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Abril/Ingresos/Seguridad Social/"/>
    </mc:Choice>
  </mc:AlternateContent>
  <xr:revisionPtr revIDLastSave="51" documentId="106_{D85953BD-EBB8-4FDF-B9E3-8C38D74DB5BD}" xr6:coauthVersionLast="47" xr6:coauthVersionMax="47" xr10:uidLastSave="{1E424EED-1125-49C9-9CDC-50368B1503C4}"/>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<sst xmlns="http://schemas.openxmlformats.org/spreadsheetml/2006/main" count="428" uniqueCount="67">
  <si>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</si>
  <si>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</si>
  <si>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</si>
  <si>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</si>
  <si>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</si>
  <si>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</si>
  <si>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</si>
  <si>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</si>
  <si>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</si>
  <si>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</si>
  <si>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</si>
  <si>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</si>
  <si>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</si>
  <si>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</si>
  <si>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</si>
  <si>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</si>
  <si>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</si>
  <si>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</si>
  <si>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</si>
  <si>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</si>
  <si>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</si>
  <si>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</si>
  <si>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</si>
  <si>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</si>
  <si>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</si>
  <si>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</si>
  <si>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</si>
  <si>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</si>
  <si>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</si>
  <si>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</si>
  <si>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</si>
  <si>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</si>
  <si>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</si>
  <si>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</si>
  <si>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</si>
  <si>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</si>
  <si>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</si>
  <si>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</si>
  <si>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</si>
  <si>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</si>
  <si>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</si>
  <si>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</si>
  <si>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</si>
  <si>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</si>
  <si>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</si>
  <si>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</si>
  <si>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</si>
  <si>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</si>
  <si>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</si>
  <si>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</si>
  <si>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</si>
  <si>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</si>
  <si>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</si>
  <si>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</si>
  <si>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</si>
  <si>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</si>
  <si>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</si>
  <si>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</si>
  <si>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</si>
  <si>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Diciembre 2025</t>
  </si>
  <si>
    <t>Ley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</si>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</sst>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xf numFmtId="0" fontId="12" fillId="0" borderId="0" xfId="0" applyFont="1" applyAlignment="1">
      <alignment horizontal="left" vertical="top" wrapText="1"/>
    </xf>
  </cellXfs>
  <cellStyles count="6">
    <cellStyle name="Comma"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15</xdr:col>
      <xdr:colOff>342900</xdr:colOff>
      <xdr:row>0</xdr:row>
      <xdr:rowOff>142875</xdr:rowOff>
    </xdr:from>
    <xdr:to>
      <xdr:col>16</xdr:col>
      <xdr:colOff>716548</xdr:colOff>
      <xdr:row>2</xdr:row>
      <xdr:rowOff>150495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430625" y="14287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52</v>
      </c>
      <c r="C7" s="4"/>
      <c r="D7" s="4"/>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25">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25">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25">
      <c r="B13" s="38" t="s">
        <v>47</v>
      </c>
      <c r="C13" s="36"/>
      <c r="D13" s="42"/>
      <c r="E13" s="41"/>
      <c r="F13" s="41"/>
      <c r="G13" s="41"/>
      <c r="H13" s="41"/>
      <c r="I13" s="41"/>
      <c r="J13" s="41"/>
      <c r="K13" s="41"/>
      <c r="L13" s="41"/>
      <c r="M13" s="41"/>
      <c r="N13" s="41"/>
      <c r="O13" s="41"/>
      <c r="P13" s="41"/>
      <c r="Q13" s="41"/>
      <c r="W13" s="35"/>
    </row>
    <row r="14" spans="2:23" x14ac:dyDescent="0.25">
      <c r="B14" s="37" t="s">
        <v>54</v>
      </c>
      <c r="C14" s="34"/>
      <c r="D14" s="34"/>
      <c r="E14" s="34"/>
      <c r="F14" s="34"/>
      <c r="G14" s="34"/>
      <c r="H14" s="34"/>
      <c r="I14" s="34"/>
      <c r="J14" s="34"/>
      <c r="K14" s="34"/>
      <c r="L14" s="34"/>
      <c r="M14" s="34"/>
      <c r="N14" s="34"/>
      <c r="O14" s="34"/>
      <c r="P14" s="34"/>
      <c r="Q14" s="34"/>
      <c r="R14" s="21"/>
      <c r="U14" s="35"/>
      <c r="V14" s="35"/>
      <c r="W14" s="35"/>
    </row>
    <row r="15" spans="2:23" x14ac:dyDescent="0.25">
      <c r="B15" s="37" t="s">
        <v>42</v>
      </c>
      <c r="C15" s="34"/>
      <c r="D15" s="34"/>
      <c r="E15" s="34"/>
      <c r="F15" s="34"/>
      <c r="G15" s="34"/>
      <c r="H15" s="34"/>
      <c r="I15" s="34"/>
      <c r="J15" s="34"/>
      <c r="K15" s="34"/>
      <c r="L15" s="34"/>
      <c r="M15" s="34"/>
      <c r="N15" s="34"/>
      <c r="O15" s="34"/>
      <c r="P15" s="34"/>
      <c r="Q15" s="34"/>
      <c r="U15" s="35"/>
      <c r="V15" s="35"/>
      <c r="W15" s="35"/>
    </row>
    <row r="16" spans="2:23" x14ac:dyDescent="0.25">
      <c r="B16" s="37" t="s">
        <v>30</v>
      </c>
    </row>
    <row r="17" spans="2:18" ht="13.5" customHeight="1" x14ac:dyDescent="0.25"/>
    <row r="18" spans="2:18" x14ac:dyDescent="0.25">
      <c r="C18" s="35"/>
      <c r="D18" s="35"/>
      <c r="E18" s="35"/>
      <c r="F18" s="35"/>
      <c r="G18" s="35"/>
      <c r="H18" s="35"/>
      <c r="I18" s="35"/>
      <c r="J18" s="35"/>
      <c r="K18" s="35"/>
      <c r="L18" s="35"/>
      <c r="M18" s="35"/>
      <c r="N18" s="35"/>
      <c r="O18" s="35"/>
      <c r="P18" s="35"/>
      <c r="Q18" s="35"/>
    </row>
    <row r="19" spans="2:18" x14ac:dyDescent="0.25">
      <c r="B19" s="40"/>
      <c r="C19" s="40"/>
      <c r="D19" s="40"/>
      <c r="E19" s="40"/>
      <c r="F19" s="40"/>
      <c r="G19" s="40"/>
      <c r="H19" s="40"/>
      <c r="I19" s="40"/>
      <c r="J19" s="40"/>
      <c r="K19" s="40"/>
      <c r="L19" s="40"/>
      <c r="M19" s="40"/>
      <c r="N19" s="40"/>
    </row>
    <row r="22" spans="2:18" x14ac:dyDescent="0.25">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55</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25">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25">
      <c r="B12" s="11" t="s">
        <v>26</v>
      </c>
      <c r="C12" s="8"/>
      <c r="D12" s="8">
        <v>815298076.04999995</v>
      </c>
      <c r="E12" s="9"/>
      <c r="F12" s="9"/>
      <c r="G12" s="9"/>
      <c r="H12" s="9"/>
      <c r="I12" s="9"/>
      <c r="J12" s="9"/>
      <c r="K12" s="9"/>
      <c r="L12" s="9"/>
      <c r="M12" s="9"/>
      <c r="N12" s="9"/>
      <c r="O12" s="9"/>
      <c r="P12" s="9">
        <v>0</v>
      </c>
      <c r="Q12" s="10">
        <f t="shared" si="0"/>
        <v>0</v>
      </c>
      <c r="S12" s="35"/>
      <c r="W12" s="35"/>
    </row>
    <row r="13" spans="2:23" x14ac:dyDescent="0.25">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25">
      <c r="B14" s="38" t="s">
        <v>47</v>
      </c>
      <c r="C14" s="36"/>
      <c r="D14" s="36"/>
      <c r="W14" s="35"/>
    </row>
    <row r="15" spans="2:23" x14ac:dyDescent="0.25">
      <c r="B15" s="37" t="s">
        <v>57</v>
      </c>
      <c r="C15" s="34"/>
      <c r="D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18" x14ac:dyDescent="0.25">
      <c r="B17" s="37" t="s">
        <v>30</v>
      </c>
    </row>
    <row r="18" spans="2:18" ht="13.5" customHeight="1" x14ac:dyDescent="0.25"/>
    <row r="19" spans="2:18" x14ac:dyDescent="0.25">
      <c r="C19" s="35"/>
      <c r="D19" s="35"/>
      <c r="E19" s="35"/>
      <c r="F19" s="35"/>
      <c r="G19" s="35"/>
      <c r="H19" s="35"/>
      <c r="I19" s="35"/>
      <c r="J19" s="35"/>
      <c r="K19" s="35"/>
      <c r="L19" s="35"/>
      <c r="M19" s="35"/>
      <c r="N19" s="35"/>
      <c r="O19" s="35"/>
      <c r="P19" s="35"/>
      <c r="Q19" s="35"/>
    </row>
    <row r="20" spans="2:18" x14ac:dyDescent="0.25">
      <c r="B20" s="40"/>
      <c r="C20" s="40"/>
      <c r="D20" s="40"/>
      <c r="E20" s="40"/>
      <c r="F20" s="40"/>
      <c r="G20" s="40"/>
      <c r="H20" s="40"/>
      <c r="I20" s="40"/>
      <c r="J20" s="40"/>
      <c r="K20" s="40"/>
      <c r="L20" s="40"/>
      <c r="M20" s="40"/>
      <c r="N20" s="40"/>
    </row>
    <row r="23" spans="2:18" x14ac:dyDescent="0.25">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4"/>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59</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21817346746</v>
      </c>
      <c r="D10" s="8">
        <v>25872872487.229996</v>
      </c>
      <c r="E10" s="44">
        <v>78299012.329999998</v>
      </c>
      <c r="F10" s="9">
        <v>91706852.219999999</v>
      </c>
      <c r="G10" s="9">
        <v>172284974.76000005</v>
      </c>
      <c r="H10" s="9">
        <v>1662056185.97</v>
      </c>
      <c r="I10" s="9">
        <v>78827531.290000007</v>
      </c>
      <c r="J10" s="9">
        <v>65930825.619999997</v>
      </c>
      <c r="K10" s="9">
        <v>1238814815.27</v>
      </c>
      <c r="L10" s="9">
        <v>70998396.709999993</v>
      </c>
      <c r="M10" s="9">
        <v>107949544.45</v>
      </c>
      <c r="N10" s="9">
        <v>639971417.22000003</v>
      </c>
      <c r="O10" s="9">
        <v>243386575.50000003</v>
      </c>
      <c r="P10" s="9">
        <v>7610879327.7099991</v>
      </c>
      <c r="Q10" s="10">
        <f>SUM(E10:P10)</f>
        <v>12061105459.049999</v>
      </c>
      <c r="W10" s="35"/>
    </row>
    <row r="11" spans="2:23" x14ac:dyDescent="0.25">
      <c r="B11" s="11" t="s">
        <v>25</v>
      </c>
      <c r="C11" s="8">
        <v>46875006548</v>
      </c>
      <c r="D11" s="8">
        <v>47400213867.43</v>
      </c>
      <c r="E11" s="44">
        <v>191690568.91</v>
      </c>
      <c r="F11" s="9">
        <v>180608124.68000001</v>
      </c>
      <c r="G11" s="9">
        <v>223805878.03999999</v>
      </c>
      <c r="H11" s="9">
        <v>156250997.27000001</v>
      </c>
      <c r="I11" s="9">
        <v>254235548.20000002</v>
      </c>
      <c r="J11" s="9">
        <v>213964004.76999998</v>
      </c>
      <c r="K11" s="9">
        <v>235255270.55999997</v>
      </c>
      <c r="L11" s="9">
        <v>238690848.31999999</v>
      </c>
      <c r="M11" s="9">
        <v>248896144.87999997</v>
      </c>
      <c r="N11" s="9">
        <v>226360433.22</v>
      </c>
      <c r="O11" s="9">
        <v>228096657.56999999</v>
      </c>
      <c r="P11" s="9">
        <v>490902653.42000002</v>
      </c>
      <c r="Q11" s="10">
        <f t="shared" ref="Q11:Q13" si="0">SUM(E11:P11)</f>
        <v>2888757129.8399997</v>
      </c>
      <c r="W11" s="35"/>
    </row>
    <row r="12" spans="2:23" x14ac:dyDescent="0.25">
      <c r="B12" s="11" t="s">
        <v>27</v>
      </c>
      <c r="C12" s="8">
        <v>20000000000</v>
      </c>
      <c r="D12" s="8">
        <v>18356581574.990002</v>
      </c>
      <c r="E12" s="44">
        <v>833333333.33000004</v>
      </c>
      <c r="F12" s="9">
        <v>833333333.33000004</v>
      </c>
      <c r="G12" s="9">
        <v>833333333.33000004</v>
      </c>
      <c r="H12" s="9">
        <v>833333333.33000004</v>
      </c>
      <c r="I12" s="9">
        <v>833333333.33000004</v>
      </c>
      <c r="J12" s="9">
        <v>833333333.33000004</v>
      </c>
      <c r="K12" s="9">
        <v>833333333.33000004</v>
      </c>
      <c r="L12" s="9">
        <v>833333333.33000004</v>
      </c>
      <c r="M12" s="9"/>
      <c r="N12" s="9"/>
      <c r="O12" s="9"/>
      <c r="P12" s="9">
        <v>1914253980.49</v>
      </c>
      <c r="Q12" s="10">
        <f t="shared" si="0"/>
        <v>8580920647.1300001</v>
      </c>
      <c r="W12" s="35"/>
    </row>
    <row r="13" spans="2:23" x14ac:dyDescent="0.25">
      <c r="B13" s="23" t="s">
        <v>29</v>
      </c>
      <c r="C13" s="13">
        <f>SUM(C10:C12)</f>
        <v>88692353294</v>
      </c>
      <c r="D13" s="13">
        <f>SUM(D10:D12)</f>
        <v>91629667929.650009</v>
      </c>
      <c r="E13" s="14">
        <f>+SUM(E10:E12)</f>
        <v>1103322914.5700002</v>
      </c>
      <c r="F13" s="14">
        <f t="shared" ref="F13:P13" si="1">+SUM(F10:F12)</f>
        <v>1105648310.23</v>
      </c>
      <c r="G13" s="14">
        <f t="shared" si="1"/>
        <v>1229424186.1300001</v>
      </c>
      <c r="H13" s="14">
        <f t="shared" si="1"/>
        <v>2651640516.5700002</v>
      </c>
      <c r="I13" s="14">
        <f t="shared" si="1"/>
        <v>1166396412.8200002</v>
      </c>
      <c r="J13" s="14">
        <f t="shared" si="1"/>
        <v>1113228163.72</v>
      </c>
      <c r="K13" s="14">
        <f t="shared" si="1"/>
        <v>2307403419.1599998</v>
      </c>
      <c r="L13" s="14">
        <f t="shared" si="1"/>
        <v>1143022578.3600001</v>
      </c>
      <c r="M13" s="14">
        <f t="shared" si="1"/>
        <v>356845689.32999998</v>
      </c>
      <c r="N13" s="14">
        <f t="shared" si="1"/>
        <v>866331850.44000006</v>
      </c>
      <c r="O13" s="14">
        <f t="shared" si="1"/>
        <v>471483233.07000005</v>
      </c>
      <c r="P13" s="14">
        <f t="shared" si="1"/>
        <v>10016035961.619999</v>
      </c>
      <c r="Q13" s="14">
        <f t="shared" si="0"/>
        <v>23530783236.02</v>
      </c>
      <c r="W13" s="35"/>
    </row>
    <row r="14" spans="2:23" x14ac:dyDescent="0.25">
      <c r="B14" s="38" t="s">
        <v>47</v>
      </c>
      <c r="C14" s="36"/>
      <c r="D14" s="36"/>
      <c r="E14" s="41"/>
      <c r="F14" s="41"/>
      <c r="G14" s="41"/>
      <c r="H14" s="41"/>
      <c r="I14" s="41"/>
      <c r="J14" s="41"/>
      <c r="K14" s="41"/>
      <c r="L14" s="41"/>
      <c r="M14" s="41"/>
      <c r="N14" s="41"/>
      <c r="O14" s="41"/>
      <c r="P14" s="41"/>
      <c r="Q14" s="41"/>
      <c r="W14" s="35"/>
    </row>
    <row r="15" spans="2:23" x14ac:dyDescent="0.25">
      <c r="B15" s="37" t="s">
        <v>61</v>
      </c>
      <c r="C15" s="34"/>
      <c r="D15" s="34"/>
      <c r="E15" s="34"/>
      <c r="F15" s="34"/>
      <c r="G15" s="34"/>
      <c r="H15" s="34"/>
      <c r="I15" s="34"/>
      <c r="J15" s="34"/>
      <c r="K15" s="34"/>
      <c r="L15" s="34"/>
      <c r="M15" s="34"/>
      <c r="N15" s="34"/>
      <c r="O15" s="34"/>
      <c r="P15" s="34"/>
      <c r="Q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23" ht="27" customHeight="1" x14ac:dyDescent="0.25">
      <c r="B17" s="63" t="s">
        <v>62</v>
      </c>
      <c r="C17" s="63"/>
      <c r="D17" s="63"/>
      <c r="E17" s="63"/>
      <c r="F17" s="63"/>
      <c r="G17" s="63"/>
      <c r="H17" s="63"/>
      <c r="I17" s="63"/>
      <c r="J17" s="63"/>
      <c r="K17" s="63"/>
      <c r="L17" s="63"/>
      <c r="M17" s="63"/>
      <c r="N17" s="63"/>
      <c r="O17" s="63"/>
      <c r="P17" s="63"/>
      <c r="Q17" s="63"/>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9">
    <mergeCell ref="B17:Q17"/>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tabSelected="1" workbookViewId="0">
      <selection activeCell="B8" sqref="B8:B9"/>
    </sheetView>
  </sheetViews>
  <sheetFormatPr defaultColWidth="11.5703125" defaultRowHeight="15" x14ac:dyDescent="0.25"/>
  <cols>
    <col min="1" max="1" width="13" customWidth="1"/>
    <col min="2" max="2" width="52.7109375" bestFit="1" customWidth="1"/>
    <col min="3" max="3" width="15.28515625" customWidth="1"/>
    <col min="4" max="4" width="15.28515625" hidden="1" customWidth="1"/>
    <col min="5" max="8" width="13" customWidth="1"/>
    <col min="9"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65</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50207266226</v>
      </c>
      <c r="D10" s="8"/>
      <c r="E10" s="44">
        <v>1965527842.4299998</v>
      </c>
      <c r="F10" s="9">
        <v>2072911990.8499999</v>
      </c>
      <c r="G10" s="9">
        <v>2082479616.25</v>
      </c>
      <c r="H10" s="9">
        <v>2028079576.7399998</v>
      </c>
      <c r="I10" s="9"/>
      <c r="J10" s="9"/>
      <c r="K10" s="9"/>
      <c r="L10" s="9"/>
      <c r="M10" s="9"/>
      <c r="N10" s="9"/>
      <c r="O10" s="9"/>
      <c r="P10" s="9"/>
      <c r="Q10" s="10">
        <f>SUM(E10:P10)</f>
        <v>8148999026.2699995</v>
      </c>
      <c r="W10" s="35"/>
    </row>
    <row r="11" spans="2:23" x14ac:dyDescent="0.25">
      <c r="B11" s="11" t="s">
        <v>25</v>
      </c>
      <c r="C11" s="8">
        <v>53029514405</v>
      </c>
      <c r="D11" s="8"/>
      <c r="E11" s="44">
        <v>208229695.14000002</v>
      </c>
      <c r="F11" s="9">
        <v>238208879.45999998</v>
      </c>
      <c r="G11" s="9">
        <v>258823682.73000002</v>
      </c>
      <c r="H11" s="9">
        <v>237489520.41999999</v>
      </c>
      <c r="I11" s="9"/>
      <c r="J11" s="9"/>
      <c r="K11" s="9"/>
      <c r="L11" s="9"/>
      <c r="M11" s="9"/>
      <c r="N11" s="9"/>
      <c r="O11" s="9"/>
      <c r="P11" s="9"/>
      <c r="Q11" s="10">
        <f t="shared" ref="Q11:Q13" si="0">SUM(E11:P11)</f>
        <v>942751777.75</v>
      </c>
      <c r="W11" s="35"/>
    </row>
    <row r="12" spans="2:23" x14ac:dyDescent="0.25">
      <c r="B12" s="11" t="s">
        <v>27</v>
      </c>
      <c r="C12" s="8">
        <v>2000000000</v>
      </c>
      <c r="D12" s="8"/>
      <c r="E12" s="44">
        <v>0</v>
      </c>
      <c r="F12" s="9"/>
      <c r="G12" s="9"/>
      <c r="H12" s="9"/>
      <c r="I12" s="9"/>
      <c r="J12" s="9"/>
      <c r="K12" s="9"/>
      <c r="L12" s="9"/>
      <c r="M12" s="9"/>
      <c r="N12" s="9"/>
      <c r="O12" s="9"/>
      <c r="P12" s="9"/>
      <c r="Q12" s="10">
        <f t="shared" si="0"/>
        <v>0</v>
      </c>
      <c r="W12" s="35"/>
    </row>
    <row r="13" spans="2:23" x14ac:dyDescent="0.25">
      <c r="B13" s="23" t="s">
        <v>29</v>
      </c>
      <c r="C13" s="13">
        <f>SUM(C10:C12)</f>
        <v>105236780631</v>
      </c>
      <c r="D13" s="13">
        <f>SUM(D10:D12)</f>
        <v>0</v>
      </c>
      <c r="E13" s="14">
        <f>+SUM(E10:E12)</f>
        <v>2173757537.5699997</v>
      </c>
      <c r="F13" s="14">
        <f t="shared" ref="F13:P13" si="1">+SUM(F10:F12)</f>
        <v>2311120870.3099999</v>
      </c>
      <c r="G13" s="14">
        <f t="shared" si="1"/>
        <v>2341303298.98</v>
      </c>
      <c r="H13" s="14">
        <f t="shared" si="1"/>
        <v>2265569097.1599998</v>
      </c>
      <c r="I13" s="14">
        <f t="shared" si="1"/>
        <v>0</v>
      </c>
      <c r="J13" s="14">
        <f t="shared" si="1"/>
        <v>0</v>
      </c>
      <c r="K13" s="14">
        <f t="shared" si="1"/>
        <v>0</v>
      </c>
      <c r="L13" s="14">
        <f t="shared" si="1"/>
        <v>0</v>
      </c>
      <c r="M13" s="14">
        <f t="shared" si="1"/>
        <v>0</v>
      </c>
      <c r="N13" s="14">
        <f t="shared" si="1"/>
        <v>0</v>
      </c>
      <c r="O13" s="14">
        <f t="shared" si="1"/>
        <v>0</v>
      </c>
      <c r="P13" s="14">
        <f t="shared" si="1"/>
        <v>0</v>
      </c>
      <c r="Q13" s="14">
        <f t="shared" si="0"/>
        <v>9091750804.0199986</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64</v>
      </c>
      <c r="C15" s="1"/>
      <c r="D15" s="1"/>
      <c r="E15" s="18"/>
      <c r="F15" s="18"/>
      <c r="G15" s="18"/>
      <c r="H15" s="18"/>
      <c r="I15" s="18"/>
      <c r="J15" s="18"/>
      <c r="K15" s="18"/>
      <c r="L15" s="18"/>
      <c r="M15" s="18"/>
      <c r="N15" s="18"/>
      <c r="O15" s="18"/>
      <c r="P15" s="18"/>
      <c r="Q15" s="18"/>
      <c r="W15" s="35"/>
    </row>
    <row r="16" spans="2:23" x14ac:dyDescent="0.25">
      <c r="B16" s="37" t="s">
        <v>66</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ht="15.75" x14ac:dyDescent="0.25">
      <c r="A5" s="55" t="s">
        <v>3</v>
      </c>
      <c r="B5" s="61"/>
      <c r="C5" s="61"/>
      <c r="D5" s="61"/>
      <c r="E5" s="61"/>
      <c r="F5" s="61"/>
      <c r="G5" s="61"/>
      <c r="H5" s="61"/>
      <c r="I5" s="61"/>
      <c r="J5" s="61"/>
      <c r="K5" s="61"/>
      <c r="L5" s="61"/>
      <c r="M5" s="61"/>
      <c r="N5" s="61"/>
      <c r="O5" s="61"/>
      <c r="P5" s="61"/>
    </row>
    <row r="6" spans="1:17" ht="15.75" x14ac:dyDescent="0.25">
      <c r="A6" s="56"/>
      <c r="B6" s="56"/>
      <c r="C6" s="56"/>
      <c r="D6" s="56"/>
      <c r="E6" s="30"/>
      <c r="F6" s="30"/>
      <c r="G6" s="30"/>
      <c r="H6" s="30"/>
      <c r="I6" s="30"/>
      <c r="J6" s="30"/>
      <c r="K6" s="30"/>
      <c r="L6" s="30"/>
      <c r="M6" s="30"/>
      <c r="N6" s="30"/>
      <c r="O6" s="30"/>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37</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x14ac:dyDescent="0.25"/>
  <cols>
    <col min="1" max="1" width="5.28515625" customWidth="1"/>
    <col min="2" max="2" width="52.5703125" bestFit="1" customWidth="1"/>
    <col min="3" max="4" width="15.28515625" customWidth="1"/>
    <col min="5"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38</v>
      </c>
      <c r="C7" s="4"/>
      <c r="D7" s="1"/>
      <c r="E7" s="1"/>
      <c r="F7" s="1"/>
      <c r="G7" s="1"/>
      <c r="H7" s="1"/>
      <c r="I7" s="1"/>
      <c r="J7" s="1"/>
      <c r="K7" s="1"/>
      <c r="L7" s="1"/>
      <c r="M7" s="1"/>
      <c r="N7" s="1"/>
      <c r="O7" s="1"/>
      <c r="P7" s="1"/>
      <c r="Q7" s="5" t="s">
        <v>5</v>
      </c>
    </row>
    <row r="8" spans="2:19" x14ac:dyDescent="0.25">
      <c r="B8" s="45" t="s">
        <v>6</v>
      </c>
      <c r="C8" s="57" t="s">
        <v>39</v>
      </c>
      <c r="D8" s="57" t="s">
        <v>8</v>
      </c>
      <c r="E8" s="62" t="s">
        <v>9</v>
      </c>
      <c r="F8" s="62"/>
      <c r="G8" s="62"/>
      <c r="H8" s="62"/>
      <c r="I8" s="62"/>
      <c r="J8" s="62"/>
      <c r="K8" s="62"/>
      <c r="L8" s="62"/>
      <c r="M8" s="62"/>
      <c r="N8" s="62"/>
      <c r="O8" s="62"/>
      <c r="P8" s="62"/>
      <c r="Q8" s="62"/>
    </row>
    <row r="9" spans="2:19" x14ac:dyDescent="0.25">
      <c r="B9" s="46"/>
      <c r="C9" s="58"/>
      <c r="D9" s="5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25">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25">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8" t="s">
        <v>31</v>
      </c>
      <c r="C19" s="19"/>
      <c r="D19" s="19"/>
      <c r="E19" s="20"/>
      <c r="F19" s="20"/>
      <c r="G19" s="20"/>
      <c r="H19" s="20"/>
      <c r="I19" s="20"/>
      <c r="J19" s="20"/>
      <c r="K19" s="20"/>
      <c r="L19" s="20"/>
      <c r="M19" s="20"/>
      <c r="N19" s="20"/>
      <c r="O19" s="20"/>
      <c r="P19" s="20"/>
      <c r="Q19" s="20"/>
      <c r="R19" s="21"/>
    </row>
    <row r="20" spans="2:18" ht="15.75" x14ac:dyDescent="0.25">
      <c r="B20" s="17" t="s">
        <v>41</v>
      </c>
      <c r="C20" s="19"/>
      <c r="D20" s="19"/>
      <c r="E20" s="22"/>
      <c r="F20" s="22"/>
      <c r="G20" s="22"/>
      <c r="H20" s="22"/>
      <c r="I20" s="22"/>
      <c r="J20" s="22"/>
      <c r="K20" s="22"/>
      <c r="L20" s="22"/>
      <c r="M20" s="22"/>
      <c r="N20" s="22"/>
      <c r="O20" s="22"/>
      <c r="P20" s="22"/>
      <c r="Q20" s="22"/>
      <c r="R20" s="21"/>
    </row>
    <row r="21" spans="2:18" x14ac:dyDescent="0.25">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x14ac:dyDescent="0.25"/>
  <cols>
    <col min="1" max="1" width="13" customWidth="1"/>
    <col min="2" max="2" width="52.5703125" bestFit="1" customWidth="1"/>
    <col min="3" max="3" width="15.28515625" customWidth="1"/>
    <col min="4" max="16" width="13"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2" t="s">
        <v>0</v>
      </c>
      <c r="C2" s="52"/>
      <c r="D2" s="52"/>
      <c r="E2" s="52"/>
      <c r="F2" s="52"/>
      <c r="G2" s="52"/>
      <c r="H2" s="52"/>
      <c r="I2" s="52"/>
      <c r="J2" s="52"/>
      <c r="K2" s="52"/>
      <c r="L2" s="52"/>
      <c r="M2" s="52"/>
      <c r="N2" s="52"/>
      <c r="O2" s="52"/>
      <c r="P2" s="52"/>
      <c r="Q2" s="24"/>
    </row>
    <row r="3" spans="2:18" ht="18.75" x14ac:dyDescent="0.25">
      <c r="B3" s="53" t="s">
        <v>1</v>
      </c>
      <c r="C3" s="53"/>
      <c r="D3" s="53"/>
      <c r="E3" s="53"/>
      <c r="F3" s="53"/>
      <c r="G3" s="53"/>
      <c r="H3" s="53"/>
      <c r="I3" s="53"/>
      <c r="J3" s="53"/>
      <c r="K3" s="53"/>
      <c r="L3" s="53"/>
      <c r="M3" s="53"/>
      <c r="N3" s="53"/>
      <c r="O3" s="53"/>
      <c r="P3" s="53"/>
      <c r="Q3" s="25"/>
    </row>
    <row r="4" spans="2:18" ht="18.75" x14ac:dyDescent="0.25">
      <c r="B4" s="54" t="s">
        <v>2</v>
      </c>
      <c r="C4" s="54"/>
      <c r="D4" s="54"/>
      <c r="E4" s="54"/>
      <c r="F4" s="54"/>
      <c r="G4" s="54"/>
      <c r="H4" s="54"/>
      <c r="I4" s="54"/>
      <c r="J4" s="54"/>
      <c r="K4" s="54"/>
      <c r="L4" s="54"/>
      <c r="M4" s="54"/>
      <c r="N4" s="54"/>
      <c r="O4" s="54"/>
      <c r="P4" s="54"/>
      <c r="Q4" s="25"/>
      <c r="R4" s="25"/>
    </row>
    <row r="5" spans="2:18" x14ac:dyDescent="0.25">
      <c r="B5" s="55" t="s">
        <v>3</v>
      </c>
      <c r="C5" s="55"/>
      <c r="D5" s="55"/>
      <c r="E5" s="55"/>
      <c r="F5" s="55"/>
      <c r="G5" s="55"/>
      <c r="H5" s="55"/>
      <c r="I5" s="55"/>
      <c r="J5" s="55"/>
      <c r="K5" s="55"/>
      <c r="L5" s="55"/>
      <c r="M5" s="55"/>
      <c r="N5" s="55"/>
      <c r="O5" s="55"/>
      <c r="P5" s="55"/>
    </row>
    <row r="6" spans="2:18" ht="15.75" x14ac:dyDescent="0.25">
      <c r="B6" s="56"/>
      <c r="C6" s="56"/>
      <c r="D6" s="56"/>
      <c r="E6" s="30"/>
      <c r="F6" s="30"/>
      <c r="G6" s="30"/>
      <c r="H6" s="30"/>
      <c r="I6" s="30"/>
      <c r="J6" s="30"/>
      <c r="K6" s="30"/>
      <c r="L6" s="30"/>
      <c r="M6" s="30"/>
      <c r="N6" s="30"/>
      <c r="O6" s="30"/>
      <c r="P6" s="1"/>
    </row>
    <row r="7" spans="2:18" ht="15.75" x14ac:dyDescent="0.25">
      <c r="B7" s="2" t="s">
        <v>43</v>
      </c>
      <c r="C7" s="4"/>
      <c r="D7" s="1"/>
      <c r="E7" s="1"/>
      <c r="F7" s="1"/>
      <c r="G7" s="1"/>
      <c r="H7" s="1"/>
      <c r="I7" s="1"/>
      <c r="J7" s="1"/>
      <c r="K7" s="1"/>
      <c r="L7" s="1"/>
      <c r="M7" s="1"/>
      <c r="N7" s="1"/>
      <c r="O7" s="1"/>
      <c r="P7" s="5" t="s">
        <v>5</v>
      </c>
    </row>
    <row r="8" spans="2:18" ht="15" customHeight="1" x14ac:dyDescent="0.25">
      <c r="B8" s="45" t="s">
        <v>6</v>
      </c>
      <c r="C8" s="32" t="s">
        <v>44</v>
      </c>
      <c r="D8" s="47" t="s">
        <v>45</v>
      </c>
      <c r="E8" s="49" t="s">
        <v>9</v>
      </c>
      <c r="F8" s="50"/>
      <c r="G8" s="50"/>
      <c r="H8" s="50"/>
      <c r="I8" s="50"/>
      <c r="J8" s="50"/>
      <c r="K8" s="50"/>
      <c r="L8" s="50"/>
      <c r="M8" s="50"/>
      <c r="N8" s="50"/>
      <c r="O8" s="50"/>
      <c r="P8" s="50"/>
      <c r="Q8" s="51"/>
    </row>
    <row r="9" spans="2:18" x14ac:dyDescent="0.25">
      <c r="B9" s="46"/>
      <c r="C9" s="33" t="s">
        <v>46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25">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25">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25">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25">
      <c r="B13" s="39" t="s">
        <v>47</v>
      </c>
      <c r="C13" s="1"/>
      <c r="D13" s="18"/>
      <c r="E13" s="18"/>
      <c r="F13" s="18"/>
      <c r="G13" s="18"/>
      <c r="H13" s="18"/>
      <c r="I13" s="18"/>
      <c r="J13" s="18"/>
      <c r="K13" s="18"/>
      <c r="L13" s="18"/>
      <c r="M13" s="18"/>
      <c r="N13" s="18"/>
      <c r="O13" s="18"/>
      <c r="P13" s="18"/>
    </row>
    <row r="14" spans="2:18" ht="17.25" customHeight="1" x14ac:dyDescent="0.25">
      <c r="B14" s="37" t="s">
        <v>42</v>
      </c>
      <c r="C14" s="34"/>
      <c r="D14" s="34"/>
      <c r="E14" s="34"/>
      <c r="F14" s="34"/>
      <c r="G14" s="34"/>
      <c r="H14" s="34"/>
      <c r="I14" s="34"/>
      <c r="J14" s="34"/>
      <c r="K14" s="34"/>
      <c r="L14" s="34"/>
      <c r="M14" s="34"/>
      <c r="N14" s="34"/>
      <c r="O14" s="34"/>
      <c r="P14" s="34"/>
    </row>
    <row r="15" spans="2:18" x14ac:dyDescent="0.25">
      <c r="B15" s="37" t="s">
        <v>48</v>
      </c>
    </row>
    <row r="16" spans="2:18" x14ac:dyDescent="0.25">
      <c r="B16" s="39" t="s">
        <v>31</v>
      </c>
    </row>
    <row r="17" spans="2:17" x14ac:dyDescent="0.25">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5" t="s">
        <v>6</v>
      </c>
      <c r="C8" s="32" t="s">
        <v>44</v>
      </c>
      <c r="D8" s="47" t="s">
        <v>45</v>
      </c>
      <c r="E8" s="49" t="s">
        <v>9</v>
      </c>
      <c r="F8" s="50"/>
      <c r="G8" s="50"/>
      <c r="H8" s="50"/>
      <c r="I8" s="50"/>
      <c r="J8" s="50"/>
      <c r="K8" s="50"/>
      <c r="L8" s="50"/>
      <c r="M8" s="50"/>
      <c r="N8" s="50"/>
      <c r="O8" s="50"/>
      <c r="P8" s="50"/>
      <c r="Q8" s="51"/>
    </row>
    <row r="9" spans="2:19" x14ac:dyDescent="0.25">
      <c r="B9" s="46"/>
      <c r="C9" s="33" t="s">
        <v>50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25">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25">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25">
      <c r="B17" s="38" t="s">
        <v>47</v>
      </c>
      <c r="C17" s="36"/>
      <c r="D17" s="36"/>
      <c r="E17" s="36"/>
      <c r="F17" s="36"/>
      <c r="G17" s="36"/>
      <c r="H17" s="36"/>
      <c r="I17" s="36"/>
      <c r="J17" s="36"/>
      <c r="K17" s="36"/>
      <c r="L17" s="36"/>
      <c r="M17" s="36"/>
      <c r="N17" s="36"/>
      <c r="O17" s="36"/>
      <c r="P17" s="36"/>
      <c r="Q17" s="36"/>
    </row>
    <row r="18" spans="2:18" x14ac:dyDescent="0.25">
      <c r="B18" s="37" t="s">
        <v>51</v>
      </c>
      <c r="C18" s="34"/>
      <c r="D18" s="34"/>
      <c r="E18" s="34"/>
      <c r="F18" s="34"/>
      <c r="G18" s="34"/>
      <c r="H18" s="34"/>
      <c r="I18" s="34"/>
      <c r="J18" s="34"/>
      <c r="K18" s="34"/>
      <c r="L18" s="34"/>
      <c r="M18" s="34"/>
      <c r="N18" s="34"/>
      <c r="O18" s="34"/>
      <c r="P18" s="34"/>
      <c r="Q18" s="34"/>
    </row>
    <row r="19" spans="2:18" x14ac:dyDescent="0.25">
      <c r="B19" s="37" t="s">
        <v>30</v>
      </c>
    </row>
    <row r="21" spans="2:18" x14ac:dyDescent="0.25">
      <c r="C21" s="35"/>
      <c r="D21" s="35"/>
      <c r="E21" s="35"/>
      <c r="F21" s="35"/>
      <c r="G21" s="35"/>
      <c r="H21" s="35"/>
      <c r="I21" s="35"/>
      <c r="J21" s="35"/>
      <c r="K21" s="35"/>
      <c r="L21" s="35"/>
      <c r="M21" s="35"/>
      <c r="N21" s="35"/>
      <c r="O21" s="35"/>
      <c r="P21" s="35"/>
      <c r="Q21" s="35"/>
      <c r="R21" s="35"/>
    </row>
    <row r="22" spans="2:18" x14ac:dyDescent="0.25">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2FD2E-B820-497D-BB8A-C45577FD3A36}">
  <ds:schemaRef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dcmitype/"/>
    <ds:schemaRef ds:uri="09100588-ee89-45b2-81d6-a67d223ce91b"/>
    <ds:schemaRef ds:uri="f7c7372e-77c9-4c4a-9e9a-3e04be05905d"/>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06383CA3-B22E-49B2-9C78-1EDEDF8A3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94919-16D1-4C22-96D2-26156381974B}">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2026-05-26T15:26:50Z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