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prd-my.sharepoint.com/personal/aerodriguez_digepres_gob_do/Documents/Escritorio/Trabajo/Dept Gestión/Estadisticas/anual/2025/Seguridad Social/"/>
    </mc:Choice>
  </mc:AlternateContent>
  <xr:revisionPtr revIDLastSave="60" documentId="13_ncr:1_{47EC428A-F168-453E-B16A-F19455A1D912}" xr6:coauthVersionLast="47" xr6:coauthVersionMax="47" xr10:uidLastSave="{EDECCA58-2563-4277-A8CE-9C486FF39D41}"/>
  <bookViews>
    <workbookView xWindow="28680" yWindow="-1290" windowWidth="29040" windowHeight="15720" xr2:uid="{00000000-000D-0000-FFFF-FFFF00000000}"/>
  </bookViews>
  <sheets>
    <sheet name="Org. Financiador 2014-20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" i="1" l="1"/>
  <c r="M18" i="1"/>
  <c r="K18" i="1"/>
  <c r="I18" i="1"/>
  <c r="J18" i="1"/>
  <c r="L18" i="1" l="1"/>
  <c r="D18" i="1"/>
  <c r="E18" i="1"/>
  <c r="F18" i="1"/>
  <c r="G18" i="1"/>
  <c r="H18" i="1"/>
  <c r="C18" i="1"/>
</calcChain>
</file>

<file path=xl/sharedStrings.xml><?xml version="1.0" encoding="utf-8"?>
<sst xmlns="http://schemas.openxmlformats.org/spreadsheetml/2006/main" count="17" uniqueCount="17">
  <si>
    <t>MINISTERIO DE HACIENDA</t>
  </si>
  <si>
    <t>DIRECCIÓN GENERAL DE PRESUPUESTO</t>
  </si>
  <si>
    <t>EJECUCIÓN PRESUPUESTARIA DE INSTITUCIONES DE LA SEGURIDAD SOCIAL</t>
  </si>
  <si>
    <t xml:space="preserve">CLASIFICACIÓN POR FUENTE DE FINANCIAMIENTO Y ORGANISMO FINANCIADOR  </t>
  </si>
  <si>
    <t>En Millones RD$</t>
  </si>
  <si>
    <t>DETALLE</t>
  </si>
  <si>
    <t>100 - TESORO NACIONAL</t>
  </si>
  <si>
    <t>102 - FONDOS PROPIOS</t>
  </si>
  <si>
    <t>112 - RECAUDACIONES DIRECTAS DE LAS INSTITUCIONES</t>
  </si>
  <si>
    <t>121 - SALDOS DISPONIBLES DE PERIODOS ANTERIORES</t>
  </si>
  <si>
    <t>124 - DEVOLUCIÓN FONDO CONTINGENCIA PARA SEGURIDAD SOCIAL</t>
  </si>
  <si>
    <t>129 - RECURSOS ESPECIALES POR RENEGOCIACION DE CONTRATOS</t>
  </si>
  <si>
    <t>622 - VENEZUELA</t>
  </si>
  <si>
    <t>TOTAL INGRESOS Y FUENTES FINANCIERAS</t>
  </si>
  <si>
    <t>Fuente: Sistema de Información de la Gestión Financiera (SIGEF).</t>
  </si>
  <si>
    <t>PERIODO 2014-2025</t>
  </si>
  <si>
    <t>399 - OTROS ORGANISMOS MULTILATERALES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</si>
</sst>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_(#,##0.0,,_);_(* \(#,##0.000000\);_(* &quot;-&quot;??_);_(@_)"/>
    <numFmt numFmtId="166" formatCode="_(* #,##0.0_);_(* \(#,##0.0\);_(* &quot;-&quot;??_);_(@_)"/>
    <numFmt numFmtId="167" formatCode="#,##0.0,,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rgb="FFFF0000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indexed="65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6">
    <xf numFmtId="0" fontId="0" fillId="0" borderId="0" xfId="0"/>
    <xf numFmtId="43" fontId="0" fillId="0" borderId="0" xfId="1" applyFont="1" applyBorder="1" applyAlignment="1">
      <alignment horizontal="center"/>
    </xf>
    <xf numFmtId="43" fontId="0" fillId="0" borderId="0" xfId="1" applyFont="1" applyBorder="1" applyAlignment="1"/>
    <xf numFmtId="0" fontId="0" fillId="2" borderId="0" xfId="0" applyFill="1"/>
    <xf numFmtId="49" fontId="6" fillId="0" borderId="1" xfId="0" applyNumberFormat="1" applyFont="1" applyBorder="1" applyAlignment="1">
      <alignment horizontal="left" wrapText="1" readingOrder="1"/>
    </xf>
    <xf numFmtId="43" fontId="3" fillId="0" borderId="0" xfId="1" applyFont="1" applyBorder="1" applyAlignment="1">
      <alignment horizontal="center" vertical="center"/>
    </xf>
    <xf numFmtId="43" fontId="0" fillId="0" borderId="0" xfId="1" applyFont="1" applyBorder="1" applyAlignment="1">
      <alignment horizontal="right"/>
    </xf>
    <xf numFmtId="43" fontId="0" fillId="2" borderId="0" xfId="1" applyFont="1" applyFill="1"/>
    <xf numFmtId="164" fontId="0" fillId="2" borderId="0" xfId="0" applyNumberFormat="1" applyFill="1"/>
    <xf numFmtId="0" fontId="3" fillId="0" borderId="0" xfId="0" applyFont="1" applyAlignment="1">
      <alignment horizontal="left" indent="1"/>
    </xf>
    <xf numFmtId="165" fontId="0" fillId="0" borderId="0" xfId="1" applyNumberFormat="1" applyFont="1" applyBorder="1" applyAlignment="1">
      <alignment horizontal="right"/>
    </xf>
    <xf numFmtId="166" fontId="0" fillId="2" borderId="0" xfId="1" applyNumberFormat="1" applyFont="1" applyFill="1"/>
    <xf numFmtId="166" fontId="0" fillId="2" borderId="0" xfId="0" applyNumberFormat="1" applyFill="1"/>
    <xf numFmtId="165" fontId="1" fillId="0" borderId="0" xfId="1" applyNumberFormat="1" applyFont="1" applyBorder="1"/>
    <xf numFmtId="165" fontId="2" fillId="4" borderId="3" xfId="2" applyNumberFormat="1" applyFont="1" applyFill="1" applyBorder="1" applyAlignment="1">
      <alignment horizontal="right" vertical="center"/>
    </xf>
    <xf numFmtId="166" fontId="0" fillId="2" borderId="0" xfId="1" applyNumberFormat="1" applyFont="1" applyFill="1" applyAlignment="1">
      <alignment horizontal="left"/>
    </xf>
    <xf numFmtId="166" fontId="0" fillId="2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 wrapText="1"/>
    </xf>
    <xf numFmtId="43" fontId="9" fillId="0" borderId="0" xfId="1" applyFont="1" applyBorder="1" applyAlignment="1">
      <alignment horizontal="center"/>
    </xf>
    <xf numFmtId="0" fontId="8" fillId="0" borderId="0" xfId="0" applyFont="1" applyAlignment="1">
      <alignment horizontal="left" vertical="center" wrapText="1"/>
    </xf>
    <xf numFmtId="43" fontId="0" fillId="0" borderId="0" xfId="1" applyFont="1" applyBorder="1" applyAlignment="1">
      <alignment vertical="center"/>
    </xf>
    <xf numFmtId="43" fontId="0" fillId="0" borderId="0" xfId="1" applyFont="1"/>
    <xf numFmtId="43" fontId="0" fillId="0" borderId="4" xfId="0" applyNumberFormat="1" applyBorder="1"/>
    <xf numFmtId="43" fontId="0" fillId="0" borderId="0" xfId="0" applyNumberFormat="1"/>
    <xf numFmtId="43" fontId="0" fillId="0" borderId="0" xfId="1" applyFont="1" applyFill="1" applyBorder="1"/>
    <xf numFmtId="0" fontId="3" fillId="0" borderId="0" xfId="0" applyFont="1" applyAlignment="1">
      <alignment horizontal="left"/>
    </xf>
    <xf numFmtId="165" fontId="3" fillId="0" borderId="0" xfId="3" applyNumberFormat="1" applyFont="1" applyFill="1" applyBorder="1"/>
    <xf numFmtId="39" fontId="0" fillId="0" borderId="0" xfId="0" applyNumberFormat="1"/>
    <xf numFmtId="165" fontId="2" fillId="0" borderId="0" xfId="2" applyNumberFormat="1" applyFont="1" applyFill="1" applyBorder="1" applyAlignment="1">
      <alignment horizontal="right" vertical="center"/>
    </xf>
    <xf numFmtId="0" fontId="0" fillId="0" borderId="0" xfId="0" applyAlignment="1">
      <alignment horizontal="left" indent="1"/>
    </xf>
    <xf numFmtId="165" fontId="0" fillId="0" borderId="0" xfId="1" applyNumberFormat="1" applyFont="1" applyFill="1" applyBorder="1" applyAlignment="1">
      <alignment horizontal="right"/>
    </xf>
    <xf numFmtId="165" fontId="1" fillId="0" borderId="0" xfId="1" applyNumberFormat="1" applyFont="1" applyFill="1" applyBorder="1"/>
    <xf numFmtId="165" fontId="1" fillId="0" borderId="0" xfId="1" applyNumberFormat="1" applyFont="1" applyFill="1" applyBorder="1" applyAlignment="1">
      <alignment horizontal="right"/>
    </xf>
    <xf numFmtId="0" fontId="2" fillId="3" borderId="2" xfId="0" applyFont="1" applyFill="1" applyBorder="1" applyAlignment="1">
      <alignment horizontal="left" vertical="center"/>
    </xf>
    <xf numFmtId="167" fontId="2" fillId="4" borderId="3" xfId="2" applyNumberFormat="1" applyFont="1" applyFill="1" applyBorder="1" applyAlignment="1">
      <alignment horizontal="right" vertical="center"/>
    </xf>
    <xf numFmtId="167" fontId="10" fillId="0" borderId="0" xfId="0" applyNumberFormat="1" applyFont="1" applyAlignment="1">
      <alignment wrapText="1"/>
    </xf>
    <xf numFmtId="167" fontId="0" fillId="0" borderId="0" xfId="1" applyNumberFormat="1" applyFont="1" applyBorder="1" applyAlignment="1">
      <alignment horizontal="right"/>
    </xf>
    <xf numFmtId="0" fontId="2" fillId="4" borderId="6" xfId="1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4" borderId="5" xfId="1" applyNumberFormat="1" applyFont="1" applyFill="1" applyBorder="1" applyAlignment="1">
      <alignment horizontal="center" vertical="center"/>
    </xf>
  </cellXfs>
  <cellStyles count="4">
    <cellStyle name="Millares" xfId="1" builtinId="3"/>
    <cellStyle name="Millares 2" xfId="3" xr:uid="{00000000-0005-0000-0000-000001000000}"/>
    <cellStyle name="Millares 4" xfId="2" xr:uid="{00000000-0005-0000-0000-000002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304800</xdr:colOff>
      <xdr:row>6</xdr:row>
      <xdr:rowOff>47625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8D8AB0FB-239B-4B02-8A73-DF2B55C84C7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04800" cy="1466850"/>
        </a:xfrm>
        <a:prstGeom prst="rect">
          <a:avLst/>
        </a:prstGeom>
      </xdr:spPr>
    </xdr:pic>
    <xdr:clientData/>
  </xdr:twoCellAnchor>
  <xdr:oneCellAnchor>
    <xdr:from>
      <xdr:col>1</xdr:col>
      <xdr:colOff>33970</xdr:colOff>
      <xdr:row>0</xdr:row>
      <xdr:rowOff>33617</xdr:rowOff>
    </xdr:from>
    <xdr:ext cx="2060806" cy="1028437"/>
    <xdr:pic>
      <xdr:nvPicPr>
        <xdr:cNvPr id="3" name="Imagen 4">
          <a:extLst>
            <a:ext uri="{FF2B5EF4-FFF2-40B4-BE49-F238E27FC236}">
              <a16:creationId xmlns:a16="http://schemas.microsoft.com/office/drawing/2014/main" id="{7EAE5E93-AFC3-41DD-9E13-A1CEED858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70146" y="33617"/>
          <a:ext cx="2060806" cy="1028437"/>
        </a:xfrm>
        <a:prstGeom prst="rect">
          <a:avLst/>
        </a:prstGeom>
      </xdr:spPr>
    </xdr:pic>
    <xdr:clientData/>
  </xdr:oneCellAnchor>
  <xdr:oneCellAnchor>
    <xdr:from>
      <xdr:col>7</xdr:col>
      <xdr:colOff>137993</xdr:colOff>
      <xdr:row>0</xdr:row>
      <xdr:rowOff>0</xdr:rowOff>
    </xdr:from>
    <xdr:ext cx="1901477" cy="1086971"/>
    <xdr:pic>
      <xdr:nvPicPr>
        <xdr:cNvPr id="4" name="Imagen 3">
          <a:extLst>
            <a:ext uri="{FF2B5EF4-FFF2-40B4-BE49-F238E27FC236}">
              <a16:creationId xmlns:a16="http://schemas.microsoft.com/office/drawing/2014/main" id="{7E8BC122-0879-49C1-995A-1D8AEF527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77218" y="0"/>
          <a:ext cx="1901477" cy="108697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L34"/>
  <sheetViews>
    <sheetView showGridLines="0" tabSelected="1" topLeftCell="A2" zoomScale="85" zoomScaleNormal="85" workbookViewId="0">
      <selection activeCell="P25" sqref="P25"/>
    </sheetView>
  </sheetViews>
  <sheetFormatPr baseColWidth="10" defaultColWidth="11.44140625" defaultRowHeight="14.4" x14ac:dyDescent="0.3"/>
  <cols>
    <col min="1" max="1" width="5" customWidth="1"/>
    <col min="2" max="2" width="63.44140625" customWidth="1"/>
    <col min="3" max="12" width="13.44140625" style="24" customWidth="1"/>
    <col min="13" max="13" width="18.44140625" style="3" customWidth="1"/>
    <col min="14" max="18" width="17.88671875" style="3" bestFit="1" customWidth="1"/>
    <col min="19" max="19" width="18.88671875" style="3" bestFit="1" customWidth="1"/>
    <col min="20" max="38" width="11.44140625" style="3"/>
  </cols>
  <sheetData>
    <row r="1" spans="2:38" x14ac:dyDescent="0.3">
      <c r="C1" s="1"/>
      <c r="D1" s="1"/>
      <c r="E1" s="1"/>
      <c r="F1" s="1"/>
      <c r="G1" s="1"/>
      <c r="H1" s="1"/>
      <c r="I1" s="1"/>
      <c r="J1" s="1"/>
      <c r="K1" s="2"/>
      <c r="L1" s="2"/>
    </row>
    <row r="2" spans="2:38" ht="28.8" x14ac:dyDescent="0.3"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2:38" ht="21" x14ac:dyDescent="0.3">
      <c r="B3" s="43" t="s">
        <v>1</v>
      </c>
      <c r="C3" s="43"/>
      <c r="D3" s="43"/>
      <c r="E3" s="43"/>
      <c r="F3" s="43"/>
      <c r="G3" s="43"/>
      <c r="H3" s="43"/>
      <c r="I3" s="43"/>
      <c r="J3" s="43"/>
      <c r="K3" s="43"/>
      <c r="L3" s="43"/>
    </row>
    <row r="4" spans="2:38" ht="15.75" customHeight="1" x14ac:dyDescent="0.3">
      <c r="B4" s="44" t="s">
        <v>2</v>
      </c>
      <c r="C4" s="44"/>
      <c r="D4" s="44"/>
      <c r="E4" s="44"/>
      <c r="F4" s="44"/>
      <c r="G4" s="44"/>
      <c r="H4" s="44"/>
      <c r="I4" s="44"/>
      <c r="J4" s="44"/>
      <c r="K4" s="44"/>
      <c r="L4" s="44"/>
    </row>
    <row r="5" spans="2:38" ht="15.75" customHeight="1" x14ac:dyDescent="0.3">
      <c r="B5" s="44" t="s">
        <v>3</v>
      </c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2:38" ht="15.75" customHeight="1" x14ac:dyDescent="0.3"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</row>
    <row r="7" spans="2:38" x14ac:dyDescent="0.3">
      <c r="B7" s="4" t="s">
        <v>15</v>
      </c>
      <c r="C7" s="5"/>
      <c r="D7" s="5"/>
      <c r="E7" s="5"/>
      <c r="F7" s="5"/>
      <c r="G7" s="5"/>
      <c r="H7" s="5"/>
      <c r="I7" s="5"/>
      <c r="J7" s="5"/>
      <c r="K7" s="6"/>
      <c r="N7" s="6" t="s">
        <v>4</v>
      </c>
    </row>
    <row r="8" spans="2:38" x14ac:dyDescent="0.3">
      <c r="B8" s="41" t="s">
        <v>5</v>
      </c>
      <c r="C8" s="45">
        <v>2014</v>
      </c>
      <c r="D8" s="40">
        <v>2015</v>
      </c>
      <c r="E8" s="40">
        <v>2016</v>
      </c>
      <c r="F8" s="40">
        <v>2017</v>
      </c>
      <c r="G8" s="40">
        <v>2018</v>
      </c>
      <c r="H8" s="40">
        <v>2019</v>
      </c>
      <c r="I8" s="40">
        <v>2020</v>
      </c>
      <c r="J8" s="40">
        <v>2021</v>
      </c>
      <c r="K8" s="40">
        <v>2022</v>
      </c>
      <c r="L8" s="40">
        <v>2023</v>
      </c>
      <c r="M8" s="40">
        <v>2024</v>
      </c>
      <c r="N8" s="40">
        <v>2025</v>
      </c>
    </row>
    <row r="9" spans="2:38" x14ac:dyDescent="0.3">
      <c r="B9" s="41"/>
      <c r="C9" s="45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AC9" s="8"/>
      <c r="AD9" s="8"/>
      <c r="AE9" s="8"/>
      <c r="AF9" s="8"/>
      <c r="AG9" s="8"/>
      <c r="AH9" s="8"/>
      <c r="AI9" s="8"/>
    </row>
    <row r="10" spans="2:38" x14ac:dyDescent="0.3">
      <c r="B10" s="9" t="s">
        <v>6</v>
      </c>
      <c r="C10" s="10">
        <v>1663207150.03</v>
      </c>
      <c r="D10" s="10">
        <v>910448548.41999972</v>
      </c>
      <c r="E10" s="10">
        <v>12829803493.410002</v>
      </c>
      <c r="F10" s="10">
        <v>10547538782.220001</v>
      </c>
      <c r="G10" s="10">
        <v>10991131162.219999</v>
      </c>
      <c r="H10" s="10">
        <v>11810919227.23</v>
      </c>
      <c r="I10" s="10">
        <v>11988388156.880001</v>
      </c>
      <c r="J10" s="10">
        <v>17699471068</v>
      </c>
      <c r="K10" s="38">
        <v>19375440371.719997</v>
      </c>
      <c r="L10" s="38">
        <v>19445681643.92001</v>
      </c>
      <c r="M10" s="38">
        <v>19573653698.029999</v>
      </c>
      <c r="N10" s="38">
        <v>12062071054.089998</v>
      </c>
      <c r="O10"/>
      <c r="P10" s="11"/>
      <c r="Q10" s="11"/>
      <c r="R10" s="11"/>
      <c r="S10" s="11"/>
      <c r="T10" s="12"/>
      <c r="U10" s="12"/>
      <c r="V10" s="12"/>
      <c r="W10" s="12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</row>
    <row r="11" spans="2:38" x14ac:dyDescent="0.3">
      <c r="B11" s="9" t="s">
        <v>7</v>
      </c>
      <c r="C11" s="13">
        <v>37084110.929999992</v>
      </c>
      <c r="D11" s="13">
        <v>40542820.519999996</v>
      </c>
      <c r="E11" s="13">
        <v>37101623</v>
      </c>
      <c r="F11" s="13">
        <v>45638226.789999999</v>
      </c>
      <c r="G11" s="13">
        <v>53110162.450000003</v>
      </c>
      <c r="H11" s="13">
        <v>342960603.57999998</v>
      </c>
      <c r="I11" s="13">
        <v>251947919.78999996</v>
      </c>
      <c r="J11" s="13">
        <v>1310252152</v>
      </c>
      <c r="K11" s="38">
        <v>1690548965.4000001</v>
      </c>
      <c r="L11" s="38">
        <v>2191913447.9699998</v>
      </c>
      <c r="M11" s="38">
        <v>2531234792.0600009</v>
      </c>
      <c r="N11" s="38">
        <v>2887790184.7999992</v>
      </c>
      <c r="O11"/>
      <c r="P11" s="11"/>
      <c r="Q11" s="11"/>
      <c r="R11" s="11"/>
      <c r="S11" s="11"/>
      <c r="T11" s="12"/>
      <c r="U11" s="12"/>
      <c r="V11" s="12"/>
      <c r="W11" s="12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</row>
    <row r="12" spans="2:38" x14ac:dyDescent="0.3">
      <c r="B12" s="9" t="s">
        <v>8</v>
      </c>
      <c r="C12" s="13">
        <v>2458028.35</v>
      </c>
      <c r="D12" s="13">
        <v>6273531.0499999998</v>
      </c>
      <c r="E12" s="13">
        <v>56998449.470000006</v>
      </c>
      <c r="F12" s="13">
        <v>48152757.340000004</v>
      </c>
      <c r="G12" s="13">
        <v>42637519.620000005</v>
      </c>
      <c r="H12" s="13">
        <v>77263791.429999992</v>
      </c>
      <c r="I12" s="13">
        <v>0</v>
      </c>
      <c r="J12" s="13">
        <v>3040465</v>
      </c>
      <c r="K12" s="38">
        <v>15262928.810000002</v>
      </c>
      <c r="L12" s="38">
        <v>19105534.549999997</v>
      </c>
      <c r="M12" s="10">
        <v>0</v>
      </c>
      <c r="N12" s="10"/>
      <c r="O12"/>
      <c r="P12" s="11"/>
      <c r="Q12" s="11"/>
      <c r="R12" s="11"/>
      <c r="S12" s="11"/>
      <c r="T12" s="12"/>
      <c r="U12" s="12"/>
      <c r="V12" s="12"/>
      <c r="W12" s="12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</row>
    <row r="13" spans="2:38" x14ac:dyDescent="0.3">
      <c r="B13" s="9" t="s">
        <v>9</v>
      </c>
      <c r="C13" s="10">
        <v>0</v>
      </c>
      <c r="D13" s="10">
        <v>0</v>
      </c>
      <c r="E13" s="10">
        <v>0</v>
      </c>
      <c r="F13" s="10">
        <v>18576780.699999999</v>
      </c>
      <c r="G13" s="10">
        <v>0</v>
      </c>
      <c r="H13" s="10">
        <v>0</v>
      </c>
      <c r="I13" s="10">
        <v>51974691.900000006</v>
      </c>
      <c r="J13" s="10">
        <v>0</v>
      </c>
      <c r="K13" s="39">
        <v>171000</v>
      </c>
      <c r="L13" s="10">
        <v>0</v>
      </c>
      <c r="M13" s="10">
        <v>0</v>
      </c>
      <c r="N13" s="10">
        <v>1350</v>
      </c>
      <c r="O13"/>
      <c r="P13" s="11"/>
      <c r="Q13" s="11"/>
      <c r="R13" s="11"/>
      <c r="S13" s="11"/>
      <c r="T13" s="12"/>
      <c r="U13" s="12"/>
      <c r="V13" s="12"/>
      <c r="W13" s="12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</row>
    <row r="14" spans="2:38" x14ac:dyDescent="0.3">
      <c r="B14" s="9" t="s">
        <v>10</v>
      </c>
      <c r="C14" s="10">
        <v>0</v>
      </c>
      <c r="D14" s="10">
        <v>0</v>
      </c>
      <c r="E14" s="10"/>
      <c r="F14" s="10">
        <v>0</v>
      </c>
      <c r="G14" s="10">
        <v>0</v>
      </c>
      <c r="H14" s="10">
        <v>0</v>
      </c>
      <c r="I14" s="10">
        <v>32441263.739999998</v>
      </c>
      <c r="J14" s="10">
        <v>0</v>
      </c>
      <c r="K14" s="10">
        <v>0</v>
      </c>
      <c r="L14" s="10">
        <v>0</v>
      </c>
      <c r="M14" s="10">
        <v>0</v>
      </c>
      <c r="N14" s="10"/>
      <c r="O14"/>
      <c r="P14" s="11"/>
      <c r="Q14" s="11"/>
      <c r="R14" s="11"/>
      <c r="S14" s="11"/>
      <c r="T14" s="12"/>
      <c r="U14" s="12"/>
      <c r="V14" s="12"/>
      <c r="W14" s="12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</row>
    <row r="15" spans="2:38" x14ac:dyDescent="0.3">
      <c r="B15" s="9" t="s">
        <v>11</v>
      </c>
      <c r="C15" s="10">
        <v>0</v>
      </c>
      <c r="D15" s="10">
        <v>0</v>
      </c>
      <c r="E15" s="10"/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1000000000</v>
      </c>
      <c r="N15" s="10"/>
      <c r="O15"/>
      <c r="P15" s="11"/>
      <c r="Q15" s="11"/>
      <c r="R15" s="11"/>
      <c r="S15" s="11"/>
      <c r="T15" s="12"/>
      <c r="U15" s="12"/>
      <c r="V15" s="12"/>
      <c r="W15" s="12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</row>
    <row r="16" spans="2:38" x14ac:dyDescent="0.3">
      <c r="B16" s="9" t="s">
        <v>16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>
        <v>8580920647.1300001</v>
      </c>
      <c r="O16"/>
      <c r="P16" s="11"/>
      <c r="Q16" s="11"/>
      <c r="R16" s="11"/>
      <c r="S16" s="11"/>
      <c r="T16" s="12"/>
      <c r="U16" s="12"/>
      <c r="V16" s="12"/>
      <c r="W16" s="12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</row>
    <row r="17" spans="2:38" x14ac:dyDescent="0.3">
      <c r="B17" s="9" t="s">
        <v>12</v>
      </c>
      <c r="C17" s="10">
        <v>9126875485.1900005</v>
      </c>
      <c r="D17" s="10">
        <v>10883386261.01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/>
      <c r="O17" s="24"/>
      <c r="P17" s="11"/>
      <c r="Q17" s="11"/>
      <c r="R17" s="11"/>
      <c r="S17" s="11"/>
      <c r="T17" s="12"/>
      <c r="U17" s="12"/>
      <c r="V17" s="12"/>
      <c r="W17" s="12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</row>
    <row r="18" spans="2:38" s="17" customFormat="1" x14ac:dyDescent="0.3">
      <c r="B18" s="36" t="s">
        <v>13</v>
      </c>
      <c r="C18" s="14">
        <f>SUM(C10:C17)</f>
        <v>10829624774.5</v>
      </c>
      <c r="D18" s="14">
        <f t="shared" ref="D18:J18" si="0">SUM(D10:D17)</f>
        <v>11840651161</v>
      </c>
      <c r="E18" s="14">
        <f t="shared" si="0"/>
        <v>12923903565.880001</v>
      </c>
      <c r="F18" s="14">
        <f t="shared" si="0"/>
        <v>10659906547.050003</v>
      </c>
      <c r="G18" s="14">
        <f t="shared" si="0"/>
        <v>11086878844.290001</v>
      </c>
      <c r="H18" s="14">
        <f t="shared" si="0"/>
        <v>12231143622.24</v>
      </c>
      <c r="I18" s="37">
        <f>SUM(I10:I17)</f>
        <v>12324752032.310001</v>
      </c>
      <c r="J18" s="37">
        <f t="shared" si="0"/>
        <v>19012763685</v>
      </c>
      <c r="K18" s="37">
        <f>SUM(K10:K17)</f>
        <v>21081423265.93</v>
      </c>
      <c r="L18" s="37">
        <f>SUM(L10:L17)</f>
        <v>21656700626.44001</v>
      </c>
      <c r="M18" s="37">
        <f>SUM(M10:M17)</f>
        <v>23104888490.09</v>
      </c>
      <c r="N18" s="37">
        <f>SUM(N10:N17)</f>
        <v>23530783236.019997</v>
      </c>
      <c r="O18" s="24"/>
      <c r="P18" s="11"/>
      <c r="Q18" s="15"/>
      <c r="R18" s="15"/>
      <c r="S18" s="15"/>
      <c r="T18" s="16"/>
      <c r="U18" s="16"/>
      <c r="V18" s="16"/>
      <c r="W18" s="16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</row>
    <row r="19" spans="2:38" x14ac:dyDescent="0.3">
      <c r="B19" s="18" t="s">
        <v>14</v>
      </c>
      <c r="C19" s="19"/>
      <c r="D19" s="19"/>
      <c r="E19" s="19"/>
      <c r="F19" s="19"/>
      <c r="G19" s="19"/>
      <c r="H19" s="19"/>
      <c r="I19" s="19"/>
      <c r="J19" s="19"/>
      <c r="K19" s="2"/>
      <c r="L19" s="2"/>
      <c r="O19" s="7"/>
    </row>
    <row r="20" spans="2:38" x14ac:dyDescent="0.3">
      <c r="B20" s="20"/>
      <c r="C20" s="21"/>
      <c r="D20" s="21"/>
      <c r="E20" s="21"/>
      <c r="F20" s="21"/>
      <c r="G20" s="21"/>
      <c r="H20" s="21"/>
      <c r="I20" s="21"/>
      <c r="J20" s="21"/>
      <c r="K20" s="21"/>
      <c r="L20" s="21"/>
    </row>
    <row r="21" spans="2:38" x14ac:dyDescent="0.3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</row>
    <row r="22" spans="2:38" x14ac:dyDescent="0.3">
      <c r="M22" s="7"/>
    </row>
    <row r="23" spans="2:38" x14ac:dyDescent="0.3"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7"/>
    </row>
    <row r="24" spans="2:38" x14ac:dyDescent="0.3"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7"/>
      <c r="N24"/>
      <c r="O24"/>
    </row>
    <row r="25" spans="2:38" x14ac:dyDescent="0.3">
      <c r="B25" s="28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30"/>
      <c r="N25" s="31"/>
      <c r="O25"/>
    </row>
    <row r="26" spans="2:38" x14ac:dyDescent="0.3">
      <c r="B26" s="32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/>
      <c r="N26"/>
      <c r="O26"/>
    </row>
    <row r="27" spans="2:38" x14ac:dyDescent="0.3">
      <c r="B27" s="32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27"/>
      <c r="N27" s="27"/>
      <c r="O27"/>
    </row>
    <row r="28" spans="2:38" x14ac:dyDescent="0.3">
      <c r="B28" s="32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27"/>
      <c r="N28"/>
      <c r="O28"/>
    </row>
    <row r="29" spans="2:38" x14ac:dyDescent="0.3">
      <c r="B29" s="28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/>
      <c r="N29"/>
      <c r="O29"/>
    </row>
    <row r="30" spans="2:38" x14ac:dyDescent="0.3">
      <c r="B30" s="32"/>
      <c r="C30" s="34"/>
      <c r="D30" s="34"/>
      <c r="E30" s="34"/>
      <c r="F30" s="34"/>
      <c r="G30" s="34"/>
      <c r="H30" s="34"/>
      <c r="I30" s="34"/>
      <c r="J30" s="34"/>
      <c r="K30" s="35"/>
      <c r="L30" s="35"/>
      <c r="M30"/>
      <c r="N30"/>
      <c r="O30"/>
    </row>
    <row r="31" spans="2:38" x14ac:dyDescent="0.3">
      <c r="B31" s="32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/>
      <c r="N31"/>
      <c r="O31"/>
    </row>
    <row r="32" spans="2:38" s="3" customFormat="1" x14ac:dyDescent="0.3">
      <c r="B32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/>
      <c r="N32"/>
      <c r="O32"/>
    </row>
    <row r="33" spans="2:15" s="3" customFormat="1" x14ac:dyDescent="0.3">
      <c r="B33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/>
      <c r="N33"/>
      <c r="O33"/>
    </row>
    <row r="34" spans="2:15" s="3" customFormat="1" x14ac:dyDescent="0.3">
      <c r="B34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/>
      <c r="N34"/>
      <c r="O34"/>
    </row>
  </sheetData>
  <mergeCells count="18">
    <mergeCell ref="N8:N9"/>
    <mergeCell ref="M8:M9"/>
    <mergeCell ref="L8:L9"/>
    <mergeCell ref="K8:K9"/>
    <mergeCell ref="J8:J9"/>
    <mergeCell ref="I8:I9"/>
    <mergeCell ref="B8:B9"/>
    <mergeCell ref="B2:L2"/>
    <mergeCell ref="B3:L3"/>
    <mergeCell ref="B4:L4"/>
    <mergeCell ref="B5:L5"/>
    <mergeCell ref="B6:L6"/>
    <mergeCell ref="H8:H9"/>
    <mergeCell ref="G8:G9"/>
    <mergeCell ref="F8:F9"/>
    <mergeCell ref="E8:E9"/>
    <mergeCell ref="D8:D9"/>
    <mergeCell ref="C8:C9"/>
  </mergeCells>
  <pageMargins left="0.7" right="0.7" top="0.75" bottom="0.75" header="0.3" footer="0.3"/>
  <pageSetup orientation="portrait" horizontalDpi="4294967295" verticalDpi="4294967295" r:id="rId1"/>
  <ignoredErrors>
    <ignoredError sqref="N18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FE607C767B914093B307CF718B3ABD" ma:contentTypeVersion="6" ma:contentTypeDescription="Crear nuevo documento." ma:contentTypeScope="" ma:versionID="4ede55b78547dc3100dffa097e496bbb">
  <xsd:schema xmlns:xsd="http://www.w3.org/2001/XMLSchema" xmlns:xs="http://www.w3.org/2001/XMLSchema" xmlns:p="http://schemas.microsoft.com/office/2006/metadata/properties" xmlns:ns2="f7c7372e-77c9-4c4a-9e9a-3e04be05905d" xmlns:ns3="09100588-ee89-45b2-81d6-a67d223ce91b" targetNamespace="http://schemas.microsoft.com/office/2006/metadata/properties" ma:root="true" ma:fieldsID="4bdacd001a201b574f9434a460a5e613" ns2:_="" ns3:_="">
    <xsd:import namespace="f7c7372e-77c9-4c4a-9e9a-3e04be05905d"/>
    <xsd:import namespace="09100588-ee89-45b2-81d6-a67d223ce9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c7372e-77c9-4c4a-9e9a-3e04be0590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100588-ee89-45b2-81d6-a67d223ce91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4EA8D8-4CB8-497B-95AE-3B90B66C2BD2}">
  <ds:schemaRefs>
    <ds:schemaRef ds:uri="http://www.w3.org/XML/1998/namespace"/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09100588-ee89-45b2-81d6-a67d223ce91b"/>
    <ds:schemaRef ds:uri="f7c7372e-77c9-4c4a-9e9a-3e04be05905d"/>
  </ds:schemaRefs>
</ds:datastoreItem>
</file>

<file path=customXml/itemProps2.xml><?xml version="1.0" encoding="utf-8"?>
<ds:datastoreItem xmlns:ds="http://schemas.openxmlformats.org/officeDocument/2006/customXml" ds:itemID="{F6E6435B-90C9-4732-AAF6-858E266807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c7372e-77c9-4c4a-9e9a-3e04be05905d"/>
    <ds:schemaRef ds:uri="09100588-ee89-45b2-81d6-a67d223ce9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785BEA-5A74-415D-AD4B-65D49AF254F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Org. Financiador 2014-2025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Katherine M. Peguero F.</dc:creator>
  <cp:keywords/>
  <dc:description/>
  <cp:lastModifiedBy>Ana Elizabeth Rodriguez Perez</cp:lastModifiedBy>
  <cp:revision/>
  <dcterms:created xsi:type="dcterms:W3CDTF">2021-05-03T15:24:12Z</dcterms:created>
  <dcterms:modified xsi:type="dcterms:W3CDTF">2026-03-09T12:35:09Z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0x01010050FE607C767B914093B307CF718B3ABD</vt:lpwstr>
  </property>
</Properties>
</file>