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Gastos/Seguridad Social/"/>
    </mc:Choice>
  </mc:AlternateContent>
  <xr:revisionPtr revIDLastSave="1879" documentId="8_{DF17CB08-654F-4EEB-9623-89DE50E72597}" xr6:coauthVersionLast="47" xr6:coauthVersionMax="47" xr10:uidLastSave="{20550371-8BF5-4A6B-967C-C4D25DBFB9BA}"/>
  <bookViews>
    <workbookView xWindow="-120" yWindow="-120" windowWidth="29040" windowHeight="15720" tabRatio="675" firstSheet="11" activeTab="12"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24" l="1"/>
  <c r="N23" i="24"/>
  <c r="M23" i="24"/>
  <c r="L23" i="24"/>
  <c r="K23" i="24"/>
  <c r="J23" i="24"/>
  <c r="I23" i="24"/>
  <c r="H23" i="24"/>
  <c r="G23" i="24"/>
  <c r="F23" i="24"/>
  <c r="E23" i="24"/>
  <c r="Q23" i="24" s="1"/>
  <c r="D23" i="24"/>
  <c r="C23" i="24"/>
  <c r="Q22" i="24"/>
  <c r="Q21"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Q18" i="24" s="1"/>
  <c r="Q25" i="24" s="1"/>
  <c r="D18" i="23"/>
  <c r="D23" i="23"/>
  <c r="Q10" i="23"/>
  <c r="Q11" i="23"/>
  <c r="Q12" i="23"/>
  <c r="Q13" i="23"/>
  <c r="Q14" i="23"/>
  <c r="Q15" i="23"/>
  <c r="Q16" i="23"/>
  <c r="Q17" i="23"/>
  <c r="C18" i="23"/>
  <c r="E18" i="23"/>
  <c r="F18" i="23"/>
  <c r="G18" i="23"/>
  <c r="H18" i="23"/>
  <c r="I18" i="23"/>
  <c r="J18" i="23"/>
  <c r="K18" i="23"/>
  <c r="K25" i="23" s="1"/>
  <c r="L18" i="23"/>
  <c r="M18" i="23"/>
  <c r="M25" i="23" s="1"/>
  <c r="N18" i="23"/>
  <c r="N25" i="23" s="1"/>
  <c r="O18" i="23"/>
  <c r="P18" i="23"/>
  <c r="P21" i="23"/>
  <c r="P23" i="23" s="1"/>
  <c r="P25" i="23" s="1"/>
  <c r="Q21" i="23"/>
  <c r="Q22" i="23"/>
  <c r="C23" i="23"/>
  <c r="E23" i="23"/>
  <c r="F23" i="23"/>
  <c r="G23" i="23"/>
  <c r="H23" i="23"/>
  <c r="I23" i="23"/>
  <c r="J23" i="23"/>
  <c r="K23" i="23"/>
  <c r="L23" i="23"/>
  <c r="L25" i="23" s="1"/>
  <c r="M23" i="23"/>
  <c r="N23" i="23"/>
  <c r="O23" i="23"/>
  <c r="C25" i="23"/>
  <c r="I25" i="23"/>
  <c r="C25" i="24" l="1"/>
  <c r="O25" i="23"/>
  <c r="H25" i="23"/>
  <c r="D25" i="23"/>
  <c r="Q23"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<sst xmlns="http://schemas.openxmlformats.org/spreadsheetml/2006/main" count="684" uniqueCount="89">
  <si>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</si>
  <si>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</si>
  <si>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</si>
  <si>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</si>
  <si>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</si>
  <si>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</si>
  <si>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</si>
  <si>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</si>
  <si>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</si>
  <si>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</si>
  <si>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</si>
  <si>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</si>
  <si>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</si>
  <si>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</si>
  <si>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</si>
  <si>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</si>
  <si>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</si>
  <si>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</si>
  <si>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</si>
  <si>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</si>
  <si>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</si>
  <si>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</si>
  <si>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</si>
  <si>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</si>
  <si>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</si>
  <si>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</si>
  <si>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</si>
  <si>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</si>
  <si>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</si>
  <si>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</si>
  <si>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</si>
  <si>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</si>
  <si>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</si>
  <si>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</si>
  <si>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</si>
  <si>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</si>
  <si>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</si>
  <si>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</si>
  <si>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</si>
  <si>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</si>
  <si>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</si>
  <si>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</si>
  <si>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</si>
  <si>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</si>
  <si>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</si>
  <si>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</si>
  <si>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</si>
  <si>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</si>
  <si>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</si>
  <si>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</si>
  <si>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</si>
  <si>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</si>
  <si>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</si>
  <si>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</si>
  <si>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</si>
  <si>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</si>
  <si>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</si>
  <si>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</si>
  <si>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</si>
  <si>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</si>
  <si>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</si>
  <si>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</si>
  <si>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</si>
  <si>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</si>
  <si>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</si>
  <si>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</si>
  <si>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</si>
  <si>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</si>
  <si>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</si>
  <si>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</si>
  <si>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</si>
  <si>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</si>
  <si>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</si>
  <si>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</si>
  <si>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</si>
  <si>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</si>
  <si>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</si>
  <si>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</si>
  <si>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</si>
  <si>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Noviembre 2025*</t>
  </si>
  <si>
    <t>Ley No. 80-24</t>
  </si>
  <si>
    <t>0814 - APOYO PRESUPUESTARIO (RECURSOS EXTERNOS)</t>
  </si>
  <si>
    <t>*Cifras Preliminares</t>
  </si>
  <si>
    <t>Fecha de registro: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</si>
  <si>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</si>
  <si>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</si>
  <si>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6025 - BONOS GLOBALES EXTERNOS</t>
  </si>
  <si>
    <t>Enero 2026*</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</si>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</sst>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xf numFmtId="0" fontId="16" fillId="0" borderId="0" xfId="5" applyFont="1" applyAlignment="1">
      <alignment vertical="top" wrapText="1"/>
    </xf>
  </cellXfs>
  <cellStyles count="6">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0" t="s">
        <v>0</v>
      </c>
      <c r="C2" s="140"/>
      <c r="D2" s="140"/>
      <c r="E2" s="140"/>
      <c r="F2" s="140"/>
      <c r="G2" s="140"/>
      <c r="H2" s="140"/>
      <c r="I2" s="140"/>
      <c r="J2" s="140"/>
      <c r="K2" s="140"/>
      <c r="L2" s="140"/>
      <c r="M2" s="140"/>
      <c r="N2" s="140"/>
      <c r="O2" s="140"/>
      <c r="P2" s="140"/>
      <c r="Q2" s="140"/>
    </row>
    <row r="3" spans="2:17" ht="21" x14ac:dyDescent="0.25">
      <c r="B3" s="141" t="s">
        <v>1</v>
      </c>
      <c r="C3" s="141"/>
      <c r="D3" s="141"/>
      <c r="E3" s="141"/>
      <c r="F3" s="141"/>
      <c r="G3" s="141"/>
      <c r="H3" s="141"/>
      <c r="I3" s="141"/>
      <c r="J3" s="141"/>
      <c r="K3" s="141"/>
      <c r="L3" s="141"/>
      <c r="M3" s="141"/>
      <c r="N3" s="141"/>
      <c r="O3" s="141"/>
      <c r="P3" s="141"/>
      <c r="Q3" s="141"/>
    </row>
    <row r="4" spans="2:17" ht="15.75" customHeight="1" x14ac:dyDescent="0.25">
      <c r="B4" s="142" t="s">
        <v>2</v>
      </c>
      <c r="C4" s="142"/>
      <c r="D4" s="142"/>
      <c r="E4" s="142"/>
      <c r="F4" s="142"/>
      <c r="G4" s="142"/>
      <c r="H4" s="142"/>
      <c r="I4" s="142"/>
      <c r="J4" s="142"/>
      <c r="K4" s="142"/>
      <c r="L4" s="142"/>
      <c r="M4" s="142"/>
      <c r="N4" s="142"/>
      <c r="O4" s="142"/>
      <c r="P4" s="142"/>
      <c r="Q4" s="142"/>
    </row>
    <row r="5" spans="2:17" ht="15.75" customHeight="1" x14ac:dyDescent="0.25">
      <c r="B5" s="142" t="s">
        <v>3</v>
      </c>
      <c r="C5" s="142"/>
      <c r="D5" s="142"/>
      <c r="E5" s="142"/>
      <c r="F5" s="142"/>
      <c r="G5" s="142"/>
      <c r="H5" s="142"/>
      <c r="I5" s="142"/>
      <c r="J5" s="142"/>
      <c r="K5" s="142"/>
      <c r="L5" s="142"/>
      <c r="M5" s="142"/>
      <c r="N5" s="142"/>
      <c r="O5" s="142"/>
      <c r="P5" s="142"/>
      <c r="Q5" s="142"/>
    </row>
    <row r="6" spans="2:17" ht="15.75" customHeight="1" x14ac:dyDescent="0.25">
      <c r="B6" s="142"/>
      <c r="C6" s="142"/>
      <c r="D6" s="142"/>
      <c r="E6" s="142"/>
      <c r="F6" s="142"/>
      <c r="G6" s="142"/>
      <c r="H6" s="142"/>
      <c r="I6" s="142"/>
      <c r="J6" s="142"/>
      <c r="K6" s="142"/>
      <c r="L6" s="142"/>
      <c r="M6" s="142"/>
      <c r="N6" s="142"/>
      <c r="O6" s="142"/>
      <c r="P6" s="142"/>
      <c r="Q6" s="142"/>
    </row>
    <row r="7" spans="2:17" x14ac:dyDescent="0.25">
      <c r="B7" s="1" t="s">
        <v>4</v>
      </c>
      <c r="C7" s="2"/>
      <c r="D7" s="2"/>
      <c r="E7" s="32"/>
      <c r="F7" s="32"/>
      <c r="G7" s="32"/>
      <c r="H7" s="32"/>
      <c r="I7" s="32"/>
      <c r="J7" s="32"/>
      <c r="K7" s="32"/>
      <c r="L7" s="32"/>
      <c r="M7" s="32"/>
      <c r="N7" s="32"/>
      <c r="O7" s="32"/>
      <c r="P7" s="32"/>
      <c r="Q7" s="31" t="s">
        <v>5</v>
      </c>
    </row>
    <row r="8" spans="2:17" x14ac:dyDescent="0.25">
      <c r="B8" s="143" t="s">
        <v>6</v>
      </c>
      <c r="C8" s="145" t="s">
        <v>7</v>
      </c>
      <c r="D8" s="145" t="s">
        <v>8</v>
      </c>
      <c r="E8" s="144" t="s">
        <v>9</v>
      </c>
      <c r="F8" s="144"/>
      <c r="G8" s="144"/>
      <c r="H8" s="144"/>
      <c r="I8" s="144"/>
      <c r="J8" s="144"/>
      <c r="K8" s="144"/>
      <c r="L8" s="144"/>
      <c r="M8" s="144"/>
      <c r="N8" s="144"/>
      <c r="O8" s="144"/>
      <c r="P8" s="144"/>
      <c r="Q8" s="144"/>
    </row>
    <row r="9" spans="2:17"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6"/>
      <c r="C31" s="146"/>
      <c r="D31" s="146"/>
      <c r="E31" s="146"/>
      <c r="F31" s="17"/>
      <c r="G31" s="17"/>
      <c r="H31" s="17"/>
      <c r="I31" s="18"/>
      <c r="J31" s="17"/>
      <c r="K31" s="16"/>
      <c r="L31" s="16"/>
      <c r="M31" s="16"/>
      <c r="N31" s="16"/>
      <c r="O31" s="16"/>
      <c r="P31" s="16"/>
      <c r="Q31" s="15"/>
    </row>
    <row r="32" spans="2:17" x14ac:dyDescent="0.25">
      <c r="B32" s="146"/>
      <c r="C32" s="146"/>
      <c r="D32" s="146"/>
      <c r="E32" s="146"/>
      <c r="F32" s="146"/>
      <c r="G32" s="146"/>
      <c r="H32" s="146"/>
      <c r="I32" s="146"/>
      <c r="J32" s="146"/>
      <c r="K32" s="14"/>
      <c r="L32" s="14"/>
      <c r="M32" s="14"/>
      <c r="N32" s="14"/>
      <c r="O32" s="14"/>
      <c r="P32" s="14"/>
      <c r="Q32" s="14"/>
    </row>
    <row r="33" spans="2:9" ht="14.25" customHeight="1" x14ac:dyDescent="0.25">
      <c r="B33" s="147"/>
      <c r="C33" s="147"/>
      <c r="D33" s="147"/>
      <c r="E33" s="147"/>
      <c r="F33" s="147"/>
      <c r="G33" s="147"/>
      <c r="H33" s="147"/>
      <c r="I33" s="147"/>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3" t="s">
        <v>6</v>
      </c>
      <c r="C8" s="79" t="s">
        <v>58</v>
      </c>
      <c r="D8" s="153" t="s">
        <v>69</v>
      </c>
      <c r="E8" s="144" t="s">
        <v>9</v>
      </c>
      <c r="F8" s="144"/>
      <c r="G8" s="144"/>
      <c r="H8" s="144"/>
      <c r="I8" s="144"/>
      <c r="J8" s="144"/>
      <c r="K8" s="144"/>
      <c r="L8" s="144"/>
      <c r="M8" s="144"/>
      <c r="N8" s="144"/>
      <c r="O8" s="144"/>
      <c r="P8" s="144"/>
      <c r="Q8" s="144"/>
    </row>
    <row r="9" spans="2:19" x14ac:dyDescent="0.25">
      <c r="B9" s="143"/>
      <c r="C9" s="78" t="s">
        <v>70</v>
      </c>
      <c r="D9" s="154"/>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3" t="s">
        <v>6</v>
      </c>
      <c r="C8" s="79" t="s">
        <v>58</v>
      </c>
      <c r="D8" s="79" t="s">
        <v>73</v>
      </c>
      <c r="E8" s="144" t="s">
        <v>9</v>
      </c>
      <c r="F8" s="144"/>
      <c r="G8" s="144"/>
      <c r="H8" s="144"/>
      <c r="I8" s="144"/>
      <c r="J8" s="144"/>
      <c r="K8" s="144"/>
      <c r="L8" s="144"/>
      <c r="M8" s="144"/>
      <c r="N8" s="144"/>
      <c r="O8" s="144"/>
      <c r="P8" s="144"/>
      <c r="Q8" s="144"/>
    </row>
    <row r="9" spans="2:19" x14ac:dyDescent="0.25">
      <c r="B9" s="143"/>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3"/>
  <sheetViews>
    <sheetView showGridLines="0" zoomScale="80" zoomScaleNormal="80" workbookViewId="0">
      <selection activeCell="B8" sqref="B8:B9"/>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5" width="13.28515625" style="13" customWidth="1"/>
    <col min="16"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89" t="s">
        <v>79</v>
      </c>
      <c r="C7" s="2"/>
      <c r="D7" s="2"/>
      <c r="E7" s="32"/>
      <c r="F7" s="32"/>
      <c r="G7" s="32"/>
      <c r="H7" s="32"/>
      <c r="I7" s="32"/>
      <c r="J7" s="32"/>
      <c r="K7" s="32"/>
      <c r="L7" s="32"/>
      <c r="M7" s="32"/>
      <c r="N7" s="32"/>
      <c r="O7" s="32"/>
      <c r="P7" s="32"/>
      <c r="Q7" s="31" t="s">
        <v>5</v>
      </c>
    </row>
    <row r="8" spans="2:19" ht="19.5" customHeight="1" x14ac:dyDescent="0.25">
      <c r="B8" s="143" t="s">
        <v>6</v>
      </c>
      <c r="C8" s="79" t="s">
        <v>58</v>
      </c>
      <c r="D8" s="79" t="s">
        <v>73</v>
      </c>
      <c r="E8" s="144" t="s">
        <v>9</v>
      </c>
      <c r="F8" s="144"/>
      <c r="G8" s="144"/>
      <c r="H8" s="144"/>
      <c r="I8" s="144"/>
      <c r="J8" s="144"/>
      <c r="K8" s="144"/>
      <c r="L8" s="144"/>
      <c r="M8" s="144"/>
      <c r="N8" s="144"/>
      <c r="O8" s="144"/>
      <c r="P8" s="144"/>
      <c r="Q8" s="144"/>
    </row>
    <row r="9" spans="2:19" x14ac:dyDescent="0.25">
      <c r="B9" s="143"/>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22229632280.619999</v>
      </c>
      <c r="E10" s="56">
        <v>778889909.25999999</v>
      </c>
      <c r="F10" s="56">
        <v>784936648.27999997</v>
      </c>
      <c r="G10" s="56">
        <v>909729607.63</v>
      </c>
      <c r="H10" s="56">
        <v>2356922808.3000002</v>
      </c>
      <c r="I10" s="56">
        <v>1184938038.0699999</v>
      </c>
      <c r="J10" s="56">
        <v>1184020549.3899999</v>
      </c>
      <c r="K10" s="56">
        <v>2970537750.8600001</v>
      </c>
      <c r="L10" s="56">
        <v>1193874474.6499999</v>
      </c>
      <c r="M10" s="56">
        <v>71378318.620000005</v>
      </c>
      <c r="N10" s="56">
        <v>124273964.19</v>
      </c>
      <c r="O10" s="56">
        <v>229761788.99000001</v>
      </c>
      <c r="P10" s="56"/>
      <c r="Q10" s="56">
        <f t="shared" ref="Q10:Q17" si="0">SUM(E10:P10)</f>
        <v>11789263858.240002</v>
      </c>
      <c r="R10" s="66"/>
      <c r="S10" s="66"/>
    </row>
    <row r="11" spans="2:19" x14ac:dyDescent="0.25">
      <c r="B11" s="35" t="s">
        <v>24</v>
      </c>
      <c r="C11" s="67">
        <v>21817346746</v>
      </c>
      <c r="D11" s="67">
        <v>22229632280.619999</v>
      </c>
      <c r="E11" s="67">
        <v>778889909.25999999</v>
      </c>
      <c r="F11" s="67">
        <v>784936648.27999997</v>
      </c>
      <c r="G11" s="67">
        <v>909729607.63</v>
      </c>
      <c r="H11" s="67">
        <v>2356922808.3000002</v>
      </c>
      <c r="I11" s="67">
        <v>1184938038.0699999</v>
      </c>
      <c r="J11" s="67">
        <v>1184020549.3899999</v>
      </c>
      <c r="K11" s="67">
        <v>2970537750.8600001</v>
      </c>
      <c r="L11" s="67">
        <v>1193874474.6499999</v>
      </c>
      <c r="M11" s="67">
        <v>71378318.620000005</v>
      </c>
      <c r="N11" s="67">
        <v>124273964.19</v>
      </c>
      <c r="O11" s="67">
        <v>229761788.99000001</v>
      </c>
      <c r="P11" s="67"/>
      <c r="Q11" s="67">
        <f t="shared" si="0"/>
        <v>11789263858.240002</v>
      </c>
      <c r="R11" s="66"/>
      <c r="S11" s="66"/>
    </row>
    <row r="12" spans="2:19" x14ac:dyDescent="0.25">
      <c r="B12" s="54" t="s">
        <v>25</v>
      </c>
      <c r="C12" s="56">
        <v>46248006552</v>
      </c>
      <c r="D12" s="56">
        <v>46761213871.43</v>
      </c>
      <c r="E12" s="56">
        <v>122538679.59</v>
      </c>
      <c r="F12" s="56">
        <v>174585780.12</v>
      </c>
      <c r="G12" s="56">
        <v>212198519.54000002</v>
      </c>
      <c r="H12" s="56">
        <v>218388657.70000002</v>
      </c>
      <c r="I12" s="56">
        <v>220992030.43999997</v>
      </c>
      <c r="J12" s="56">
        <v>278756412.01999998</v>
      </c>
      <c r="K12" s="56">
        <v>226937646.04000002</v>
      </c>
      <c r="L12" s="56">
        <v>222554315.70000002</v>
      </c>
      <c r="M12" s="56">
        <v>220287512.03</v>
      </c>
      <c r="N12" s="56">
        <v>257447831.84999996</v>
      </c>
      <c r="O12" s="56">
        <v>292699034.49000001</v>
      </c>
      <c r="P12" s="56"/>
      <c r="Q12" s="56">
        <f t="shared" si="0"/>
        <v>2447386419.5199995</v>
      </c>
      <c r="R12" s="66"/>
      <c r="S12" s="66"/>
    </row>
    <row r="13" spans="2:19" x14ac:dyDescent="0.25">
      <c r="B13" s="35" t="s">
        <v>53</v>
      </c>
      <c r="C13" s="67">
        <v>3369460000</v>
      </c>
      <c r="D13" s="67">
        <v>3837222055.6999998</v>
      </c>
      <c r="E13" s="67">
        <v>120333800.75</v>
      </c>
      <c r="F13" s="67">
        <v>167202482.66</v>
      </c>
      <c r="G13" s="67">
        <v>186858851.91000003</v>
      </c>
      <c r="H13" s="67">
        <v>209865994.80000001</v>
      </c>
      <c r="I13" s="67">
        <v>210633024.31999999</v>
      </c>
      <c r="J13" s="67">
        <v>260877228.15999997</v>
      </c>
      <c r="K13" s="67">
        <v>219159788.5</v>
      </c>
      <c r="L13" s="67">
        <v>197465245.84</v>
      </c>
      <c r="M13" s="67">
        <v>204897424.31</v>
      </c>
      <c r="N13" s="67">
        <v>237612362.92999998</v>
      </c>
      <c r="O13" s="67">
        <v>263215543.68000001</v>
      </c>
      <c r="P13" s="67"/>
      <c r="Q13" s="67">
        <f t="shared" si="0"/>
        <v>2278121747.8599997</v>
      </c>
      <c r="R13" s="66"/>
      <c r="S13" s="66"/>
    </row>
    <row r="14" spans="2:19" x14ac:dyDescent="0.25">
      <c r="B14" s="35" t="s">
        <v>26</v>
      </c>
      <c r="C14" s="67">
        <v>40754838147</v>
      </c>
      <c r="D14" s="67">
        <v>40781324679.830002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c r="Q14" s="67">
        <f t="shared" si="0"/>
        <v>117212174.15000002</v>
      </c>
      <c r="R14" s="66"/>
      <c r="S14" s="66"/>
    </row>
    <row r="15" spans="2:19" x14ac:dyDescent="0.25">
      <c r="B15" s="35" t="s">
        <v>27</v>
      </c>
      <c r="C15" s="67">
        <v>2123708405</v>
      </c>
      <c r="D15" s="67">
        <v>2142667135.9000001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c r="Q15" s="67">
        <f t="shared" si="0"/>
        <v>52052497.509999998</v>
      </c>
      <c r="R15" s="66"/>
      <c r="S15" s="66"/>
    </row>
    <row r="16" spans="2:19" x14ac:dyDescent="0.25">
      <c r="B16" s="54" t="s">
        <v>28</v>
      </c>
      <c r="C16" s="56">
        <v>20000000000</v>
      </c>
      <c r="D16" s="56">
        <v>20000000000</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1939848477.6300001</v>
      </c>
      <c r="N16" s="56"/>
      <c r="O16" s="56"/>
      <c r="P16" s="56"/>
      <c r="Q16" s="56">
        <f t="shared" si="0"/>
        <v>8606515144.2700005</v>
      </c>
      <c r="R16" s="66"/>
      <c r="S16" s="66"/>
    </row>
    <row r="17" spans="2:19" x14ac:dyDescent="0.25">
      <c r="B17" s="35" t="s">
        <v>81</v>
      </c>
      <c r="C17" s="67">
        <v>20000000000</v>
      </c>
      <c r="D17" s="67">
        <v>20000000000</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1939848477.6300001</v>
      </c>
      <c r="N17" s="67"/>
      <c r="O17" s="67"/>
      <c r="P17" s="67"/>
      <c r="Q17" s="67">
        <f t="shared" si="0"/>
        <v>8606515144.2700005</v>
      </c>
      <c r="R17" s="66"/>
      <c r="S17" s="66"/>
    </row>
    <row r="18" spans="2:19" x14ac:dyDescent="0.25">
      <c r="B18" s="75" t="s">
        <v>30</v>
      </c>
      <c r="C18" s="81">
        <f>C10+C12+C16</f>
        <v>88065353298</v>
      </c>
      <c r="D18" s="81">
        <f>D10+D12+D16</f>
        <v>88990846152.050003</v>
      </c>
      <c r="E18" s="51">
        <f t="shared" ref="E18:Q18" si="1">E10+E12+E16</f>
        <v>1734761922.1800001</v>
      </c>
      <c r="F18" s="51">
        <f t="shared" si="1"/>
        <v>1792855761.73</v>
      </c>
      <c r="G18" s="51">
        <f t="shared" si="1"/>
        <v>1955261460.5</v>
      </c>
      <c r="H18" s="51">
        <f t="shared" si="1"/>
        <v>3408644799.3299999</v>
      </c>
      <c r="I18" s="51">
        <f t="shared" si="1"/>
        <v>2239263401.8400002</v>
      </c>
      <c r="J18" s="51">
        <f t="shared" si="1"/>
        <v>2296110294.7399998</v>
      </c>
      <c r="K18" s="51">
        <f t="shared" si="1"/>
        <v>4030808730.23</v>
      </c>
      <c r="L18" s="51">
        <f t="shared" si="1"/>
        <v>2249762123.6799998</v>
      </c>
      <c r="M18" s="51">
        <f t="shared" si="1"/>
        <v>2231514308.2800002</v>
      </c>
      <c r="N18" s="51">
        <f t="shared" si="1"/>
        <v>381721796.03999996</v>
      </c>
      <c r="O18" s="51">
        <f t="shared" si="1"/>
        <v>522460823.48000002</v>
      </c>
      <c r="P18" s="51">
        <f t="shared" si="1"/>
        <v>0</v>
      </c>
      <c r="Q18" s="51">
        <f t="shared" si="1"/>
        <v>22843165422.030003</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SUM(E21:O21)</f>
        <v>0</v>
      </c>
      <c r="R21" s="9"/>
    </row>
    <row r="22" spans="2: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SUM(E22:O22)</f>
        <v>0</v>
      </c>
      <c r="R22" s="46"/>
    </row>
    <row r="23" spans="2:19" s="8" customFormat="1" x14ac:dyDescent="0.25">
      <c r="B23" s="75" t="s">
        <v>32</v>
      </c>
      <c r="C23" s="81">
        <f t="shared" ref="C23:P23" si="2">C21</f>
        <v>626999996</v>
      </c>
      <c r="D23" s="81">
        <f t="shared" si="2"/>
        <v>626999996</v>
      </c>
      <c r="E23" s="51">
        <f t="shared" si="2"/>
        <v>0</v>
      </c>
      <c r="F23" s="51">
        <f t="shared" si="2"/>
        <v>0</v>
      </c>
      <c r="G23" s="51">
        <f t="shared" si="2"/>
        <v>0</v>
      </c>
      <c r="H23" s="51">
        <f t="shared" si="2"/>
        <v>0</v>
      </c>
      <c r="I23" s="51">
        <f t="shared" si="2"/>
        <v>0</v>
      </c>
      <c r="J23" s="51">
        <f t="shared" si="2"/>
        <v>0</v>
      </c>
      <c r="K23" s="51">
        <f t="shared" si="2"/>
        <v>0</v>
      </c>
      <c r="L23" s="51">
        <f t="shared" si="2"/>
        <v>0</v>
      </c>
      <c r="M23" s="72">
        <f t="shared" si="2"/>
        <v>0</v>
      </c>
      <c r="N23" s="72">
        <f t="shared" si="2"/>
        <v>0</v>
      </c>
      <c r="O23" s="72">
        <f t="shared" si="2"/>
        <v>0</v>
      </c>
      <c r="P23" s="72">
        <f t="shared" si="2"/>
        <v>0</v>
      </c>
      <c r="Q23" s="51">
        <f>SUM(E23:O23)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3">C18+C23</f>
        <v>88692353294</v>
      </c>
      <c r="D25" s="81">
        <f t="shared" si="3"/>
        <v>89617846148.050003</v>
      </c>
      <c r="E25" s="51">
        <f t="shared" si="3"/>
        <v>1734761922.1800001</v>
      </c>
      <c r="F25" s="51">
        <f t="shared" si="3"/>
        <v>1792855761.73</v>
      </c>
      <c r="G25" s="51">
        <f t="shared" si="3"/>
        <v>1955261460.5</v>
      </c>
      <c r="H25" s="51">
        <f t="shared" si="3"/>
        <v>3408644799.3299999</v>
      </c>
      <c r="I25" s="51">
        <f t="shared" si="3"/>
        <v>2239263401.8400002</v>
      </c>
      <c r="J25" s="51">
        <f t="shared" si="3"/>
        <v>2296110294.7399998</v>
      </c>
      <c r="K25" s="51">
        <f t="shared" si="3"/>
        <v>4030808730.23</v>
      </c>
      <c r="L25" s="51">
        <f t="shared" si="3"/>
        <v>2249762123.6799998</v>
      </c>
      <c r="M25" s="51">
        <f t="shared" si="3"/>
        <v>2231514308.2800002</v>
      </c>
      <c r="N25" s="51">
        <f t="shared" si="3"/>
        <v>381721796.03999996</v>
      </c>
      <c r="O25" s="51">
        <f t="shared" si="3"/>
        <v>522460823.48000002</v>
      </c>
      <c r="P25" s="72">
        <f t="shared" si="3"/>
        <v>0</v>
      </c>
      <c r="Q25" s="51">
        <f t="shared" si="3"/>
        <v>22843165422.030003</v>
      </c>
      <c r="R25"/>
    </row>
    <row r="26" spans="2:19" x14ac:dyDescent="0.25">
      <c r="B26" s="65" t="s">
        <v>66</v>
      </c>
      <c r="C26" s="135"/>
      <c r="D26" s="135"/>
      <c r="E26"/>
      <c r="F26"/>
      <c r="G26"/>
      <c r="H26"/>
      <c r="I26"/>
      <c r="J26"/>
      <c r="K26"/>
      <c r="L26"/>
      <c r="M26"/>
      <c r="N26"/>
      <c r="O26"/>
      <c r="P26"/>
      <c r="Q26" s="134"/>
    </row>
    <row r="27" spans="2:19" x14ac:dyDescent="0.25">
      <c r="B27" s="65" t="s">
        <v>82</v>
      </c>
      <c r="C27" s="137"/>
      <c r="D27" s="137"/>
      <c r="E27" s="137"/>
      <c r="F27" s="137"/>
      <c r="G27" s="137"/>
      <c r="H27" s="137"/>
      <c r="I27" s="137"/>
      <c r="J27" s="137"/>
      <c r="K27" s="137"/>
      <c r="L27" s="137"/>
      <c r="M27" s="137"/>
      <c r="N27" s="137"/>
      <c r="O27" s="137"/>
      <c r="P27" s="137"/>
      <c r="Q27" s="137"/>
    </row>
    <row r="28" spans="2:19" x14ac:dyDescent="0.25">
      <c r="B28" s="61" t="s">
        <v>83</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customHeight="1" x14ac:dyDescent="0.25">
      <c r="B30" s="139" t="s">
        <v>84</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1:Q22 Q10:Q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tabSelected="1" zoomScale="80" zoomScaleNormal="8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22.7109375" hidden="1" customWidth="1"/>
    <col min="5" max="5" width="13.85546875" style="13" customWidth="1"/>
    <col min="6"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89" t="s">
        <v>87</v>
      </c>
      <c r="C7" s="2"/>
      <c r="D7" s="2"/>
      <c r="E7" s="32"/>
      <c r="F7" s="32"/>
      <c r="G7" s="32"/>
      <c r="H7" s="32"/>
      <c r="I7" s="32"/>
      <c r="J7" s="32"/>
      <c r="K7" s="32"/>
      <c r="L7" s="32"/>
      <c r="M7" s="32"/>
      <c r="N7" s="32"/>
      <c r="O7" s="32"/>
      <c r="P7" s="32"/>
      <c r="Q7" s="31" t="s">
        <v>5</v>
      </c>
    </row>
    <row r="8" spans="2:19" ht="19.5" customHeight="1" x14ac:dyDescent="0.25">
      <c r="B8" s="143" t="s">
        <v>6</v>
      </c>
      <c r="C8" s="79" t="s">
        <v>58</v>
      </c>
      <c r="D8" s="79" t="s">
        <v>73</v>
      </c>
      <c r="E8" s="144" t="s">
        <v>9</v>
      </c>
      <c r="F8" s="144"/>
      <c r="G8" s="144"/>
      <c r="H8" s="144"/>
      <c r="I8" s="144"/>
      <c r="J8" s="144"/>
      <c r="K8" s="144"/>
      <c r="L8" s="144"/>
      <c r="M8" s="144"/>
      <c r="N8" s="144"/>
      <c r="O8" s="144"/>
      <c r="P8" s="144"/>
      <c r="Q8" s="144"/>
    </row>
    <row r="9" spans="2:19" x14ac:dyDescent="0.25">
      <c r="B9" s="143"/>
      <c r="C9" s="78" t="s">
        <v>85</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50207266226</v>
      </c>
      <c r="D10" s="56"/>
      <c r="E10" s="56">
        <v>1993591175.45</v>
      </c>
      <c r="F10" s="56"/>
      <c r="G10" s="56"/>
      <c r="H10" s="56"/>
      <c r="I10" s="56"/>
      <c r="J10" s="56"/>
      <c r="K10" s="56"/>
      <c r="L10" s="56"/>
      <c r="M10" s="56"/>
      <c r="N10" s="56"/>
      <c r="O10" s="56"/>
      <c r="P10" s="56"/>
      <c r="Q10" s="56">
        <f t="shared" ref="Q10:Q17" si="0">SUM(E10:P10)</f>
        <v>1993591175.45</v>
      </c>
      <c r="R10" s="66"/>
      <c r="S10" s="66"/>
    </row>
    <row r="11" spans="2:19" x14ac:dyDescent="0.25">
      <c r="B11" s="35" t="s">
        <v>24</v>
      </c>
      <c r="C11" s="67">
        <v>50207266226</v>
      </c>
      <c r="D11" s="67"/>
      <c r="E11" s="67">
        <v>1993591175.45</v>
      </c>
      <c r="F11" s="67"/>
      <c r="G11" s="67"/>
      <c r="H11" s="67"/>
      <c r="I11" s="67"/>
      <c r="J11" s="67"/>
      <c r="K11" s="67"/>
      <c r="L11" s="67"/>
      <c r="M11" s="67"/>
      <c r="N11" s="67"/>
      <c r="O11" s="67"/>
      <c r="P11" s="67"/>
      <c r="Q11" s="67">
        <f t="shared" si="0"/>
        <v>1993591175.45</v>
      </c>
      <c r="R11" s="66"/>
      <c r="S11" s="66"/>
    </row>
    <row r="12" spans="2:19" x14ac:dyDescent="0.25">
      <c r="B12" s="54" t="s">
        <v>25</v>
      </c>
      <c r="C12" s="56">
        <v>52492314405</v>
      </c>
      <c r="D12" s="56"/>
      <c r="E12" s="56">
        <v>183188246.65000001</v>
      </c>
      <c r="F12" s="56"/>
      <c r="G12" s="56"/>
      <c r="H12" s="56"/>
      <c r="I12" s="56"/>
      <c r="J12" s="56"/>
      <c r="K12" s="56"/>
      <c r="L12" s="56"/>
      <c r="M12" s="56"/>
      <c r="N12" s="56"/>
      <c r="O12" s="56"/>
      <c r="P12" s="56"/>
      <c r="Q12" s="56">
        <f t="shared" si="0"/>
        <v>183188246.65000001</v>
      </c>
      <c r="R12" s="66"/>
      <c r="S12" s="66"/>
    </row>
    <row r="13" spans="2:19" x14ac:dyDescent="0.25">
      <c r="B13" s="35" t="s">
        <v>53</v>
      </c>
      <c r="C13" s="67">
        <v>4617004030</v>
      </c>
      <c r="D13" s="67"/>
      <c r="E13" s="67">
        <v>176275247.47</v>
      </c>
      <c r="F13" s="67"/>
      <c r="G13" s="67"/>
      <c r="H13" s="67"/>
      <c r="I13" s="67"/>
      <c r="J13" s="67"/>
      <c r="K13" s="67"/>
      <c r="L13" s="67"/>
      <c r="M13" s="67"/>
      <c r="N13" s="67"/>
      <c r="O13" s="67"/>
      <c r="P13" s="67"/>
      <c r="Q13" s="67">
        <f t="shared" si="0"/>
        <v>176275247.47</v>
      </c>
      <c r="R13" s="66"/>
      <c r="S13" s="66"/>
    </row>
    <row r="14" spans="2:19" x14ac:dyDescent="0.25">
      <c r="B14" s="35" t="s">
        <v>26</v>
      </c>
      <c r="C14" s="67">
        <v>45659013568</v>
      </c>
      <c r="D14" s="67"/>
      <c r="E14" s="67">
        <v>4670083.18</v>
      </c>
      <c r="F14" s="67"/>
      <c r="G14" s="67"/>
      <c r="H14" s="67"/>
      <c r="I14" s="67"/>
      <c r="J14" s="67"/>
      <c r="K14" s="67"/>
      <c r="L14" s="67"/>
      <c r="M14" s="67"/>
      <c r="N14" s="67"/>
      <c r="O14" s="67"/>
      <c r="P14" s="67"/>
      <c r="Q14" s="67">
        <f t="shared" si="0"/>
        <v>4670083.18</v>
      </c>
      <c r="R14" s="66"/>
      <c r="S14" s="66"/>
    </row>
    <row r="15" spans="2:19" x14ac:dyDescent="0.25">
      <c r="B15" s="35" t="s">
        <v>27</v>
      </c>
      <c r="C15" s="67">
        <v>2216296807</v>
      </c>
      <c r="D15" s="67"/>
      <c r="E15" s="67">
        <v>2242916</v>
      </c>
      <c r="F15" s="67"/>
      <c r="G15" s="67"/>
      <c r="H15" s="67"/>
      <c r="I15" s="67"/>
      <c r="J15" s="67"/>
      <c r="K15" s="67"/>
      <c r="L15" s="67"/>
      <c r="M15" s="67"/>
      <c r="N15" s="67"/>
      <c r="O15" s="67"/>
      <c r="P15" s="67"/>
      <c r="Q15" s="67">
        <f t="shared" si="0"/>
        <v>2242916</v>
      </c>
      <c r="R15" s="66"/>
      <c r="S15" s="66"/>
    </row>
    <row r="16" spans="2:19" x14ac:dyDescent="0.25">
      <c r="B16" s="54" t="s">
        <v>28</v>
      </c>
      <c r="C16" s="56">
        <v>2000000000</v>
      </c>
      <c r="D16" s="56"/>
      <c r="E16" s="56">
        <v>0</v>
      </c>
      <c r="F16" s="56"/>
      <c r="G16" s="56"/>
      <c r="H16" s="56"/>
      <c r="I16" s="56"/>
      <c r="J16" s="56"/>
      <c r="K16" s="56"/>
      <c r="L16" s="56"/>
      <c r="M16" s="56"/>
      <c r="N16" s="56"/>
      <c r="O16" s="56"/>
      <c r="P16" s="56"/>
      <c r="Q16" s="56">
        <f t="shared" si="0"/>
        <v>0</v>
      </c>
      <c r="R16" s="66"/>
      <c r="S16" s="66"/>
    </row>
    <row r="17" spans="2:19" x14ac:dyDescent="0.25">
      <c r="B17" s="35" t="s">
        <v>86</v>
      </c>
      <c r="C17" s="67">
        <v>2000000000</v>
      </c>
      <c r="D17" s="67"/>
      <c r="E17" s="67">
        <v>0</v>
      </c>
      <c r="F17" s="67"/>
      <c r="G17" s="67"/>
      <c r="H17" s="67"/>
      <c r="I17" s="67"/>
      <c r="J17" s="67"/>
      <c r="K17" s="67"/>
      <c r="L17" s="67"/>
      <c r="M17" s="67"/>
      <c r="N17" s="67"/>
      <c r="O17" s="67"/>
      <c r="P17" s="67"/>
      <c r="Q17" s="67">
        <f t="shared" si="0"/>
        <v>0</v>
      </c>
      <c r="R17" s="66"/>
      <c r="S17" s="66"/>
    </row>
    <row r="18" spans="2:19" x14ac:dyDescent="0.25">
      <c r="B18" s="75" t="s">
        <v>30</v>
      </c>
      <c r="C18" s="81">
        <f>C10+C12+C16</f>
        <v>104699580631</v>
      </c>
      <c r="D18" s="81">
        <f>D10+D12+D16</f>
        <v>0</v>
      </c>
      <c r="E18" s="51">
        <f t="shared" ref="E18:Q18" si="1">E10+E12+E16</f>
        <v>2176779422.0999999</v>
      </c>
      <c r="F18" s="51">
        <f t="shared" si="1"/>
        <v>0</v>
      </c>
      <c r="G18" s="51">
        <f t="shared" si="1"/>
        <v>0</v>
      </c>
      <c r="H18" s="51">
        <f t="shared" si="1"/>
        <v>0</v>
      </c>
      <c r="I18" s="51">
        <f t="shared" si="1"/>
        <v>0</v>
      </c>
      <c r="J18" s="51">
        <f t="shared" si="1"/>
        <v>0</v>
      </c>
      <c r="K18" s="51">
        <f t="shared" si="1"/>
        <v>0</v>
      </c>
      <c r="L18" s="51">
        <f t="shared" si="1"/>
        <v>0</v>
      </c>
      <c r="M18" s="51">
        <f t="shared" si="1"/>
        <v>0</v>
      </c>
      <c r="N18" s="51">
        <f t="shared" si="1"/>
        <v>0</v>
      </c>
      <c r="O18" s="51">
        <f t="shared" si="1"/>
        <v>0</v>
      </c>
      <c r="P18" s="51">
        <f t="shared" si="1"/>
        <v>0</v>
      </c>
      <c r="Q18" s="51">
        <f t="shared" si="1"/>
        <v>2176779422.0999999</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537200000</v>
      </c>
      <c r="D21" s="56"/>
      <c r="E21" s="56">
        <v>0</v>
      </c>
      <c r="F21" s="56">
        <v>0</v>
      </c>
      <c r="G21" s="56">
        <v>0</v>
      </c>
      <c r="H21" s="56">
        <v>0</v>
      </c>
      <c r="I21" s="56">
        <v>0</v>
      </c>
      <c r="J21" s="56">
        <v>0</v>
      </c>
      <c r="K21" s="56">
        <v>0</v>
      </c>
      <c r="L21" s="56">
        <v>0</v>
      </c>
      <c r="M21" s="56"/>
      <c r="N21" s="56"/>
      <c r="O21" s="56"/>
      <c r="P21" s="94">
        <f>P22</f>
        <v>0</v>
      </c>
      <c r="Q21" s="56">
        <f>SUM(E21:O21)</f>
        <v>0</v>
      </c>
      <c r="R21" s="9"/>
    </row>
    <row r="22" spans="2:19" x14ac:dyDescent="0.25">
      <c r="B22" s="35" t="s">
        <v>27</v>
      </c>
      <c r="C22" s="67">
        <v>537200000</v>
      </c>
      <c r="D22" s="67"/>
      <c r="E22" s="67">
        <v>0</v>
      </c>
      <c r="F22" s="67">
        <v>0</v>
      </c>
      <c r="G22" s="67">
        <v>0</v>
      </c>
      <c r="H22" s="67">
        <v>0</v>
      </c>
      <c r="I22" s="67">
        <v>0</v>
      </c>
      <c r="J22" s="67">
        <v>0</v>
      </c>
      <c r="K22" s="67">
        <v>0</v>
      </c>
      <c r="L22" s="67">
        <v>0</v>
      </c>
      <c r="M22" s="67"/>
      <c r="N22" s="67"/>
      <c r="O22" s="67"/>
      <c r="P22" s="95">
        <v>0</v>
      </c>
      <c r="Q22" s="67">
        <f>SUM(E22:O22)</f>
        <v>0</v>
      </c>
      <c r="R22" s="46"/>
    </row>
    <row r="23" spans="2:19" s="8" customFormat="1" x14ac:dyDescent="0.25">
      <c r="B23" s="75" t="s">
        <v>32</v>
      </c>
      <c r="C23" s="81">
        <f t="shared" ref="C23:P23" si="2">C21</f>
        <v>537200000</v>
      </c>
      <c r="D23" s="81">
        <f t="shared" si="2"/>
        <v>0</v>
      </c>
      <c r="E23" s="51">
        <f t="shared" si="2"/>
        <v>0</v>
      </c>
      <c r="F23" s="51">
        <f t="shared" si="2"/>
        <v>0</v>
      </c>
      <c r="G23" s="51">
        <f t="shared" si="2"/>
        <v>0</v>
      </c>
      <c r="H23" s="51">
        <f t="shared" si="2"/>
        <v>0</v>
      </c>
      <c r="I23" s="51">
        <f t="shared" si="2"/>
        <v>0</v>
      </c>
      <c r="J23" s="51">
        <f t="shared" si="2"/>
        <v>0</v>
      </c>
      <c r="K23" s="51">
        <f t="shared" si="2"/>
        <v>0</v>
      </c>
      <c r="L23" s="51">
        <f t="shared" si="2"/>
        <v>0</v>
      </c>
      <c r="M23" s="72">
        <f t="shared" si="2"/>
        <v>0</v>
      </c>
      <c r="N23" s="72">
        <f t="shared" si="2"/>
        <v>0</v>
      </c>
      <c r="O23" s="72">
        <f t="shared" si="2"/>
        <v>0</v>
      </c>
      <c r="P23" s="72">
        <f t="shared" si="2"/>
        <v>0</v>
      </c>
      <c r="Q23" s="51">
        <f>SUM(E23:O23)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3">C18+C23</f>
        <v>105236780631</v>
      </c>
      <c r="D25" s="81">
        <f t="shared" si="3"/>
        <v>0</v>
      </c>
      <c r="E25" s="51">
        <f t="shared" si="3"/>
        <v>2176779422.0999999</v>
      </c>
      <c r="F25" s="51">
        <f t="shared" si="3"/>
        <v>0</v>
      </c>
      <c r="G25" s="51">
        <f t="shared" si="3"/>
        <v>0</v>
      </c>
      <c r="H25" s="51">
        <f t="shared" si="3"/>
        <v>0</v>
      </c>
      <c r="I25" s="51">
        <f t="shared" si="3"/>
        <v>0</v>
      </c>
      <c r="J25" s="51">
        <f t="shared" si="3"/>
        <v>0</v>
      </c>
      <c r="K25" s="51">
        <f t="shared" si="3"/>
        <v>0</v>
      </c>
      <c r="L25" s="51">
        <f t="shared" si="3"/>
        <v>0</v>
      </c>
      <c r="M25" s="51">
        <f t="shared" si="3"/>
        <v>0</v>
      </c>
      <c r="N25" s="51">
        <f t="shared" si="3"/>
        <v>0</v>
      </c>
      <c r="O25" s="51">
        <f t="shared" si="3"/>
        <v>0</v>
      </c>
      <c r="P25" s="72">
        <f t="shared" si="3"/>
        <v>0</v>
      </c>
      <c r="Q25" s="51">
        <f t="shared" si="3"/>
        <v>2176779422.0999999</v>
      </c>
      <c r="R25"/>
    </row>
    <row r="26" spans="2:19" x14ac:dyDescent="0.25">
      <c r="B26" s="65" t="s">
        <v>66</v>
      </c>
      <c r="C26" s="135"/>
      <c r="D26" s="135"/>
      <c r="E26"/>
      <c r="F26"/>
      <c r="G26"/>
      <c r="H26"/>
      <c r="I26"/>
      <c r="J26"/>
      <c r="K26"/>
      <c r="L26"/>
      <c r="M26"/>
      <c r="N26"/>
      <c r="O26"/>
      <c r="P26"/>
      <c r="Q26" s="134"/>
    </row>
    <row r="27" spans="2:19" x14ac:dyDescent="0.25">
      <c r="B27" s="65" t="s">
        <v>82</v>
      </c>
      <c r="C27" s="137"/>
      <c r="D27" s="137"/>
      <c r="E27" s="137"/>
      <c r="F27" s="137"/>
      <c r="G27" s="137"/>
      <c r="H27" s="137"/>
      <c r="I27" s="137"/>
      <c r="J27" s="137"/>
      <c r="K27" s="137"/>
      <c r="L27" s="137"/>
      <c r="M27" s="137"/>
      <c r="N27" s="137"/>
      <c r="O27" s="137"/>
      <c r="P27" s="137"/>
      <c r="Q27" s="137"/>
    </row>
    <row r="28" spans="2:19" x14ac:dyDescent="0.25">
      <c r="B28" s="61" t="s">
        <v>88</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hidden="1" customHeight="1" x14ac:dyDescent="0.25">
      <c r="B30" s="155" t="s">
        <v>84</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0" t="s">
        <v>0</v>
      </c>
      <c r="C2" s="140"/>
      <c r="D2" s="140"/>
      <c r="E2" s="140"/>
      <c r="F2" s="140"/>
      <c r="G2" s="140"/>
      <c r="H2" s="140"/>
      <c r="I2" s="140"/>
      <c r="J2" s="140"/>
      <c r="K2" s="140"/>
      <c r="L2" s="140"/>
      <c r="M2" s="140"/>
      <c r="N2" s="140"/>
      <c r="O2" s="140"/>
      <c r="P2" s="140"/>
      <c r="Q2" s="140"/>
    </row>
    <row r="3" spans="2:17" ht="21" x14ac:dyDescent="0.25">
      <c r="B3" s="141" t="s">
        <v>1</v>
      </c>
      <c r="C3" s="141"/>
      <c r="D3" s="141"/>
      <c r="E3" s="141"/>
      <c r="F3" s="141"/>
      <c r="G3" s="141"/>
      <c r="H3" s="141"/>
      <c r="I3" s="141"/>
      <c r="J3" s="141"/>
      <c r="K3" s="141"/>
      <c r="L3" s="141"/>
      <c r="M3" s="141"/>
      <c r="N3" s="141"/>
      <c r="O3" s="141"/>
      <c r="P3" s="141"/>
      <c r="Q3" s="141"/>
    </row>
    <row r="4" spans="2:17" ht="15.75" customHeight="1" x14ac:dyDescent="0.25">
      <c r="B4" s="142" t="s">
        <v>2</v>
      </c>
      <c r="C4" s="142"/>
      <c r="D4" s="142"/>
      <c r="E4" s="142"/>
      <c r="F4" s="142"/>
      <c r="G4" s="142"/>
      <c r="H4" s="142"/>
      <c r="I4" s="142"/>
      <c r="J4" s="142"/>
      <c r="K4" s="142"/>
      <c r="L4" s="142"/>
      <c r="M4" s="142"/>
      <c r="N4" s="142"/>
      <c r="O4" s="142"/>
      <c r="P4" s="142"/>
      <c r="Q4" s="142"/>
    </row>
    <row r="5" spans="2:17" ht="15.75" customHeight="1" x14ac:dyDescent="0.25">
      <c r="B5" s="142" t="s">
        <v>3</v>
      </c>
      <c r="C5" s="142"/>
      <c r="D5" s="142"/>
      <c r="E5" s="142"/>
      <c r="F5" s="142"/>
      <c r="G5" s="142"/>
      <c r="H5" s="142"/>
      <c r="I5" s="142"/>
      <c r="J5" s="142"/>
      <c r="K5" s="142"/>
      <c r="L5" s="142"/>
      <c r="M5" s="142"/>
      <c r="N5" s="142"/>
      <c r="O5" s="142"/>
      <c r="P5" s="142"/>
      <c r="Q5" s="142"/>
    </row>
    <row r="6" spans="2:17" ht="15.75" customHeight="1" x14ac:dyDescent="0.25">
      <c r="B6" s="142"/>
      <c r="C6" s="142"/>
      <c r="D6" s="142"/>
      <c r="E6" s="142"/>
      <c r="F6" s="142"/>
      <c r="G6" s="142"/>
      <c r="H6" s="142"/>
      <c r="I6" s="142"/>
      <c r="J6" s="142"/>
      <c r="K6" s="142"/>
      <c r="L6" s="142"/>
      <c r="M6" s="142"/>
      <c r="N6" s="142"/>
      <c r="O6" s="142"/>
      <c r="P6" s="142"/>
      <c r="Q6" s="142"/>
    </row>
    <row r="7" spans="2:17" x14ac:dyDescent="0.25">
      <c r="B7" s="1" t="s">
        <v>36</v>
      </c>
      <c r="C7" s="2"/>
      <c r="D7" s="2"/>
      <c r="E7" s="32"/>
      <c r="F7" s="32"/>
      <c r="G7" s="32"/>
      <c r="H7" s="32"/>
      <c r="I7" s="32"/>
      <c r="J7" s="32"/>
      <c r="K7" s="32"/>
      <c r="L7" s="32"/>
      <c r="M7" s="32"/>
      <c r="N7" s="32"/>
      <c r="O7" s="32"/>
      <c r="P7" s="32"/>
      <c r="Q7" s="31" t="s">
        <v>5</v>
      </c>
    </row>
    <row r="8" spans="2:17" x14ac:dyDescent="0.25">
      <c r="B8" s="143" t="s">
        <v>6</v>
      </c>
      <c r="C8" s="145" t="s">
        <v>7</v>
      </c>
      <c r="D8" s="145" t="s">
        <v>8</v>
      </c>
      <c r="E8" s="144" t="s">
        <v>9</v>
      </c>
      <c r="F8" s="144"/>
      <c r="G8" s="144"/>
      <c r="H8" s="144"/>
      <c r="I8" s="144"/>
      <c r="J8" s="144"/>
      <c r="K8" s="144"/>
      <c r="L8" s="144"/>
      <c r="M8" s="144"/>
      <c r="N8" s="144"/>
      <c r="O8" s="144"/>
      <c r="P8" s="144"/>
      <c r="Q8" s="144"/>
    </row>
    <row r="9" spans="2:17"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8" t="s">
        <v>38</v>
      </c>
      <c r="C27" s="148"/>
      <c r="D27" s="148"/>
      <c r="E27" s="148"/>
      <c r="F27" s="148"/>
      <c r="G27" s="148"/>
      <c r="H27" s="148"/>
      <c r="I27" s="148"/>
      <c r="J27" s="148"/>
      <c r="K27" s="148"/>
      <c r="L27" s="148"/>
      <c r="M27" s="148"/>
      <c r="N27" s="148"/>
      <c r="O27" s="148"/>
      <c r="P27" s="148"/>
      <c r="Q27" s="148"/>
    </row>
    <row r="28" spans="2:17" ht="67.5" customHeight="1" x14ac:dyDescent="0.25">
      <c r="B28" s="149"/>
      <c r="C28" s="149"/>
      <c r="D28" s="149"/>
      <c r="E28" s="149"/>
      <c r="F28" s="149"/>
      <c r="G28" s="149"/>
      <c r="H28" s="149"/>
      <c r="I28" s="149"/>
      <c r="J28" s="149"/>
      <c r="K28" s="149"/>
      <c r="L28" s="149"/>
      <c r="M28" s="149"/>
      <c r="N28" s="149"/>
      <c r="O28" s="149"/>
      <c r="P28" s="149"/>
      <c r="Q28" s="149"/>
    </row>
    <row r="29" spans="2:17" x14ac:dyDescent="0.25">
      <c r="B29" s="36"/>
      <c r="C29" s="11"/>
      <c r="D29" s="11"/>
      <c r="E29" s="16"/>
      <c r="F29" s="16"/>
      <c r="G29" s="16"/>
      <c r="H29" s="16"/>
      <c r="I29" s="16"/>
      <c r="J29" s="16"/>
      <c r="K29" s="16"/>
      <c r="L29" s="16"/>
      <c r="M29" s="16"/>
      <c r="N29" s="16"/>
      <c r="O29" s="16"/>
      <c r="P29" s="16"/>
      <c r="Q29" s="15"/>
    </row>
    <row r="30" spans="2:17" x14ac:dyDescent="0.25">
      <c r="B30" s="146"/>
      <c r="C30" s="146"/>
      <c r="D30" s="146"/>
      <c r="E30" s="146"/>
      <c r="F30" s="17"/>
      <c r="G30" s="17"/>
      <c r="H30" s="17"/>
      <c r="I30" s="18"/>
      <c r="J30" s="17"/>
      <c r="K30" s="16"/>
      <c r="L30" s="16"/>
      <c r="M30" s="16"/>
      <c r="N30" s="16"/>
      <c r="O30" s="16"/>
      <c r="P30" s="16"/>
      <c r="Q30" s="15"/>
    </row>
    <row r="31" spans="2:17" x14ac:dyDescent="0.25">
      <c r="B31" s="146"/>
      <c r="C31" s="146"/>
      <c r="D31" s="146"/>
      <c r="E31" s="146"/>
      <c r="F31" s="146"/>
      <c r="G31" s="146"/>
      <c r="H31" s="146"/>
      <c r="I31" s="146"/>
      <c r="J31" s="146"/>
      <c r="K31" s="14"/>
      <c r="L31" s="14"/>
      <c r="M31" s="14"/>
      <c r="N31" s="14"/>
      <c r="O31" s="14"/>
      <c r="P31" s="14"/>
      <c r="Q31" s="14"/>
    </row>
    <row r="32" spans="2:17" ht="14.25" customHeight="1" x14ac:dyDescent="0.25">
      <c r="B32" s="147"/>
      <c r="C32" s="147"/>
      <c r="D32" s="147"/>
      <c r="E32" s="147"/>
      <c r="F32" s="147"/>
      <c r="G32" s="147"/>
      <c r="H32" s="147"/>
      <c r="I32" s="147"/>
    </row>
    <row r="35" spans="3:4" x14ac:dyDescent="0.25">
      <c r="C35" s="13"/>
      <c r="D35" s="13"/>
    </row>
  </sheetData>
  <mergeCells count="14">
    <mergeCell ref="B8:B9"/>
    <mergeCell ref="C8:C9"/>
    <mergeCell ref="D8:D9"/>
    <mergeCell ref="E8:Q8"/>
    <mergeCell ref="B2:Q2"/>
    <mergeCell ref="B3:Q3"/>
    <mergeCell ref="B4:Q4"/>
    <mergeCell ref="B5:Q5"/>
    <mergeCell ref="B6:Q6"/>
    <mergeCell ref="B30:E30"/>
    <mergeCell ref="B31:J31"/>
    <mergeCell ref="B32:I32"/>
    <mergeCell ref="B27:Q27"/>
    <mergeCell ref="B28:Q28"/>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0" t="s">
        <v>0</v>
      </c>
      <c r="C2" s="140"/>
      <c r="D2" s="140"/>
      <c r="E2" s="140"/>
      <c r="F2" s="140"/>
      <c r="G2" s="140"/>
      <c r="H2" s="140"/>
      <c r="I2" s="140"/>
      <c r="J2" s="140"/>
      <c r="K2" s="140"/>
      <c r="L2" s="140"/>
      <c r="M2" s="140"/>
      <c r="N2" s="140"/>
      <c r="O2" s="140"/>
      <c r="P2" s="140"/>
      <c r="Q2" s="140"/>
    </row>
    <row r="3" spans="2:17" ht="21" x14ac:dyDescent="0.25">
      <c r="B3" s="141" t="s">
        <v>1</v>
      </c>
      <c r="C3" s="141"/>
      <c r="D3" s="141"/>
      <c r="E3" s="141"/>
      <c r="F3" s="141"/>
      <c r="G3" s="141"/>
      <c r="H3" s="141"/>
      <c r="I3" s="141"/>
      <c r="J3" s="141"/>
      <c r="K3" s="141"/>
      <c r="L3" s="141"/>
      <c r="M3" s="141"/>
      <c r="N3" s="141"/>
      <c r="O3" s="141"/>
      <c r="P3" s="141"/>
      <c r="Q3" s="141"/>
    </row>
    <row r="4" spans="2:17" ht="15.75" customHeight="1" x14ac:dyDescent="0.25">
      <c r="B4" s="142" t="s">
        <v>2</v>
      </c>
      <c r="C4" s="142"/>
      <c r="D4" s="142"/>
      <c r="E4" s="142"/>
      <c r="F4" s="142"/>
      <c r="G4" s="142"/>
      <c r="H4" s="142"/>
      <c r="I4" s="142"/>
      <c r="J4" s="142"/>
      <c r="K4" s="142"/>
      <c r="L4" s="142"/>
      <c r="M4" s="142"/>
      <c r="N4" s="142"/>
      <c r="O4" s="142"/>
      <c r="P4" s="142"/>
      <c r="Q4" s="142"/>
    </row>
    <row r="5" spans="2:17" ht="15.75" customHeight="1" x14ac:dyDescent="0.25">
      <c r="B5" s="142" t="s">
        <v>3</v>
      </c>
      <c r="C5" s="142"/>
      <c r="D5" s="142"/>
      <c r="E5" s="142"/>
      <c r="F5" s="142"/>
      <c r="G5" s="142"/>
      <c r="H5" s="142"/>
      <c r="I5" s="142"/>
      <c r="J5" s="142"/>
      <c r="K5" s="142"/>
      <c r="L5" s="142"/>
      <c r="M5" s="142"/>
      <c r="N5" s="142"/>
      <c r="O5" s="142"/>
      <c r="P5" s="142"/>
      <c r="Q5" s="142"/>
    </row>
    <row r="6" spans="2:17" ht="15.75" customHeight="1" x14ac:dyDescent="0.25">
      <c r="B6" s="142"/>
      <c r="C6" s="142"/>
      <c r="D6" s="142"/>
      <c r="E6" s="142"/>
      <c r="F6" s="142"/>
      <c r="G6" s="142"/>
      <c r="H6" s="142"/>
      <c r="I6" s="142"/>
      <c r="J6" s="142"/>
      <c r="K6" s="142"/>
      <c r="L6" s="142"/>
      <c r="M6" s="142"/>
      <c r="N6" s="142"/>
      <c r="O6" s="142"/>
      <c r="P6" s="142"/>
      <c r="Q6" s="142"/>
    </row>
    <row r="7" spans="2:17" x14ac:dyDescent="0.25">
      <c r="B7" s="1" t="s">
        <v>39</v>
      </c>
      <c r="C7" s="2"/>
      <c r="D7" s="2"/>
      <c r="E7" s="32"/>
      <c r="F7" s="32"/>
      <c r="G7" s="32"/>
      <c r="H7" s="32"/>
      <c r="I7" s="32"/>
      <c r="J7" s="32"/>
      <c r="K7" s="32"/>
      <c r="L7" s="32"/>
      <c r="M7" s="32"/>
      <c r="N7" s="32"/>
      <c r="O7" s="32"/>
      <c r="P7" s="32"/>
      <c r="Q7" s="31" t="s">
        <v>5</v>
      </c>
    </row>
    <row r="8" spans="2:17" x14ac:dyDescent="0.25">
      <c r="B8" s="143" t="s">
        <v>6</v>
      </c>
      <c r="C8" s="145" t="s">
        <v>7</v>
      </c>
      <c r="D8" s="145" t="s">
        <v>8</v>
      </c>
      <c r="E8" s="144" t="s">
        <v>9</v>
      </c>
      <c r="F8" s="144"/>
      <c r="G8" s="144"/>
      <c r="H8" s="144"/>
      <c r="I8" s="144"/>
      <c r="J8" s="144"/>
      <c r="K8" s="144"/>
      <c r="L8" s="144"/>
      <c r="M8" s="144"/>
      <c r="N8" s="144"/>
      <c r="O8" s="144"/>
      <c r="P8" s="144"/>
      <c r="Q8" s="144"/>
    </row>
    <row r="9" spans="2:17"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8" t="s">
        <v>40</v>
      </c>
      <c r="C28" s="148"/>
      <c r="D28" s="148"/>
      <c r="E28" s="148"/>
      <c r="F28" s="148"/>
      <c r="G28" s="148"/>
      <c r="H28" s="148"/>
      <c r="I28" s="148"/>
      <c r="J28" s="148"/>
      <c r="K28" s="148"/>
      <c r="L28" s="148"/>
      <c r="M28" s="148"/>
      <c r="N28" s="148"/>
      <c r="O28" s="148"/>
      <c r="P28" s="148"/>
      <c r="Q28" s="148"/>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6"/>
      <c r="C31" s="146"/>
      <c r="D31" s="146"/>
      <c r="E31" s="146"/>
      <c r="F31" s="17"/>
      <c r="G31" s="17"/>
      <c r="H31" s="17"/>
      <c r="I31" s="18"/>
      <c r="J31" s="17"/>
      <c r="K31" s="16"/>
      <c r="L31" s="16"/>
      <c r="M31" s="16"/>
      <c r="N31" s="16"/>
      <c r="O31" s="16"/>
      <c r="P31" s="16"/>
      <c r="Q31" s="15"/>
    </row>
    <row r="32" spans="2:17" x14ac:dyDescent="0.25">
      <c r="B32" s="146"/>
      <c r="C32" s="146"/>
      <c r="D32" s="146"/>
      <c r="E32" s="146"/>
      <c r="F32" s="146"/>
      <c r="G32" s="146"/>
      <c r="H32" s="146"/>
      <c r="I32" s="146"/>
      <c r="J32" s="146"/>
      <c r="K32" s="14"/>
      <c r="L32" s="14"/>
      <c r="M32" s="14"/>
      <c r="N32" s="14"/>
      <c r="O32" s="14"/>
      <c r="P32" s="14"/>
      <c r="Q32" s="14"/>
    </row>
    <row r="33" spans="2:9" ht="14.25" customHeight="1" x14ac:dyDescent="0.25">
      <c r="B33" s="147"/>
      <c r="C33" s="147"/>
      <c r="D33" s="147"/>
      <c r="E33" s="147"/>
      <c r="F33" s="147"/>
      <c r="G33" s="147"/>
      <c r="H33" s="147"/>
      <c r="I33" s="147"/>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1" t="s">
        <v>41</v>
      </c>
      <c r="C7" s="2"/>
      <c r="D7" s="2"/>
      <c r="E7" s="32"/>
      <c r="F7" s="32"/>
      <c r="G7" s="32"/>
      <c r="H7" s="32"/>
      <c r="I7" s="32"/>
      <c r="J7" s="32"/>
      <c r="K7" s="32"/>
      <c r="L7" s="32"/>
      <c r="M7" s="32"/>
      <c r="N7" s="32"/>
      <c r="O7" s="32"/>
      <c r="P7" s="32"/>
      <c r="Q7" s="31" t="s">
        <v>5</v>
      </c>
    </row>
    <row r="8" spans="2:19" x14ac:dyDescent="0.25">
      <c r="B8" s="143" t="s">
        <v>6</v>
      </c>
      <c r="C8" s="145" t="s">
        <v>7</v>
      </c>
      <c r="D8" s="145" t="s">
        <v>8</v>
      </c>
      <c r="E8" s="144" t="s">
        <v>9</v>
      </c>
      <c r="F8" s="144"/>
      <c r="G8" s="144"/>
      <c r="H8" s="144"/>
      <c r="I8" s="144"/>
      <c r="J8" s="144"/>
      <c r="K8" s="144"/>
      <c r="L8" s="144"/>
      <c r="M8" s="144"/>
      <c r="N8" s="144"/>
      <c r="O8" s="144"/>
      <c r="P8" s="144"/>
      <c r="Q8" s="144"/>
    </row>
    <row r="9" spans="2:19"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6" t="s">
        <v>45</v>
      </c>
      <c r="C29" s="146"/>
      <c r="D29" s="146"/>
      <c r="E29" s="146"/>
      <c r="F29" s="146"/>
      <c r="G29" s="146"/>
      <c r="H29" s="146"/>
      <c r="I29" s="146"/>
      <c r="J29" s="146"/>
      <c r="K29" s="16"/>
      <c r="L29" s="16"/>
      <c r="M29" s="16"/>
      <c r="N29" s="16"/>
      <c r="O29" s="16"/>
      <c r="P29" s="16"/>
      <c r="Q29" s="15"/>
    </row>
    <row r="30" spans="2:19" x14ac:dyDescent="0.25">
      <c r="B30" s="147"/>
      <c r="C30" s="147"/>
      <c r="D30" s="147"/>
      <c r="E30" s="147"/>
      <c r="F30" s="147"/>
      <c r="G30" s="147"/>
      <c r="H30" s="147"/>
      <c r="I30" s="147"/>
      <c r="J30" s="44"/>
      <c r="K30" s="16"/>
      <c r="L30" s="16"/>
      <c r="M30" s="16"/>
      <c r="N30" s="16"/>
      <c r="O30" s="16"/>
      <c r="P30" s="16"/>
      <c r="Q30" s="15"/>
    </row>
    <row r="31" spans="2:19" x14ac:dyDescent="0.25">
      <c r="B31" s="146"/>
      <c r="C31" s="146"/>
      <c r="D31" s="146"/>
      <c r="E31" s="146"/>
      <c r="F31" s="146"/>
      <c r="G31" s="146"/>
      <c r="H31" s="146"/>
      <c r="I31" s="146"/>
      <c r="J31" s="146"/>
      <c r="K31" s="14"/>
      <c r="L31" s="14"/>
      <c r="M31" s="14"/>
      <c r="N31" s="14"/>
      <c r="O31" s="14"/>
      <c r="P31" s="14"/>
      <c r="Q31" s="14"/>
    </row>
    <row r="32" spans="2:19" ht="14.25" customHeight="1" x14ac:dyDescent="0.25">
      <c r="B32" s="147"/>
      <c r="C32" s="147"/>
      <c r="D32" s="147"/>
      <c r="E32" s="147"/>
      <c r="F32" s="147"/>
      <c r="G32" s="147"/>
      <c r="H32" s="147"/>
      <c r="I32" s="147"/>
    </row>
    <row r="35" spans="3:7" x14ac:dyDescent="0.25">
      <c r="C35" s="13"/>
      <c r="D35" s="13"/>
      <c r="G35" s="16"/>
    </row>
  </sheetData>
  <mergeCells count="13">
    <mergeCell ref="B2:Q2"/>
    <mergeCell ref="B3:Q3"/>
    <mergeCell ref="B4:Q4"/>
    <mergeCell ref="B5:Q5"/>
    <mergeCell ref="B6:Q6"/>
    <mergeCell ref="B31:J31"/>
    <mergeCell ref="B32:I32"/>
    <mergeCell ref="B29:J29"/>
    <mergeCell ref="B30:I30"/>
    <mergeCell ref="B8:B9"/>
    <mergeCell ref="C8:C9"/>
    <mergeCell ref="D8:D9"/>
    <mergeCell ref="E8:Q8"/>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1" t="s">
        <v>46</v>
      </c>
      <c r="C7" s="2"/>
      <c r="D7" s="2"/>
      <c r="E7" s="32"/>
      <c r="F7" s="32"/>
      <c r="G7" s="32"/>
      <c r="H7" s="32"/>
      <c r="I7" s="32"/>
      <c r="J7" s="32"/>
      <c r="K7" s="32"/>
      <c r="L7" s="32"/>
      <c r="M7" s="32"/>
      <c r="N7" s="32"/>
      <c r="O7" s="32"/>
      <c r="P7" s="32"/>
      <c r="Q7" s="31" t="s">
        <v>5</v>
      </c>
    </row>
    <row r="8" spans="2:19" x14ac:dyDescent="0.25">
      <c r="B8" s="143" t="s">
        <v>6</v>
      </c>
      <c r="C8" s="145" t="s">
        <v>7</v>
      </c>
      <c r="D8" s="145" t="s">
        <v>8</v>
      </c>
      <c r="E8" s="144" t="s">
        <v>9</v>
      </c>
      <c r="F8" s="144"/>
      <c r="G8" s="144"/>
      <c r="H8" s="144"/>
      <c r="I8" s="144"/>
      <c r="J8" s="144"/>
      <c r="K8" s="144"/>
      <c r="L8" s="144"/>
      <c r="M8" s="144"/>
      <c r="N8" s="144"/>
      <c r="O8" s="144"/>
      <c r="P8" s="144"/>
      <c r="Q8" s="144"/>
    </row>
    <row r="9" spans="2:19"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7"/>
      <c r="C29" s="147"/>
      <c r="D29" s="147"/>
      <c r="E29" s="147"/>
      <c r="F29" s="147"/>
      <c r="G29" s="147"/>
      <c r="H29" s="147"/>
      <c r="I29" s="147"/>
      <c r="J29" s="44"/>
      <c r="K29" s="16"/>
      <c r="L29" s="16"/>
      <c r="M29" s="16"/>
      <c r="N29" s="16"/>
      <c r="O29" s="16"/>
      <c r="P29" s="16"/>
      <c r="Q29" s="15"/>
    </row>
    <row r="30" spans="2:19" x14ac:dyDescent="0.25">
      <c r="B30" s="146"/>
      <c r="C30" s="146"/>
      <c r="D30" s="146"/>
      <c r="E30" s="146"/>
      <c r="F30" s="146"/>
      <c r="G30" s="146"/>
      <c r="H30" s="146"/>
      <c r="I30" s="146"/>
      <c r="J30" s="146"/>
      <c r="K30" s="14"/>
      <c r="L30" s="14"/>
      <c r="M30" s="14"/>
      <c r="N30" s="14"/>
      <c r="O30" s="14"/>
      <c r="P30" s="14"/>
      <c r="Q30" s="14"/>
    </row>
    <row r="31" spans="2:19" ht="14.25" customHeight="1" x14ac:dyDescent="0.25">
      <c r="B31" s="147"/>
      <c r="C31" s="147"/>
      <c r="D31" s="147"/>
      <c r="E31" s="147"/>
      <c r="F31" s="147"/>
      <c r="G31" s="147"/>
      <c r="H31" s="147"/>
      <c r="I31" s="147"/>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1" t="s">
        <v>48</v>
      </c>
      <c r="C7" s="2"/>
      <c r="D7" s="2"/>
      <c r="E7" s="32"/>
      <c r="F7" s="32"/>
      <c r="G7" s="32"/>
      <c r="H7" s="32"/>
      <c r="I7" s="32"/>
      <c r="J7" s="32"/>
      <c r="K7" s="32"/>
      <c r="L7" s="32"/>
      <c r="M7" s="32"/>
      <c r="N7" s="32"/>
      <c r="O7" s="32"/>
      <c r="P7" s="32"/>
      <c r="Q7" s="31" t="s">
        <v>5</v>
      </c>
    </row>
    <row r="8" spans="2:19" x14ac:dyDescent="0.25">
      <c r="B8" s="143" t="s">
        <v>6</v>
      </c>
      <c r="C8" s="145" t="s">
        <v>7</v>
      </c>
      <c r="D8" s="145" t="s">
        <v>8</v>
      </c>
      <c r="E8" s="144" t="s">
        <v>9</v>
      </c>
      <c r="F8" s="144"/>
      <c r="G8" s="144"/>
      <c r="H8" s="144"/>
      <c r="I8" s="144"/>
      <c r="J8" s="144"/>
      <c r="K8" s="144"/>
      <c r="L8" s="144"/>
      <c r="M8" s="144"/>
      <c r="N8" s="144"/>
      <c r="O8" s="144"/>
      <c r="P8" s="144"/>
      <c r="Q8" s="144"/>
    </row>
    <row r="9" spans="2:19" ht="18.75" customHeight="1"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7"/>
      <c r="C29" s="147"/>
      <c r="D29" s="147"/>
      <c r="E29" s="147"/>
      <c r="F29" s="147"/>
      <c r="G29" s="147"/>
      <c r="H29" s="147"/>
      <c r="I29" s="147"/>
      <c r="J29" s="44"/>
      <c r="K29" s="16"/>
      <c r="L29" s="16"/>
      <c r="M29" s="16"/>
      <c r="N29" s="16"/>
      <c r="O29" s="16"/>
      <c r="P29" s="16"/>
      <c r="Q29" s="15"/>
    </row>
    <row r="30" spans="2:17" x14ac:dyDescent="0.25">
      <c r="B30" s="146"/>
      <c r="C30" s="146"/>
      <c r="D30" s="146"/>
      <c r="E30" s="146"/>
      <c r="F30" s="146"/>
      <c r="G30" s="146"/>
      <c r="H30" s="146"/>
      <c r="I30" s="146"/>
      <c r="J30" s="146"/>
      <c r="K30" s="14"/>
      <c r="L30" s="14"/>
      <c r="M30" s="14"/>
      <c r="N30" s="14"/>
      <c r="O30" s="14"/>
      <c r="P30" s="14"/>
      <c r="Q30" s="14"/>
    </row>
    <row r="31" spans="2:17" ht="14.25" customHeight="1" x14ac:dyDescent="0.25">
      <c r="B31" s="147"/>
      <c r="C31" s="147"/>
      <c r="D31" s="147"/>
      <c r="E31" s="147"/>
      <c r="F31" s="147"/>
      <c r="G31" s="147"/>
      <c r="H31" s="147"/>
      <c r="I31" s="147"/>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0" t="s">
        <v>0</v>
      </c>
      <c r="C2" s="140"/>
      <c r="D2" s="140"/>
      <c r="E2" s="140"/>
      <c r="F2" s="140"/>
      <c r="G2" s="140"/>
      <c r="H2" s="140"/>
      <c r="I2" s="140"/>
      <c r="J2" s="140"/>
      <c r="K2" s="140"/>
      <c r="L2" s="140"/>
      <c r="M2" s="140"/>
      <c r="N2" s="140"/>
      <c r="O2" s="140"/>
      <c r="P2" s="140"/>
      <c r="Q2" s="140"/>
    </row>
    <row r="3" spans="2:19" ht="21" x14ac:dyDescent="0.25">
      <c r="B3" s="141" t="s">
        <v>1</v>
      </c>
      <c r="C3" s="141"/>
      <c r="D3" s="141"/>
      <c r="E3" s="141"/>
      <c r="F3" s="141"/>
      <c r="G3" s="141"/>
      <c r="H3" s="141"/>
      <c r="I3" s="141"/>
      <c r="J3" s="141"/>
      <c r="K3" s="141"/>
      <c r="L3" s="141"/>
      <c r="M3" s="141"/>
      <c r="N3" s="141"/>
      <c r="O3" s="141"/>
      <c r="P3" s="141"/>
      <c r="Q3" s="141"/>
    </row>
    <row r="4" spans="2:19" ht="15.75" customHeight="1" x14ac:dyDescent="0.25">
      <c r="B4" s="142" t="s">
        <v>2</v>
      </c>
      <c r="C4" s="142"/>
      <c r="D4" s="142"/>
      <c r="E4" s="142"/>
      <c r="F4" s="142"/>
      <c r="G4" s="142"/>
      <c r="H4" s="142"/>
      <c r="I4" s="142"/>
      <c r="J4" s="142"/>
      <c r="K4" s="142"/>
      <c r="L4" s="142"/>
      <c r="M4" s="142"/>
      <c r="N4" s="142"/>
      <c r="O4" s="142"/>
      <c r="P4" s="142"/>
      <c r="Q4" s="142"/>
    </row>
    <row r="5" spans="2:19" ht="15.75" customHeight="1" x14ac:dyDescent="0.25">
      <c r="B5" s="142" t="s">
        <v>3</v>
      </c>
      <c r="C5" s="142"/>
      <c r="D5" s="142"/>
      <c r="E5" s="142"/>
      <c r="F5" s="142"/>
      <c r="G5" s="142"/>
      <c r="H5" s="142"/>
      <c r="I5" s="142"/>
      <c r="J5" s="142"/>
      <c r="K5" s="142"/>
      <c r="L5" s="142"/>
      <c r="M5" s="142"/>
      <c r="N5" s="142"/>
      <c r="O5" s="142"/>
      <c r="P5" s="142"/>
      <c r="Q5" s="142"/>
    </row>
    <row r="6" spans="2:19" ht="15.75" customHeight="1" x14ac:dyDescent="0.25">
      <c r="B6" s="142"/>
      <c r="C6" s="142"/>
      <c r="D6" s="142"/>
      <c r="E6" s="142"/>
      <c r="F6" s="142"/>
      <c r="G6" s="142"/>
      <c r="H6" s="142"/>
      <c r="I6" s="142"/>
      <c r="J6" s="142"/>
      <c r="K6" s="142"/>
      <c r="L6" s="142"/>
      <c r="M6" s="142"/>
      <c r="N6" s="142"/>
      <c r="O6" s="142"/>
      <c r="P6" s="142"/>
      <c r="Q6" s="142"/>
    </row>
    <row r="7" spans="2:19" x14ac:dyDescent="0.25">
      <c r="B7" s="1" t="s">
        <v>50</v>
      </c>
      <c r="C7" s="2"/>
      <c r="D7" s="2"/>
      <c r="E7" s="32"/>
      <c r="F7" s="32"/>
      <c r="G7" s="32"/>
      <c r="H7" s="32"/>
      <c r="I7" s="32"/>
      <c r="J7" s="32"/>
      <c r="K7" s="32"/>
      <c r="L7" s="32"/>
      <c r="M7" s="32"/>
      <c r="N7" s="32"/>
      <c r="O7" s="32"/>
      <c r="P7" s="32"/>
      <c r="Q7" s="31" t="s">
        <v>5</v>
      </c>
    </row>
    <row r="8" spans="2:19" x14ac:dyDescent="0.25">
      <c r="B8" s="143" t="s">
        <v>6</v>
      </c>
      <c r="C8" s="145" t="s">
        <v>51</v>
      </c>
      <c r="D8" s="145" t="s">
        <v>52</v>
      </c>
      <c r="E8" s="144" t="s">
        <v>9</v>
      </c>
      <c r="F8" s="144"/>
      <c r="G8" s="144"/>
      <c r="H8" s="144"/>
      <c r="I8" s="144"/>
      <c r="J8" s="144"/>
      <c r="K8" s="144"/>
      <c r="L8" s="144"/>
      <c r="M8" s="144"/>
      <c r="N8" s="144"/>
      <c r="O8" s="144"/>
      <c r="P8" s="144"/>
      <c r="Q8" s="144"/>
    </row>
    <row r="9" spans="2:19" x14ac:dyDescent="0.25">
      <c r="B9" s="143"/>
      <c r="C9" s="145"/>
      <c r="D9" s="14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7"/>
      <c r="C30" s="147"/>
      <c r="D30" s="147"/>
      <c r="E30" s="147"/>
      <c r="F30" s="147"/>
      <c r="G30" s="147"/>
      <c r="H30" s="147"/>
      <c r="I30" s="147"/>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0" t="s">
        <v>0</v>
      </c>
      <c r="C2" s="140"/>
      <c r="D2" s="140"/>
      <c r="E2" s="140"/>
      <c r="F2" s="140"/>
      <c r="G2" s="140"/>
      <c r="H2" s="140"/>
      <c r="I2" s="140"/>
      <c r="J2" s="140"/>
      <c r="K2" s="140"/>
      <c r="L2" s="140"/>
      <c r="M2" s="140"/>
      <c r="N2" s="140"/>
      <c r="O2" s="140"/>
      <c r="P2" s="140"/>
    </row>
    <row r="3" spans="2:21" ht="21" x14ac:dyDescent="0.25">
      <c r="B3" s="141" t="s">
        <v>1</v>
      </c>
      <c r="C3" s="141"/>
      <c r="D3" s="141"/>
      <c r="E3" s="141"/>
      <c r="F3" s="141"/>
      <c r="G3" s="141"/>
      <c r="H3" s="141"/>
      <c r="I3" s="141"/>
      <c r="J3" s="141"/>
      <c r="K3" s="141"/>
      <c r="L3" s="141"/>
      <c r="M3" s="141"/>
      <c r="N3" s="141"/>
      <c r="O3" s="141"/>
      <c r="P3" s="141"/>
    </row>
    <row r="4" spans="2:21" ht="15.75" customHeight="1" x14ac:dyDescent="0.25">
      <c r="B4" s="142" t="s">
        <v>2</v>
      </c>
      <c r="C4" s="142"/>
      <c r="D4" s="142"/>
      <c r="E4" s="142"/>
      <c r="F4" s="142"/>
      <c r="G4" s="142"/>
      <c r="H4" s="142"/>
      <c r="I4" s="142"/>
      <c r="J4" s="142"/>
      <c r="K4" s="142"/>
      <c r="L4" s="142"/>
      <c r="M4" s="142"/>
      <c r="N4" s="142"/>
      <c r="O4" s="142"/>
      <c r="P4" s="142"/>
    </row>
    <row r="5" spans="2:21" ht="15.75" customHeight="1" x14ac:dyDescent="0.25">
      <c r="B5" s="142" t="s">
        <v>3</v>
      </c>
      <c r="C5" s="142"/>
      <c r="D5" s="142"/>
      <c r="E5" s="142"/>
      <c r="F5" s="142"/>
      <c r="G5" s="142"/>
      <c r="H5" s="142"/>
      <c r="I5" s="142"/>
      <c r="J5" s="142"/>
      <c r="K5" s="142"/>
      <c r="L5" s="142"/>
      <c r="M5" s="142"/>
      <c r="N5" s="142"/>
      <c r="O5" s="142"/>
      <c r="P5" s="142"/>
    </row>
    <row r="6" spans="2:21" ht="15.75" customHeight="1" x14ac:dyDescent="0.25">
      <c r="B6" s="142"/>
      <c r="C6" s="142"/>
      <c r="D6" s="142"/>
      <c r="E6" s="142"/>
      <c r="F6" s="142"/>
      <c r="G6" s="142"/>
      <c r="H6" s="142"/>
      <c r="I6" s="142"/>
      <c r="J6" s="142"/>
      <c r="K6" s="142"/>
      <c r="L6" s="142"/>
      <c r="M6" s="142"/>
      <c r="N6" s="142"/>
      <c r="O6" s="142"/>
      <c r="P6" s="142"/>
    </row>
    <row r="7" spans="2:21" x14ac:dyDescent="0.25">
      <c r="B7" s="1" t="s">
        <v>57</v>
      </c>
      <c r="C7" s="2"/>
      <c r="D7" s="32"/>
      <c r="E7" s="32"/>
      <c r="F7" s="32"/>
      <c r="G7" s="32"/>
      <c r="H7" s="32"/>
      <c r="I7" s="32"/>
      <c r="J7" s="32"/>
      <c r="K7" s="32"/>
      <c r="L7" s="32"/>
      <c r="M7" s="32"/>
      <c r="N7" s="32"/>
      <c r="O7" s="32"/>
      <c r="P7" s="31" t="s">
        <v>5</v>
      </c>
    </row>
    <row r="8" spans="2:21" ht="19.5" customHeight="1" x14ac:dyDescent="0.25">
      <c r="B8" s="143" t="s">
        <v>6</v>
      </c>
      <c r="C8" s="79" t="s">
        <v>58</v>
      </c>
      <c r="D8" s="79" t="s">
        <v>59</v>
      </c>
      <c r="E8" s="150" t="s">
        <v>9</v>
      </c>
      <c r="F8" s="151"/>
      <c r="G8" s="151"/>
      <c r="H8" s="151"/>
      <c r="I8" s="151"/>
      <c r="J8" s="151"/>
      <c r="K8" s="151"/>
      <c r="L8" s="151"/>
      <c r="M8" s="151"/>
      <c r="N8" s="151"/>
      <c r="O8" s="151"/>
      <c r="P8" s="151"/>
      <c r="Q8" s="152"/>
    </row>
    <row r="9" spans="2:21" x14ac:dyDescent="0.25">
      <c r="B9" s="143"/>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6"/>
      <c r="C26" s="146"/>
      <c r="D26" s="146"/>
      <c r="E26" s="146"/>
      <c r="F26" s="146"/>
      <c r="G26" s="146"/>
      <c r="H26" s="146"/>
      <c r="I26" s="146"/>
      <c r="J26" s="14"/>
      <c r="K26" s="14"/>
      <c r="L26" s="14"/>
      <c r="M26" s="14"/>
      <c r="N26" s="14"/>
      <c r="O26" s="14"/>
      <c r="P26" s="14"/>
    </row>
    <row r="27" spans="1:17" ht="14.25" customHeight="1" x14ac:dyDescent="0.25">
      <c r="B27" s="147"/>
      <c r="C27" s="147"/>
      <c r="D27" s="147"/>
      <c r="E27" s="147"/>
      <c r="F27" s="147"/>
      <c r="G27" s="147"/>
      <c r="H27" s="147"/>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0" t="s">
        <v>0</v>
      </c>
      <c r="C2" s="140"/>
      <c r="D2" s="140"/>
      <c r="E2" s="140"/>
      <c r="F2" s="140"/>
      <c r="G2" s="140"/>
      <c r="H2" s="140"/>
      <c r="I2" s="140"/>
      <c r="J2" s="140"/>
      <c r="K2" s="140"/>
      <c r="L2" s="140"/>
      <c r="M2" s="140"/>
      <c r="N2" s="140"/>
      <c r="O2" s="140"/>
      <c r="P2" s="140"/>
      <c r="Q2" s="140"/>
    </row>
    <row r="3" spans="2:21" ht="21" x14ac:dyDescent="0.25">
      <c r="B3" s="141" t="s">
        <v>1</v>
      </c>
      <c r="C3" s="141"/>
      <c r="D3" s="141"/>
      <c r="E3" s="141"/>
      <c r="F3" s="141"/>
      <c r="G3" s="141"/>
      <c r="H3" s="141"/>
      <c r="I3" s="141"/>
      <c r="J3" s="141"/>
      <c r="K3" s="141"/>
      <c r="L3" s="141"/>
      <c r="M3" s="141"/>
      <c r="N3" s="141"/>
      <c r="O3" s="141"/>
      <c r="P3" s="141"/>
      <c r="Q3" s="141"/>
    </row>
    <row r="4" spans="2:21" ht="15.75" customHeight="1" x14ac:dyDescent="0.25">
      <c r="B4" s="142" t="s">
        <v>2</v>
      </c>
      <c r="C4" s="142"/>
      <c r="D4" s="142"/>
      <c r="E4" s="142"/>
      <c r="F4" s="142"/>
      <c r="G4" s="142"/>
      <c r="H4" s="142"/>
      <c r="I4" s="142"/>
      <c r="J4" s="142"/>
      <c r="K4" s="142"/>
      <c r="L4" s="142"/>
      <c r="M4" s="142"/>
      <c r="N4" s="142"/>
      <c r="O4" s="142"/>
      <c r="P4" s="142"/>
      <c r="Q4" s="142"/>
    </row>
    <row r="5" spans="2:21" ht="15.75" customHeight="1" x14ac:dyDescent="0.25">
      <c r="B5" s="142" t="s">
        <v>3</v>
      </c>
      <c r="C5" s="142"/>
      <c r="D5" s="142"/>
      <c r="E5" s="142"/>
      <c r="F5" s="142"/>
      <c r="G5" s="142"/>
      <c r="H5" s="142"/>
      <c r="I5" s="142"/>
      <c r="J5" s="142"/>
      <c r="K5" s="142"/>
      <c r="L5" s="142"/>
      <c r="M5" s="142"/>
      <c r="N5" s="142"/>
      <c r="O5" s="142"/>
      <c r="P5" s="142"/>
      <c r="Q5" s="142"/>
    </row>
    <row r="6" spans="2:21" ht="15.75" customHeight="1" x14ac:dyDescent="0.25">
      <c r="B6" s="142"/>
      <c r="C6" s="142"/>
      <c r="D6" s="142"/>
      <c r="E6" s="142"/>
      <c r="F6" s="142"/>
      <c r="G6" s="142"/>
      <c r="H6" s="142"/>
      <c r="I6" s="142"/>
      <c r="J6" s="142"/>
      <c r="K6" s="142"/>
      <c r="L6" s="142"/>
      <c r="M6" s="142"/>
      <c r="N6" s="142"/>
      <c r="O6" s="142"/>
      <c r="P6" s="142"/>
      <c r="Q6" s="142"/>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3" t="s">
        <v>6</v>
      </c>
      <c r="C8" s="79" t="s">
        <v>58</v>
      </c>
      <c r="D8" s="153" t="s">
        <v>64</v>
      </c>
      <c r="E8" s="144" t="s">
        <v>9</v>
      </c>
      <c r="F8" s="144"/>
      <c r="G8" s="144"/>
      <c r="H8" s="144"/>
      <c r="I8" s="144"/>
      <c r="J8" s="144"/>
      <c r="K8" s="144"/>
      <c r="L8" s="144"/>
      <c r="M8" s="144"/>
      <c r="N8" s="144"/>
      <c r="O8" s="144"/>
      <c r="P8" s="144"/>
      <c r="Q8" s="144"/>
    </row>
    <row r="9" spans="2:21" x14ac:dyDescent="0.25">
      <c r="B9" s="143"/>
      <c r="C9" s="78" t="s">
        <v>65</v>
      </c>
      <c r="D9" s="154"/>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37DCF3-574C-4370-B3EF-CAFDCDD77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FA14AA-5B74-4712-98E4-68787004D3D5}">
  <ds:schemaRefs>
    <ds:schemaRef ds:uri="http://schemas.microsoft.com/sharepoint/v3/contenttype/forms"/>
  </ds:schemaRefs>
</ds:datastoreItem>
</file>

<file path=customXml/itemProps3.xml><?xml version="1.0" encoding="utf-8"?>
<ds:datastoreItem xmlns:ds="http://schemas.openxmlformats.org/officeDocument/2006/customXml" ds:itemID="{59BAD62E-41DA-4781-B00E-D0A6144EDC69}">
  <ds:schemaRefs>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f7c7372e-77c9-4c4a-9e9a-3e04be05905d"/>
    <ds:schemaRef ds:uri="http://schemas.microsoft.com/office/2006/metadata/properties"/>
    <ds:schemaRef ds:uri="09100588-ee89-45b2-81d6-a67d223ce91b"/>
    <ds:schemaRef ds:uri="http://www.w3.org/XML/1998/namespace"/>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2026-02-25T17:51:07Z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