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gprd.sharepoint.com/sites/DGF/Documentos compartidos/Estadísticas/2026/Enero/Ingresos/Seguridad Social/"/>
    </mc:Choice>
  </mc:AlternateContent>
  <xr:revisionPtr revIDLastSave="26" documentId="106_{EE796315-AA02-424C-B1A4-1EA55A8E637D}" xr6:coauthVersionLast="47" xr6:coauthVersionMax="47" xr10:uidLastSave="{9D6C80C1-566F-4C76-92FC-C2AA39C5C038}"/>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5" l="1"/>
  <c r="D13" i="15"/>
  <c r="E13" i="15"/>
  <c r="F13" i="15"/>
  <c r="G13" i="15"/>
  <c r="H13" i="15"/>
  <c r="I13" i="15"/>
  <c r="J13" i="15"/>
  <c r="K13" i="15"/>
  <c r="L13" i="15"/>
  <c r="M13" i="15"/>
  <c r="N13" i="15"/>
  <c r="O13" i="15"/>
  <c r="P13" i="15"/>
  <c r="Q13" i="15"/>
  <c r="Q12" i="15"/>
  <c r="Q11" i="15"/>
  <c r="Q10" i="15"/>
  <c r="Q10" i="14"/>
  <c r="Q12" i="14"/>
  <c r="P14" i="14"/>
  <c r="O14" i="14"/>
  <c r="N14" i="14"/>
  <c r="M14" i="14"/>
  <c r="L14" i="14"/>
  <c r="K14" i="14"/>
  <c r="J14" i="14"/>
  <c r="I14" i="14"/>
  <c r="H14" i="14"/>
  <c r="G14" i="14"/>
  <c r="F14" i="14"/>
  <c r="E14" i="14"/>
  <c r="D14" i="14"/>
  <c r="C14" i="14"/>
  <c r="Q13" i="14"/>
  <c r="Q11" i="14"/>
  <c r="Q14" i="14" l="1"/>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<sst xmlns="http://schemas.openxmlformats.org/spreadsheetml/2006/main" count="432" uniqueCount="88">
  <si>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</si>
  <si>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</si>
  <si>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</si>
  <si>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</si>
  <si>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</si>
  <si>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</si>
  <si>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</si>
  <si>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</si>
  <si>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</si>
  <si>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</si>
  <si>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</si>
  <si>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</si>
  <si>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</si>
  <si>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</si>
  <si>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</si>
  <si>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</si>
  <si>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</si>
  <si>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</si>
  <si>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</si>
  <si>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</si>
  <si>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</si>
  <si>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</si>
  <si>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</si>
  <si>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</si>
  <si>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</si>
  <si>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</si>
  <si>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</si>
  <si>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</si>
  <si>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</si>
  <si>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</si>
  <si>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</si>
  <si>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</si>
  <si>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</si>
  <si>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</si>
  <si>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</si>
  <si>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</si>
  <si>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</si>
  <si>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</si>
  <si>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</si>
  <si>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</si>
  <si>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</si>
  <si>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</si>
  <si>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</si>
  <si>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</si>
  <si>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</si>
  <si>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</si>
  <si>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</si>
  <si>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</si>
  <si>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</si>
  <si>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</si>
  <si>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</si>
  <si>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</si>
  <si>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</si>
  <si>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</si>
  <si>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</si>
  <si>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</si>
  <si>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</si>
  <si>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</si>
  <si>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</si>
  <si>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</si>
  <si>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</si>
  <si>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</si>
  <si>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</si>
  <si>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</si>
  <si>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</si>
  <si>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</si>
  <si>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</si>
  <si>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</si>
  <si>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</si>
  <si>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</si>
  <si>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</si>
  <si>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</si>
  <si>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</si>
  <si>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</si>
  <si>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</si>
  <si>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</si>
  <si>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</si>
  <si>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</si>
  <si>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Ley No. 80-24</t>
  </si>
  <si>
    <t>399 - OTROS ORGANISMOS MULTILATERALES</t>
  </si>
  <si>
    <t>*Cifras Preliminares</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</si>
  <si>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</si>
  <si>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</si>
  <si>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al 15/12/2025</t>
  </si>
  <si>
    <t>Fecha de registro al 15/2/2026</t>
  </si>
  <si>
    <t>Enero 2026*</t>
  </si>
  <si>
    <t>Ley Núm. 99-25</t>
  </si>
  <si>
    <t>426 - BONOS GLOBALES EXTERNOS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</si>
</sst>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3">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4"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cellXfs>
  <cellStyles count="10">
    <cellStyle name="Comma"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10</xdr:col>
      <xdr:colOff>273051</xdr:colOff>
      <xdr:row>0</xdr:row>
      <xdr:rowOff>0</xdr:rowOff>
    </xdr:from>
    <xdr:to>
      <xdr:col>12</xdr:col>
      <xdr:colOff>133200</xdr:colOff>
      <xdr:row>3</xdr:row>
      <xdr:rowOff>22648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1290301" y="0"/>
          <a:ext cx="1672863" cy="841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282787</xdr:colOff>
      <xdr:row>6</xdr:row>
      <xdr:rowOff>136736</xdr:rowOff>
    </xdr:to>
    <xdr:pic>
      <xdr:nvPicPr>
        <xdr:cNvPr id="2" name="Imagen 1">
          <a:extLst>
            <a:ext uri="{FF2B5EF4-FFF2-40B4-BE49-F238E27FC236}">
              <a16:creationId xmlns:a16="http://schemas.microsoft.com/office/drawing/2014/main" id="{639A9B83-EE8F-4F48-9AFA-3A75F9327DB1}"/>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1622004</xdr:colOff>
      <xdr:row>3</xdr:row>
      <xdr:rowOff>173394</xdr:rowOff>
    </xdr:to>
    <xdr:pic>
      <xdr:nvPicPr>
        <xdr:cNvPr id="3" name="Imagen 2">
          <a:extLst>
            <a:ext uri="{FF2B5EF4-FFF2-40B4-BE49-F238E27FC236}">
              <a16:creationId xmlns:a16="http://schemas.microsoft.com/office/drawing/2014/main" id="{14AE94B9-05B1-4395-946E-1979DE76205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81827" cy="988734"/>
        </a:xfrm>
        <a:prstGeom prst="rect">
          <a:avLst/>
        </a:prstGeom>
      </xdr:spPr>
    </xdr:pic>
    <xdr:clientData/>
  </xdr:twoCellAnchor>
  <xdr:twoCellAnchor editAs="oneCell">
    <xdr:from>
      <xdr:col>10</xdr:col>
      <xdr:colOff>273051</xdr:colOff>
      <xdr:row>0</xdr:row>
      <xdr:rowOff>0</xdr:rowOff>
    </xdr:from>
    <xdr:to>
      <xdr:col>17</xdr:col>
      <xdr:colOff>685648</xdr:colOff>
      <xdr:row>3</xdr:row>
      <xdr:rowOff>18838</xdr:rowOff>
    </xdr:to>
    <xdr:pic>
      <xdr:nvPicPr>
        <xdr:cNvPr id="4" name="Imagen 3">
          <a:extLst>
            <a:ext uri="{FF2B5EF4-FFF2-40B4-BE49-F238E27FC236}">
              <a16:creationId xmlns:a16="http://schemas.microsoft.com/office/drawing/2014/main" id="{C3857C85-BD85-4BBB-950C-343FE4613655}"/>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2360276" y="0"/>
          <a:ext cx="1688949" cy="841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defaultColWidth="11.5703125" defaultRowHeight="15" x14ac:dyDescent="0.25"/>
  <cols>
    <col min="1" max="1" width="6.7109375" customWidth="1"/>
    <col min="2" max="2" width="81.28515625" bestFit="1"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25">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25">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25">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25">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2"/>
      <c r="D5" s="93"/>
      <c r="E5" s="93"/>
      <c r="F5" s="93"/>
      <c r="G5" s="93"/>
      <c r="H5" s="93"/>
      <c r="I5" s="93"/>
      <c r="J5" s="93"/>
      <c r="K5" s="93"/>
      <c r="L5" s="93"/>
      <c r="M5" s="93"/>
      <c r="N5" s="93"/>
      <c r="O5" s="93"/>
      <c r="P5" s="93"/>
      <c r="Q5" s="93"/>
    </row>
    <row r="6" spans="1:23" x14ac:dyDescent="0.25">
      <c r="Q6" s="71"/>
    </row>
    <row r="7" spans="1:23" x14ac:dyDescent="0.25">
      <c r="B7" s="1" t="s">
        <v>67</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68</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25">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25">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25">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25">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69</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defaultColWidth="11.5703125" defaultRowHeight="15" x14ac:dyDescent="0.25"/>
  <cols>
    <col min="1" max="1" width="8.5703125" customWidth="1"/>
    <col min="2" max="2" width="60.85546875" customWidth="1"/>
    <col min="3" max="4" width="15.7109375" customWidth="1"/>
    <col min="5" max="8" width="13.7109375" customWidth="1"/>
    <col min="9" max="9" width="17.5703125" customWidth="1"/>
    <col min="10" max="13" width="13.7109375" customWidth="1"/>
    <col min="14" max="14" width="17.5703125" customWidth="1"/>
    <col min="15" max="15" width="12.7109375" bestFit="1" customWidth="1"/>
    <col min="16" max="16" width="11.710937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71</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72</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73</v>
      </c>
      <c r="C10" s="67"/>
      <c r="D10" s="67">
        <v>815298076.04999995</v>
      </c>
      <c r="E10" s="68"/>
      <c r="F10" s="68"/>
      <c r="G10" s="68"/>
      <c r="H10" s="68"/>
      <c r="I10" s="68"/>
      <c r="J10" s="68"/>
      <c r="K10" s="68"/>
      <c r="L10" s="68"/>
      <c r="M10" s="68"/>
      <c r="N10" s="68"/>
      <c r="O10" s="68"/>
      <c r="P10" s="68">
        <v>0</v>
      </c>
      <c r="Q10" s="67"/>
    </row>
    <row r="11" spans="1:23" x14ac:dyDescent="0.25">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25">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25">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25">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25">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25">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25">
      <c r="B17" s="77" t="s">
        <v>58</v>
      </c>
      <c r="E17" s="87"/>
      <c r="F17" s="87"/>
      <c r="G17" s="87"/>
      <c r="H17" s="87"/>
      <c r="I17" s="87"/>
      <c r="J17" s="87"/>
      <c r="K17" s="87"/>
      <c r="L17" s="87"/>
      <c r="M17" s="87"/>
      <c r="N17" s="87"/>
      <c r="O17" s="87"/>
      <c r="P17" s="87"/>
      <c r="Q17" s="87"/>
      <c r="W17" s="75"/>
    </row>
    <row r="18" spans="2:23" x14ac:dyDescent="0.25">
      <c r="B18" s="78" t="s">
        <v>76</v>
      </c>
      <c r="C18" s="75"/>
      <c r="D18" s="75"/>
      <c r="E18" s="75"/>
      <c r="F18" s="75"/>
      <c r="G18" s="75"/>
      <c r="H18" s="75"/>
      <c r="I18" s="75"/>
      <c r="J18" s="75"/>
      <c r="K18" s="75"/>
      <c r="L18" s="75"/>
      <c r="M18" s="75"/>
      <c r="N18" s="75"/>
      <c r="O18" s="75"/>
      <c r="P18" s="75"/>
      <c r="Q18" s="75"/>
    </row>
    <row r="19" spans="2:23" x14ac:dyDescent="0.25">
      <c r="B19" s="78" t="s">
        <v>70</v>
      </c>
      <c r="E19" s="21"/>
      <c r="F19" s="21"/>
      <c r="G19" s="21"/>
      <c r="H19" s="21"/>
      <c r="I19" s="21"/>
      <c r="J19" s="21"/>
      <c r="K19" s="21"/>
      <c r="L19" s="21"/>
      <c r="M19" s="21"/>
      <c r="N19" s="21"/>
      <c r="O19" s="21"/>
      <c r="P19" s="21"/>
    </row>
    <row r="20" spans="2:23" x14ac:dyDescent="0.25">
      <c r="B20" s="78" t="s">
        <v>28</v>
      </c>
      <c r="C20" s="75"/>
      <c r="D20" s="75"/>
      <c r="E20" s="75"/>
      <c r="F20" s="75"/>
      <c r="G20" s="75"/>
      <c r="H20" s="75"/>
      <c r="I20" s="75"/>
      <c r="J20" s="75"/>
      <c r="K20" s="75"/>
      <c r="L20" s="75"/>
      <c r="M20" s="75"/>
      <c r="N20" s="75"/>
      <c r="R20" s="75"/>
    </row>
    <row r="24" spans="2:23" x14ac:dyDescent="0.25">
      <c r="B24" s="2"/>
      <c r="C24" s="2"/>
      <c r="D24" s="2"/>
      <c r="E24" s="2"/>
      <c r="F24" s="2"/>
      <c r="G24" s="2"/>
      <c r="H24" s="2"/>
      <c r="I24" s="2"/>
      <c r="J24" s="2"/>
      <c r="K24" s="2"/>
      <c r="L24" s="2"/>
      <c r="M24" s="2"/>
      <c r="N24" s="2"/>
      <c r="S24" s="2"/>
    </row>
    <row r="26" spans="2:23" x14ac:dyDescent="0.25">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7"/>
  <sheetViews>
    <sheetView showGridLines="0" zoomScale="90" zoomScaleNormal="90" workbookViewId="0">
      <selection activeCell="B7" sqref="B7"/>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82</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78</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21817346746</v>
      </c>
      <c r="D10" s="67">
        <v>22042581966.93</v>
      </c>
      <c r="E10" s="68">
        <v>794567512.33000004</v>
      </c>
      <c r="F10" s="68">
        <v>807975352.22000003</v>
      </c>
      <c r="G10" s="68">
        <v>888553474.75999999</v>
      </c>
      <c r="H10" s="68">
        <v>2378324685.9699998</v>
      </c>
      <c r="I10" s="68">
        <v>1185342675.5899999</v>
      </c>
      <c r="J10" s="68">
        <v>1172213969.9199998</v>
      </c>
      <c r="K10" s="68">
        <v>2345329959.5699997</v>
      </c>
      <c r="L10" s="68">
        <v>1177384707.6799998</v>
      </c>
      <c r="M10" s="68">
        <v>107949544.45</v>
      </c>
      <c r="N10" s="68">
        <v>639767434.85000002</v>
      </c>
      <c r="O10" s="68">
        <v>243385225.50000003</v>
      </c>
      <c r="P10" s="68"/>
      <c r="Q10" s="67">
        <f>SUM(E10:P10)</f>
        <v>11740794542.840002</v>
      </c>
      <c r="W10" s="75"/>
    </row>
    <row r="11" spans="1:23" x14ac:dyDescent="0.25">
      <c r="A11" s="10"/>
      <c r="B11" s="6" t="s">
        <v>24</v>
      </c>
      <c r="C11" s="67">
        <v>46875006548</v>
      </c>
      <c r="D11" s="67">
        <v>47107979553.540001</v>
      </c>
      <c r="E11" s="68">
        <v>191690568.91</v>
      </c>
      <c r="F11" s="68">
        <v>180607074.68000001</v>
      </c>
      <c r="G11" s="68">
        <v>223805878.03999999</v>
      </c>
      <c r="H11" s="68">
        <v>155939647.27000001</v>
      </c>
      <c r="I11" s="68">
        <v>254235548.20000002</v>
      </c>
      <c r="J11" s="68">
        <v>213917282.30999997</v>
      </c>
      <c r="K11" s="68">
        <v>234327423.91999999</v>
      </c>
      <c r="L11" s="68">
        <v>238567821.63999999</v>
      </c>
      <c r="M11" s="68">
        <v>248825662.28999999</v>
      </c>
      <c r="N11" s="68">
        <v>226267991.54999998</v>
      </c>
      <c r="O11" s="68">
        <v>227883607.56999999</v>
      </c>
      <c r="P11" s="68"/>
      <c r="Q11" s="67">
        <f t="shared" ref="Q11:Q13" si="0">SUM(E11:P11)</f>
        <v>2396068506.3800006</v>
      </c>
      <c r="W11" s="75"/>
    </row>
    <row r="12" spans="1:23" x14ac:dyDescent="0.25">
      <c r="B12" s="6" t="s">
        <v>32</v>
      </c>
      <c r="C12" s="67">
        <v>0</v>
      </c>
      <c r="D12" s="67">
        <v>467284627.57999998</v>
      </c>
      <c r="E12" s="68"/>
      <c r="F12" s="68">
        <v>1050</v>
      </c>
      <c r="G12" s="68">
        <v>0</v>
      </c>
      <c r="H12" s="68"/>
      <c r="I12" s="68"/>
      <c r="J12" s="68"/>
      <c r="K12" s="68"/>
      <c r="L12" s="68">
        <v>-500</v>
      </c>
      <c r="M12" s="68"/>
      <c r="N12" s="68"/>
      <c r="O12" s="68"/>
      <c r="P12" s="68"/>
      <c r="Q12" s="67">
        <f t="shared" si="0"/>
        <v>550</v>
      </c>
      <c r="W12" s="75"/>
    </row>
    <row r="13" spans="1:23" x14ac:dyDescent="0.25">
      <c r="B13" s="6" t="s">
        <v>79</v>
      </c>
      <c r="C13" s="67">
        <v>20000000000</v>
      </c>
      <c r="D13" s="67">
        <v>20000000000</v>
      </c>
      <c r="E13" s="68">
        <v>833333333.33000004</v>
      </c>
      <c r="F13" s="68">
        <v>833333333.33000004</v>
      </c>
      <c r="G13" s="68">
        <v>833333333.33000004</v>
      </c>
      <c r="H13" s="68">
        <v>833333333.33000004</v>
      </c>
      <c r="I13" s="68">
        <v>833333333.33000004</v>
      </c>
      <c r="J13" s="68">
        <v>833333333.33000004</v>
      </c>
      <c r="K13" s="68">
        <v>833333333.33000004</v>
      </c>
      <c r="L13" s="68">
        <v>833333333.33000004</v>
      </c>
      <c r="M13" s="68">
        <v>1939848477.6300001</v>
      </c>
      <c r="N13" s="68"/>
      <c r="O13" s="68"/>
      <c r="P13" s="68"/>
      <c r="Q13" s="67">
        <f t="shared" si="0"/>
        <v>8606515144.2700005</v>
      </c>
      <c r="W13" s="75"/>
    </row>
    <row r="14" spans="1:23" x14ac:dyDescent="0.25">
      <c r="B14" s="70" t="s">
        <v>27</v>
      </c>
      <c r="C14" s="12">
        <f>+SUM(C10:C13)</f>
        <v>88692353294</v>
      </c>
      <c r="D14" s="12">
        <f>+SUM(D10:D13)</f>
        <v>89617846148.050003</v>
      </c>
      <c r="E14" s="13">
        <f>+SUM(E10:E13)</f>
        <v>1819591414.5700002</v>
      </c>
      <c r="F14" s="13">
        <f t="shared" ref="F14:P14" si="1">+SUM(F10:F13)</f>
        <v>1821916810.23</v>
      </c>
      <c r="G14" s="13">
        <f t="shared" si="1"/>
        <v>1945692686.1300001</v>
      </c>
      <c r="H14" s="13">
        <f t="shared" si="1"/>
        <v>3367597666.5699997</v>
      </c>
      <c r="I14" s="13">
        <f t="shared" si="1"/>
        <v>2272911557.1199999</v>
      </c>
      <c r="J14" s="13">
        <f t="shared" si="1"/>
        <v>2219464585.5599999</v>
      </c>
      <c r="K14" s="13">
        <f t="shared" si="1"/>
        <v>3412990716.8199997</v>
      </c>
      <c r="L14" s="13">
        <f t="shared" si="1"/>
        <v>2249285362.6499996</v>
      </c>
      <c r="M14" s="13">
        <f t="shared" si="1"/>
        <v>2296623684.3699999</v>
      </c>
      <c r="N14" s="13">
        <f t="shared" si="1"/>
        <v>866035426.39999998</v>
      </c>
      <c r="O14" s="13">
        <f t="shared" si="1"/>
        <v>471268833.07000005</v>
      </c>
      <c r="P14" s="13">
        <f t="shared" si="1"/>
        <v>0</v>
      </c>
      <c r="Q14" s="13">
        <f>SUM(E14:P14)</f>
        <v>22743378743.489998</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80</v>
      </c>
      <c r="E16" s="88"/>
      <c r="F16" s="88"/>
      <c r="G16" s="88"/>
      <c r="H16" s="88"/>
      <c r="I16" s="88"/>
      <c r="J16" s="88"/>
      <c r="K16" s="88"/>
      <c r="L16" s="88"/>
      <c r="M16" s="88"/>
      <c r="N16" s="88"/>
      <c r="O16" s="88"/>
      <c r="P16" s="88"/>
      <c r="Q16" s="88"/>
    </row>
    <row r="17" spans="2:19" x14ac:dyDescent="0.25">
      <c r="B17" s="78" t="s">
        <v>83</v>
      </c>
      <c r="C17" s="75"/>
      <c r="D17" s="75"/>
      <c r="E17" s="75"/>
      <c r="F17" s="75"/>
      <c r="G17" s="75"/>
      <c r="H17" s="75"/>
      <c r="I17" s="75"/>
      <c r="J17" s="75"/>
      <c r="K17" s="75"/>
      <c r="L17" s="75"/>
      <c r="M17" s="75"/>
      <c r="N17" s="75"/>
      <c r="O17" s="75"/>
      <c r="P17" s="75"/>
      <c r="Q17" s="75"/>
    </row>
    <row r="18" spans="2:19" x14ac:dyDescent="0.25">
      <c r="B18" s="78" t="s">
        <v>70</v>
      </c>
      <c r="E18" s="21"/>
      <c r="F18" s="21"/>
      <c r="G18" s="21"/>
      <c r="H18" s="21"/>
      <c r="I18" s="21"/>
      <c r="J18" s="21"/>
      <c r="K18" s="21"/>
      <c r="L18" s="21"/>
      <c r="M18" s="21"/>
      <c r="N18" s="21"/>
      <c r="O18" s="21"/>
      <c r="P18" s="21"/>
      <c r="R18" s="75"/>
    </row>
    <row r="19" spans="2:19" ht="9" customHeight="1" x14ac:dyDescent="0.25">
      <c r="B19" s="107" t="s">
        <v>81</v>
      </c>
      <c r="C19" s="107"/>
      <c r="D19" s="107"/>
      <c r="E19" s="107"/>
      <c r="F19" s="107"/>
      <c r="G19" s="107"/>
      <c r="H19" s="107"/>
      <c r="I19" s="107"/>
      <c r="J19" s="107"/>
      <c r="K19" s="107"/>
      <c r="L19" s="107"/>
      <c r="M19" s="107"/>
      <c r="N19" s="107"/>
      <c r="O19" s="107"/>
      <c r="P19" s="107"/>
      <c r="Q19" s="107"/>
      <c r="R19" s="75"/>
    </row>
    <row r="20" spans="2:19" x14ac:dyDescent="0.25">
      <c r="B20" s="107"/>
      <c r="C20" s="107"/>
      <c r="D20" s="107"/>
      <c r="E20" s="107"/>
      <c r="F20" s="107"/>
      <c r="G20" s="107"/>
      <c r="H20" s="107"/>
      <c r="I20" s="107"/>
      <c r="J20" s="107"/>
      <c r="K20" s="107"/>
      <c r="L20" s="107"/>
      <c r="M20" s="107"/>
      <c r="N20" s="107"/>
      <c r="O20" s="107"/>
      <c r="P20" s="107"/>
      <c r="Q20" s="107"/>
      <c r="R20" s="75"/>
    </row>
    <row r="21" spans="2:19" x14ac:dyDescent="0.25">
      <c r="B21" s="78" t="s">
        <v>28</v>
      </c>
      <c r="C21" s="75"/>
      <c r="D21" s="75"/>
      <c r="E21" s="75"/>
      <c r="F21" s="75"/>
      <c r="G21" s="75"/>
      <c r="H21" s="75"/>
      <c r="I21" s="75"/>
      <c r="J21" s="75"/>
      <c r="K21" s="75"/>
      <c r="L21" s="75"/>
      <c r="M21" s="75"/>
      <c r="N21" s="75"/>
    </row>
    <row r="25" spans="2:19" x14ac:dyDescent="0.25">
      <c r="B25" s="2"/>
      <c r="C25" s="2"/>
      <c r="D25" s="2"/>
      <c r="E25" s="2"/>
      <c r="F25" s="2"/>
      <c r="G25" s="2"/>
      <c r="H25" s="2"/>
      <c r="I25" s="2"/>
      <c r="J25" s="2"/>
      <c r="K25" s="2"/>
      <c r="L25" s="2"/>
      <c r="M25" s="2"/>
      <c r="N25" s="2"/>
      <c r="S25" s="2"/>
    </row>
    <row r="27" spans="2:19" x14ac:dyDescent="0.25">
      <c r="B27" s="2"/>
      <c r="C27" s="2"/>
      <c r="D27" s="2"/>
      <c r="E27" s="2"/>
      <c r="F27" s="2"/>
      <c r="G27" s="2"/>
      <c r="H27" s="2"/>
      <c r="I27" s="2"/>
      <c r="J27" s="2"/>
      <c r="K27" s="2"/>
      <c r="L27" s="2"/>
      <c r="M27" s="2"/>
      <c r="N27" s="2"/>
    </row>
  </sheetData>
  <mergeCells count="8">
    <mergeCell ref="B19:Q20"/>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4D6-5A37-417B-A593-4DB509586573}">
  <dimension ref="A2:W24"/>
  <sheetViews>
    <sheetView showGridLines="0" tabSelected="1" zoomScale="90" zoomScaleNormal="90" workbookViewId="0">
      <selection activeCell="B8" sqref="B8:B9"/>
    </sheetView>
  </sheetViews>
  <sheetFormatPr defaultColWidth="11.5703125" defaultRowHeight="15" x14ac:dyDescent="0.25"/>
  <cols>
    <col min="1" max="1" width="8.5703125" customWidth="1"/>
    <col min="2" max="2" width="55.140625" customWidth="1"/>
    <col min="3" max="3" width="15.7109375" customWidth="1"/>
    <col min="4" max="4" width="15.7109375" hidden="1" customWidth="1"/>
    <col min="5" max="5" width="13.7109375" customWidth="1"/>
    <col min="6" max="8" width="13.7109375" hidden="1" customWidth="1"/>
    <col min="9" max="9" width="17.5703125" hidden="1" customWidth="1"/>
    <col min="10" max="13" width="13.7109375" hidden="1" customWidth="1"/>
    <col min="14" max="15" width="17.5703125" hidden="1"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85</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86</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50207266226</v>
      </c>
      <c r="D10" s="67"/>
      <c r="E10" s="68">
        <v>1966360903.3099999</v>
      </c>
      <c r="F10" s="68"/>
      <c r="G10" s="68"/>
      <c r="H10" s="68"/>
      <c r="I10" s="68"/>
      <c r="J10" s="68"/>
      <c r="K10" s="68"/>
      <c r="L10" s="68"/>
      <c r="M10" s="68"/>
      <c r="N10" s="68"/>
      <c r="O10" s="68"/>
      <c r="P10" s="68"/>
      <c r="Q10" s="67">
        <f>SUM(E10:P10)</f>
        <v>1966360903.3099999</v>
      </c>
      <c r="W10" s="75"/>
    </row>
    <row r="11" spans="1:23" x14ac:dyDescent="0.25">
      <c r="A11" s="10"/>
      <c r="B11" s="6" t="s">
        <v>24</v>
      </c>
      <c r="C11" s="67">
        <v>53029514405</v>
      </c>
      <c r="D11" s="67"/>
      <c r="E11" s="68">
        <v>207084124.26000002</v>
      </c>
      <c r="F11" s="68"/>
      <c r="G11" s="68"/>
      <c r="H11" s="68"/>
      <c r="I11" s="68"/>
      <c r="J11" s="68"/>
      <c r="K11" s="68"/>
      <c r="L11" s="68"/>
      <c r="M11" s="68"/>
      <c r="N11" s="68"/>
      <c r="O11" s="68"/>
      <c r="P11" s="68"/>
      <c r="Q11" s="67">
        <f t="shared" ref="Q11:Q12" si="0">SUM(E11:P11)</f>
        <v>207084124.26000002</v>
      </c>
      <c r="W11" s="75"/>
    </row>
    <row r="12" spans="1:23" x14ac:dyDescent="0.25">
      <c r="B12" s="6" t="s">
        <v>87</v>
      </c>
      <c r="C12" s="67">
        <v>2000000000</v>
      </c>
      <c r="D12" s="67"/>
      <c r="E12" s="68">
        <v>0</v>
      </c>
      <c r="F12" s="68"/>
      <c r="G12" s="68"/>
      <c r="H12" s="68"/>
      <c r="I12" s="68"/>
      <c r="J12" s="68"/>
      <c r="K12" s="68"/>
      <c r="L12" s="68"/>
      <c r="M12" s="68"/>
      <c r="N12" s="68"/>
      <c r="O12" s="68"/>
      <c r="P12" s="68"/>
      <c r="Q12" s="67">
        <f t="shared" si="0"/>
        <v>0</v>
      </c>
      <c r="W12" s="75"/>
    </row>
    <row r="13" spans="1:23" x14ac:dyDescent="0.25">
      <c r="B13" s="70" t="s">
        <v>27</v>
      </c>
      <c r="C13" s="12">
        <f>+SUM(C10:C12)</f>
        <v>105236780631</v>
      </c>
      <c r="D13" s="12">
        <f>+SUM(D10:D12)</f>
        <v>0</v>
      </c>
      <c r="E13" s="13">
        <f>+SUM(E10:E12)</f>
        <v>2173445027.5700002</v>
      </c>
      <c r="F13" s="13">
        <f>+SUM(F10:F12)</f>
        <v>0</v>
      </c>
      <c r="G13" s="13">
        <f>+SUM(G10:G12)</f>
        <v>0</v>
      </c>
      <c r="H13" s="13">
        <f>+SUM(H10:H12)</f>
        <v>0</v>
      </c>
      <c r="I13" s="13">
        <f>+SUM(I10:I12)</f>
        <v>0</v>
      </c>
      <c r="J13" s="13">
        <f>+SUM(J10:J12)</f>
        <v>0</v>
      </c>
      <c r="K13" s="13">
        <f>+SUM(K10:K12)</f>
        <v>0</v>
      </c>
      <c r="L13" s="13">
        <f>+SUM(L10:L12)</f>
        <v>0</v>
      </c>
      <c r="M13" s="13">
        <f>+SUM(M10:M12)</f>
        <v>0</v>
      </c>
      <c r="N13" s="13">
        <f>+SUM(N10:N12)</f>
        <v>0</v>
      </c>
      <c r="O13" s="13">
        <f>+SUM(O10:O12)</f>
        <v>0</v>
      </c>
      <c r="P13" s="13">
        <f>+SUM(P10:P12)</f>
        <v>0</v>
      </c>
      <c r="Q13" s="13">
        <f>SUM(E13:P13)</f>
        <v>2173445027.5700002</v>
      </c>
      <c r="W13" s="75"/>
    </row>
    <row r="14" spans="1:23" x14ac:dyDescent="0.25">
      <c r="B14" s="77" t="s">
        <v>58</v>
      </c>
      <c r="E14" s="87"/>
      <c r="F14" s="87"/>
      <c r="G14" s="87"/>
      <c r="H14" s="87"/>
      <c r="I14" s="87"/>
      <c r="J14" s="87"/>
      <c r="K14" s="87"/>
      <c r="L14" s="87"/>
      <c r="M14" s="87"/>
      <c r="N14" s="87"/>
      <c r="O14" s="87"/>
      <c r="P14" s="86"/>
      <c r="Q14" s="85"/>
      <c r="W14" s="75"/>
    </row>
    <row r="15" spans="1:23" x14ac:dyDescent="0.25">
      <c r="B15" s="78" t="s">
        <v>80</v>
      </c>
      <c r="E15" s="88"/>
      <c r="F15" s="88"/>
      <c r="G15" s="88"/>
      <c r="H15" s="88"/>
      <c r="I15" s="88"/>
      <c r="J15" s="88"/>
      <c r="K15" s="88"/>
      <c r="L15" s="88"/>
      <c r="M15" s="88"/>
      <c r="N15" s="88"/>
      <c r="O15" s="88"/>
      <c r="P15" s="88"/>
      <c r="Q15" s="88"/>
    </row>
    <row r="16" spans="1:23" x14ac:dyDescent="0.25">
      <c r="B16" s="78" t="s">
        <v>84</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defaultColWidth="11.5703125" defaultRowHeight="15" x14ac:dyDescent="0.25"/>
  <cols>
    <col min="1" max="1" width="6.7109375" customWidth="1"/>
    <col min="2" max="2" width="51.710937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31</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25">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25">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25">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25">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25">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33</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25">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25">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25">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25">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25">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2.425781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25">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25">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25">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25">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35</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25">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25">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25">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defaultColWidth="11.5703125" defaultRowHeight="15" x14ac:dyDescent="0.25"/>
  <cols>
    <col min="1" max="1" width="6.7109375" customWidth="1"/>
    <col min="2" max="2" width="52.1406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36</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25">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25">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25">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2" customWidth="1"/>
    <col min="18" max="18" width="18.42578125" style="17" customWidth="1"/>
    <col min="19" max="23" width="17.85546875" style="17" bestFit="1" customWidth="1"/>
    <col min="24" max="24" width="18.85546875" style="17" bestFit="1" customWidth="1"/>
    <col min="25" max="43" width="11.42578125" style="17"/>
  </cols>
  <sheetData>
    <row r="1" spans="2:43" x14ac:dyDescent="0.25">
      <c r="E1" s="66"/>
      <c r="F1" s="66"/>
      <c r="G1" s="66"/>
      <c r="H1" s="66"/>
      <c r="I1" s="66"/>
      <c r="J1" s="66"/>
      <c r="K1" s="66"/>
      <c r="L1" s="66"/>
      <c r="M1" s="66"/>
      <c r="N1" s="66"/>
      <c r="O1" s="66"/>
      <c r="P1" s="66"/>
      <c r="Q1" s="25"/>
    </row>
    <row r="2" spans="2:43" ht="28.5" x14ac:dyDescent="0.25">
      <c r="B2" s="108" t="s">
        <v>0</v>
      </c>
      <c r="C2" s="108"/>
      <c r="D2" s="108"/>
      <c r="E2" s="108"/>
      <c r="F2" s="108"/>
      <c r="G2" s="108"/>
      <c r="H2" s="108"/>
      <c r="I2" s="108"/>
      <c r="J2" s="108"/>
      <c r="K2" s="108"/>
      <c r="L2" s="108"/>
      <c r="M2" s="108"/>
      <c r="N2" s="108"/>
      <c r="O2" s="108"/>
      <c r="P2" s="108"/>
      <c r="Q2" s="108"/>
    </row>
    <row r="3" spans="2:43" ht="21" x14ac:dyDescent="0.25">
      <c r="B3" s="109" t="s">
        <v>1</v>
      </c>
      <c r="C3" s="109"/>
      <c r="D3" s="109"/>
      <c r="E3" s="109"/>
      <c r="F3" s="109"/>
      <c r="G3" s="109"/>
      <c r="H3" s="109"/>
      <c r="I3" s="109"/>
      <c r="J3" s="109"/>
      <c r="K3" s="109"/>
      <c r="L3" s="109"/>
      <c r="M3" s="109"/>
      <c r="N3" s="109"/>
      <c r="O3" s="109"/>
      <c r="P3" s="109"/>
      <c r="Q3" s="109"/>
    </row>
    <row r="4" spans="2:43" ht="15.75" customHeight="1" x14ac:dyDescent="0.25">
      <c r="B4" s="110" t="s">
        <v>37</v>
      </c>
      <c r="C4" s="110"/>
      <c r="D4" s="110"/>
      <c r="E4" s="110"/>
      <c r="F4" s="110"/>
      <c r="G4" s="110"/>
      <c r="H4" s="110"/>
      <c r="I4" s="110"/>
      <c r="J4" s="110"/>
      <c r="K4" s="110"/>
      <c r="L4" s="110"/>
      <c r="M4" s="110"/>
      <c r="N4" s="110"/>
      <c r="O4" s="110"/>
      <c r="P4" s="110"/>
      <c r="Q4" s="110"/>
    </row>
    <row r="5" spans="2:43" ht="15.75" customHeight="1" x14ac:dyDescent="0.25">
      <c r="B5" s="110" t="s">
        <v>38</v>
      </c>
      <c r="C5" s="110"/>
      <c r="D5" s="110"/>
      <c r="E5" s="110"/>
      <c r="F5" s="110"/>
      <c r="G5" s="110"/>
      <c r="H5" s="110"/>
      <c r="I5" s="110"/>
      <c r="J5" s="110"/>
      <c r="K5" s="110"/>
      <c r="L5" s="110"/>
      <c r="M5" s="110"/>
      <c r="N5" s="110"/>
      <c r="O5" s="110"/>
      <c r="P5" s="110"/>
      <c r="Q5" s="110"/>
    </row>
    <row r="6" spans="2:43" ht="15.75" customHeight="1" x14ac:dyDescent="0.25">
      <c r="B6" s="110"/>
      <c r="C6" s="110"/>
      <c r="D6" s="110"/>
      <c r="E6" s="110"/>
      <c r="F6" s="110"/>
      <c r="G6" s="110"/>
      <c r="H6" s="110"/>
      <c r="I6" s="110"/>
      <c r="J6" s="110"/>
      <c r="K6" s="110"/>
      <c r="L6" s="110"/>
      <c r="M6" s="110"/>
      <c r="N6" s="110"/>
      <c r="O6" s="110"/>
      <c r="P6" s="110"/>
      <c r="Q6" s="110"/>
    </row>
    <row r="7" spans="2:43" x14ac:dyDescent="0.25">
      <c r="B7" s="65" t="s">
        <v>39</v>
      </c>
      <c r="C7" s="64"/>
      <c r="D7" s="64"/>
      <c r="E7" s="63"/>
      <c r="F7" s="63"/>
      <c r="G7" s="63"/>
      <c r="H7" s="63"/>
      <c r="I7" s="63"/>
      <c r="J7" s="63"/>
      <c r="K7" s="63"/>
      <c r="L7" s="63"/>
      <c r="M7" s="63"/>
      <c r="N7" s="63"/>
      <c r="O7" s="63"/>
      <c r="P7" s="63"/>
      <c r="Q7" s="62" t="s">
        <v>5</v>
      </c>
    </row>
    <row r="8" spans="2:43" x14ac:dyDescent="0.25">
      <c r="B8" s="111" t="s">
        <v>6</v>
      </c>
      <c r="C8" s="112" t="s">
        <v>40</v>
      </c>
      <c r="D8" s="112" t="s">
        <v>41</v>
      </c>
      <c r="E8" s="105" t="s">
        <v>42</v>
      </c>
      <c r="F8" s="105"/>
      <c r="G8" s="105"/>
      <c r="H8" s="105"/>
      <c r="I8" s="105"/>
      <c r="J8" s="105"/>
      <c r="K8" s="105"/>
      <c r="L8" s="105"/>
      <c r="M8" s="105"/>
      <c r="N8" s="105"/>
      <c r="O8" s="105"/>
      <c r="P8" s="105"/>
      <c r="Q8" s="105"/>
    </row>
    <row r="9" spans="2:43" x14ac:dyDescent="0.25">
      <c r="B9" s="111"/>
      <c r="C9" s="112"/>
      <c r="D9" s="112"/>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25">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25">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25">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25">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25">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25">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25">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25">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25">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25">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25">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25">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25">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25">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25">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25">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25">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25">
      <c r="B27" s="31" t="s">
        <v>51</v>
      </c>
      <c r="C27" s="31"/>
      <c r="D27" s="31"/>
      <c r="E27" s="31"/>
      <c r="F27" s="31"/>
      <c r="G27" s="31"/>
      <c r="H27" s="31"/>
      <c r="I27" s="31"/>
      <c r="J27" s="31"/>
      <c r="K27" s="31"/>
      <c r="L27" s="31"/>
      <c r="M27" s="31"/>
      <c r="N27" s="31"/>
      <c r="O27" s="31"/>
      <c r="P27" s="31"/>
      <c r="Q27" s="31"/>
    </row>
    <row r="28" spans="2:43" x14ac:dyDescent="0.25">
      <c r="B28" s="30" t="s">
        <v>52</v>
      </c>
      <c r="C28" s="29"/>
      <c r="D28" s="25"/>
      <c r="E28" s="25"/>
      <c r="F28" s="27"/>
      <c r="G28" s="27"/>
      <c r="H28" s="27"/>
      <c r="I28" s="28"/>
      <c r="J28" s="27"/>
      <c r="K28" s="26"/>
      <c r="L28" s="26"/>
      <c r="M28" s="26"/>
      <c r="N28" s="26"/>
      <c r="O28" s="26"/>
      <c r="P28" s="26"/>
      <c r="Q28" s="25"/>
    </row>
    <row r="29" spans="2:43" x14ac:dyDescent="0.25">
      <c r="B29" s="106"/>
      <c r="C29" s="106"/>
      <c r="D29" s="106"/>
      <c r="E29" s="106"/>
      <c r="F29" s="106"/>
      <c r="G29" s="106"/>
      <c r="H29" s="106"/>
      <c r="I29" s="106"/>
      <c r="J29" s="106"/>
      <c r="K29" s="24"/>
      <c r="L29" s="24"/>
      <c r="M29" s="24"/>
      <c r="N29" s="24"/>
      <c r="O29" s="24"/>
      <c r="P29" s="24"/>
      <c r="Q29" s="24"/>
    </row>
    <row r="30" spans="2:43" x14ac:dyDescent="0.25">
      <c r="B30" s="107"/>
      <c r="C30" s="107"/>
      <c r="D30" s="107"/>
      <c r="E30" s="107"/>
      <c r="F30" s="107"/>
      <c r="G30" s="107"/>
      <c r="H30" s="107"/>
      <c r="I30" s="107"/>
      <c r="J30" s="22"/>
      <c r="K30" s="23"/>
      <c r="L30" s="23"/>
      <c r="M30" s="23"/>
      <c r="N30" s="23"/>
      <c r="O30" s="23"/>
      <c r="P30" s="23"/>
      <c r="Q30" s="23"/>
    </row>
    <row r="31" spans="2:43" x14ac:dyDescent="0.25">
      <c r="E31" s="22"/>
      <c r="F31" s="22"/>
      <c r="G31" s="22"/>
      <c r="H31" s="22"/>
      <c r="I31" s="22"/>
      <c r="J31" s="22"/>
      <c r="R31" s="18"/>
    </row>
    <row r="32" spans="2:43" x14ac:dyDescent="0.25">
      <c r="E32" s="19"/>
      <c r="F32" s="21"/>
      <c r="G32" s="20"/>
      <c r="H32" s="20"/>
      <c r="I32" s="20"/>
      <c r="J32" s="20"/>
      <c r="K32" s="20"/>
      <c r="L32" s="20"/>
      <c r="M32" s="20"/>
      <c r="N32" s="20"/>
      <c r="O32" s="20"/>
      <c r="P32" s="20"/>
      <c r="Q32" s="20"/>
      <c r="R32" s="18"/>
    </row>
    <row r="33" spans="3:19" x14ac:dyDescent="0.25">
      <c r="C33" s="2"/>
      <c r="D33" s="2"/>
      <c r="E33" s="19"/>
      <c r="F33" s="21"/>
      <c r="G33" s="20"/>
      <c r="H33" s="20"/>
      <c r="I33" s="20"/>
      <c r="J33" s="20"/>
      <c r="K33" s="20"/>
      <c r="L33" s="20"/>
      <c r="M33" s="20"/>
      <c r="N33" s="20"/>
      <c r="O33" s="20"/>
      <c r="P33" s="20"/>
      <c r="Q33" s="20"/>
      <c r="R33" s="18"/>
    </row>
    <row r="34" spans="3:19" x14ac:dyDescent="0.25">
      <c r="E34" s="19"/>
      <c r="F34" s="19"/>
    </row>
    <row r="35" spans="3:19" x14ac:dyDescent="0.25">
      <c r="E35" s="19"/>
      <c r="F35" s="19"/>
    </row>
    <row r="36" spans="3:19" x14ac:dyDescent="0.25">
      <c r="E36" s="19"/>
      <c r="F36" s="19"/>
      <c r="R36" s="18"/>
      <c r="S36" s="18"/>
    </row>
    <row r="37" spans="3:19" x14ac:dyDescent="0.25">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defaultColWidth="11.5703125" defaultRowHeight="15" x14ac:dyDescent="0.25"/>
  <cols>
    <col min="1" max="1" width="8.5703125" customWidth="1"/>
    <col min="2" max="2" width="55.140625" customWidth="1"/>
    <col min="3" max="3" width="15.7109375" customWidth="1"/>
    <col min="4" max="4" width="13.7109375" customWidth="1"/>
    <col min="5" max="5" width="8.42578125" bestFit="1" customWidth="1"/>
    <col min="6" max="6" width="10.28515625" bestFit="1" customWidth="1"/>
    <col min="7" max="7" width="9.140625" bestFit="1" customWidth="1"/>
    <col min="8" max="11" width="8.5703125" bestFit="1" customWidth="1"/>
    <col min="12" max="12" width="10" bestFit="1" customWidth="1"/>
    <col min="13" max="13" width="12" customWidth="1"/>
    <col min="14" max="14" width="10.7109375" bestFit="1" customWidth="1"/>
    <col min="15" max="15" width="13.28515625" bestFit="1" customWidth="1"/>
    <col min="16" max="16" width="14" customWidth="1"/>
    <col min="17" max="17" width="9.5703125" bestFit="1" customWidth="1"/>
  </cols>
  <sheetData>
    <row r="2" spans="1:17" ht="28.5" x14ac:dyDescent="0.45">
      <c r="B2" s="89" t="s">
        <v>0</v>
      </c>
      <c r="C2" s="89"/>
      <c r="D2" s="89"/>
      <c r="E2" s="89"/>
      <c r="F2" s="89"/>
      <c r="G2" s="89"/>
      <c r="H2" s="89"/>
      <c r="I2" s="89"/>
      <c r="J2" s="89"/>
      <c r="K2" s="89"/>
      <c r="L2" s="89"/>
      <c r="M2" s="89"/>
      <c r="N2" s="89"/>
      <c r="O2" s="89"/>
      <c r="P2" s="89"/>
    </row>
    <row r="3" spans="1:17" ht="21" x14ac:dyDescent="0.35">
      <c r="B3" s="90" t="s">
        <v>1</v>
      </c>
      <c r="C3" s="90"/>
      <c r="D3" s="90"/>
      <c r="E3" s="90"/>
      <c r="F3" s="90"/>
      <c r="G3" s="90"/>
      <c r="H3" s="90"/>
      <c r="I3" s="90"/>
      <c r="J3" s="90"/>
      <c r="K3" s="90"/>
      <c r="L3" s="90"/>
      <c r="M3" s="90"/>
      <c r="N3" s="90"/>
      <c r="O3" s="90"/>
      <c r="P3" s="90"/>
    </row>
    <row r="4" spans="1:17" ht="18.75" x14ac:dyDescent="0.3">
      <c r="B4" s="91" t="s">
        <v>2</v>
      </c>
      <c r="C4" s="91"/>
      <c r="D4" s="91"/>
      <c r="E4" s="91"/>
      <c r="F4" s="91"/>
      <c r="G4" s="91"/>
      <c r="H4" s="91"/>
      <c r="I4" s="91"/>
      <c r="J4" s="91"/>
      <c r="K4" s="91"/>
      <c r="L4" s="91"/>
      <c r="M4" s="91"/>
      <c r="N4" s="91"/>
      <c r="O4" s="91"/>
      <c r="P4" s="91"/>
    </row>
    <row r="5" spans="1:17" ht="15.75" x14ac:dyDescent="0.25">
      <c r="B5" s="92" t="s">
        <v>3</v>
      </c>
      <c r="C5" s="93"/>
      <c r="D5" s="93"/>
      <c r="E5" s="93"/>
      <c r="F5" s="93"/>
      <c r="G5" s="93"/>
      <c r="H5" s="93"/>
      <c r="I5" s="93"/>
      <c r="J5" s="93"/>
      <c r="K5" s="93"/>
      <c r="L5" s="93"/>
      <c r="M5" s="93"/>
      <c r="N5" s="93"/>
      <c r="O5" s="93"/>
      <c r="P5" s="93"/>
    </row>
    <row r="6" spans="1:17" x14ac:dyDescent="0.25">
      <c r="P6" s="71"/>
    </row>
    <row r="7" spans="1:17" x14ac:dyDescent="0.25">
      <c r="B7" s="1" t="s">
        <v>53</v>
      </c>
      <c r="D7" s="2"/>
      <c r="E7" s="2"/>
      <c r="F7" s="2"/>
      <c r="G7" s="2"/>
      <c r="H7" s="2"/>
      <c r="I7" s="2"/>
      <c r="J7" s="2"/>
      <c r="K7" s="2"/>
      <c r="L7" s="2"/>
      <c r="M7" s="2"/>
      <c r="N7" s="2"/>
      <c r="O7" s="2"/>
      <c r="P7" s="3" t="s">
        <v>5</v>
      </c>
    </row>
    <row r="8" spans="1:17" ht="15" customHeight="1" x14ac:dyDescent="0.25">
      <c r="B8" s="94" t="s">
        <v>6</v>
      </c>
      <c r="C8" s="73" t="s">
        <v>54</v>
      </c>
      <c r="D8" s="73" t="s">
        <v>55</v>
      </c>
      <c r="E8" s="98" t="s">
        <v>9</v>
      </c>
      <c r="F8" s="99"/>
      <c r="G8" s="99"/>
      <c r="H8" s="99"/>
      <c r="I8" s="99"/>
      <c r="J8" s="99"/>
      <c r="K8" s="99"/>
      <c r="L8" s="99"/>
      <c r="M8" s="99"/>
      <c r="N8" s="99"/>
      <c r="O8" s="99"/>
      <c r="P8" s="99"/>
      <c r="Q8" s="100"/>
    </row>
    <row r="9" spans="1:17" x14ac:dyDescent="0.25">
      <c r="B9" s="95"/>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25">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25">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25">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25">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25">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25">
      <c r="B15" s="79" t="s">
        <v>58</v>
      </c>
    </row>
    <row r="16" spans="1:17" x14ac:dyDescent="0.25">
      <c r="B16" s="79" t="s">
        <v>59</v>
      </c>
    </row>
    <row r="17" spans="2:17" x14ac:dyDescent="0.25">
      <c r="B17" s="79" t="s">
        <v>60</v>
      </c>
      <c r="C17" s="75"/>
      <c r="D17" s="75"/>
      <c r="E17" s="75"/>
      <c r="F17" s="75"/>
      <c r="G17" s="75"/>
      <c r="H17" s="75"/>
      <c r="I17" s="75"/>
      <c r="J17" s="75"/>
      <c r="K17" s="75"/>
      <c r="L17" s="75"/>
      <c r="M17" s="75"/>
      <c r="N17" s="75"/>
      <c r="O17" s="75"/>
      <c r="P17" s="75"/>
      <c r="Q17" s="75"/>
    </row>
    <row r="18" spans="2:17" x14ac:dyDescent="0.25">
      <c r="B18" s="79" t="s">
        <v>29</v>
      </c>
    </row>
    <row r="19" spans="2:17" x14ac:dyDescent="0.25">
      <c r="B19" s="79" t="s">
        <v>28</v>
      </c>
      <c r="D19" s="75"/>
      <c r="E19" s="75"/>
      <c r="F19" s="75"/>
      <c r="G19" s="75"/>
      <c r="H19" s="75"/>
      <c r="I19" s="75"/>
      <c r="J19" s="75"/>
      <c r="K19" s="75"/>
      <c r="L19" s="75"/>
      <c r="M19" s="75"/>
      <c r="N19" s="75"/>
    </row>
    <row r="21" spans="2:17" x14ac:dyDescent="0.25">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bestFit="1" customWidth="1"/>
    <col min="10" max="13" width="13.7109375" customWidth="1"/>
    <col min="14" max="15" width="17.5703125" bestFit="1" customWidth="1"/>
    <col min="16" max="16" width="12.140625" customWidth="1"/>
    <col min="17" max="17" width="14.85546875" customWidth="1"/>
    <col min="18" max="18" width="20" bestFit="1" customWidth="1"/>
    <col min="19" max="19" width="16.85546875"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3"/>
      <c r="D5" s="93"/>
      <c r="E5" s="93"/>
      <c r="F5" s="93"/>
      <c r="G5" s="93"/>
      <c r="H5" s="93"/>
      <c r="I5" s="93"/>
      <c r="J5" s="93"/>
      <c r="K5" s="93"/>
      <c r="L5" s="93"/>
      <c r="M5" s="93"/>
      <c r="N5" s="93"/>
      <c r="O5" s="93"/>
      <c r="P5" s="93"/>
      <c r="Q5" s="93"/>
    </row>
    <row r="6" spans="1:18" x14ac:dyDescent="0.25">
      <c r="Q6" s="71"/>
    </row>
    <row r="7" spans="1:18" x14ac:dyDescent="0.25">
      <c r="B7" s="1" t="s">
        <v>61</v>
      </c>
      <c r="E7" s="2"/>
      <c r="F7" s="2"/>
      <c r="G7" s="2"/>
      <c r="H7" s="2"/>
      <c r="I7" s="2"/>
      <c r="J7" s="2"/>
      <c r="K7" s="2"/>
      <c r="L7" s="2"/>
      <c r="M7" s="2"/>
      <c r="N7" s="2"/>
      <c r="O7" s="2"/>
      <c r="P7" s="2"/>
      <c r="Q7" s="3" t="s">
        <v>5</v>
      </c>
    </row>
    <row r="8" spans="1:18" ht="15" customHeight="1" x14ac:dyDescent="0.25">
      <c r="B8" s="94" t="s">
        <v>6</v>
      </c>
      <c r="C8" s="73" t="s">
        <v>54</v>
      </c>
      <c r="D8" s="96" t="s">
        <v>62</v>
      </c>
      <c r="E8" s="98" t="s">
        <v>9</v>
      </c>
      <c r="F8" s="99"/>
      <c r="G8" s="99"/>
      <c r="H8" s="99"/>
      <c r="I8" s="99"/>
      <c r="J8" s="99"/>
      <c r="K8" s="99"/>
      <c r="L8" s="99"/>
      <c r="M8" s="99"/>
      <c r="N8" s="99"/>
      <c r="O8" s="99"/>
      <c r="P8" s="99"/>
      <c r="Q8" s="100"/>
    </row>
    <row r="9" spans="1:18" x14ac:dyDescent="0.25">
      <c r="B9" s="95"/>
      <c r="C9" s="74" t="s">
        <v>63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25">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25">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25">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25">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25">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25">
      <c r="B15" s="77" t="s">
        <v>58</v>
      </c>
    </row>
    <row r="16" spans="1:18" x14ac:dyDescent="0.25">
      <c r="B16" s="78" t="s">
        <v>64</v>
      </c>
    </row>
    <row r="17" spans="2:19" ht="48.75" x14ac:dyDescent="0.25">
      <c r="B17" s="84" t="s">
        <v>65</v>
      </c>
      <c r="C17" s="75"/>
      <c r="D17" s="75"/>
      <c r="E17" s="75"/>
      <c r="F17" s="75"/>
      <c r="G17" s="75"/>
      <c r="H17" s="75"/>
      <c r="I17" s="75"/>
      <c r="J17" s="75"/>
      <c r="K17" s="75"/>
      <c r="L17" s="75"/>
      <c r="M17" s="75"/>
      <c r="N17" s="75"/>
      <c r="O17" s="75"/>
      <c r="P17" s="75"/>
      <c r="Q17" s="75"/>
      <c r="R17" s="75"/>
    </row>
    <row r="18" spans="2:19" ht="36" x14ac:dyDescent="0.25">
      <c r="B18" s="83" t="s">
        <v>66</v>
      </c>
      <c r="E18" s="21"/>
      <c r="F18" s="21"/>
      <c r="G18" s="21"/>
      <c r="H18" s="21"/>
      <c r="I18" s="21"/>
      <c r="J18" s="21"/>
      <c r="K18" s="21"/>
      <c r="L18" s="21"/>
      <c r="M18" s="21"/>
      <c r="N18" s="21"/>
      <c r="O18" s="21"/>
      <c r="P18" s="21"/>
    </row>
    <row r="19" spans="2:19" x14ac:dyDescent="0.25">
      <c r="B19" s="78" t="s">
        <v>28</v>
      </c>
      <c r="C19" s="75"/>
      <c r="D19" s="75"/>
      <c r="E19" s="75"/>
      <c r="F19" s="75"/>
      <c r="G19" s="75"/>
      <c r="H19" s="75"/>
      <c r="I19" s="75"/>
      <c r="J19" s="75"/>
      <c r="K19" s="75"/>
      <c r="L19" s="75"/>
      <c r="M19" s="75"/>
      <c r="N19" s="75"/>
    </row>
    <row r="22" spans="2:19" x14ac:dyDescent="0.25">
      <c r="D22" s="80"/>
      <c r="S22" s="2"/>
    </row>
    <row r="23" spans="2:19" x14ac:dyDescent="0.25">
      <c r="B23" s="2"/>
      <c r="C23" s="2"/>
      <c r="D23" s="81"/>
      <c r="E23" s="2"/>
      <c r="F23" s="2"/>
      <c r="G23" s="2"/>
      <c r="H23" s="2"/>
      <c r="I23" s="2"/>
      <c r="J23" s="2"/>
      <c r="K23" s="2"/>
      <c r="L23" s="2"/>
      <c r="M23" s="2"/>
      <c r="N23" s="2"/>
    </row>
    <row r="24" spans="2:19" x14ac:dyDescent="0.25">
      <c r="D24" s="8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CB9F4B-EF5C-42FF-8189-5182651455E5}">
  <ds:schemaRefs>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09100588-ee89-45b2-81d6-a67d223ce91b"/>
    <ds:schemaRef ds:uri="f7c7372e-77c9-4c4a-9e9a-3e04be05905d"/>
    <ds:schemaRef ds:uri="http://www.w3.org/XML/1998/namespace"/>
  </ds:schemaRefs>
</ds:datastoreItem>
</file>

<file path=customXml/itemProps2.xml><?xml version="1.0" encoding="utf-8"?>
<ds:datastoreItem xmlns:ds="http://schemas.openxmlformats.org/officeDocument/2006/customXml" ds:itemID="{1E42F8AA-C621-4F7C-896B-833C2E210C9D}">
  <ds:schemaRefs>
    <ds:schemaRef ds:uri="http://schemas.microsoft.com/sharepoint/v3/contenttype/forms"/>
  </ds:schemaRefs>
</ds:datastoreItem>
</file>

<file path=customXml/itemProps3.xml><?xml version="1.0" encoding="utf-8"?>
<ds:datastoreItem xmlns:ds="http://schemas.openxmlformats.org/officeDocument/2006/customXml" ds:itemID="{3F24D549-5F11-4844-837C-BD57E5261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2020-08-10T16:35:20Z</dcterms:created>
  <dcterms:modified xsi:type="dcterms:W3CDTF">2026-02-26T14:55:18Z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