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5/Ingresos/Administración Central/"/>
    </mc:Choice>
  </mc:AlternateContent>
  <xr:revisionPtr revIDLastSave="300" documentId="13_ncr:1_{54038DE5-7052-43BF-AA57-8F8DDDE83462}" xr6:coauthVersionLast="47" xr6:coauthVersionMax="47" xr10:uidLastSave="{4BB91ADC-44EF-476C-AAAC-4C77C2434AAF}"/>
  <bookViews>
    <workbookView xWindow="-120" yWindow="-120" windowWidth="29040" windowHeight="15720" firstSheet="1" activeTab="1" xr2:uid="{00000000-000D-0000-FFFF-FFFF00000000}"/>
  </bookViews>
  <sheets>
    <sheet name="2009-2013" sheetId="1" r:id="rId1"/>
    <sheet name="2014-2025" sheetId="4" r:id="rId2"/>
  </sheets>
  <definedNames>
    <definedName name="_xlnm._FilterDatabase" localSheetId="0" hidden="1">'2009-2013'!$B$8:$G$89</definedName>
    <definedName name="_xlnm._FilterDatabase" localSheetId="1" hidden="1">'2014-2025'!$C$8:$E$84</definedName>
    <definedName name="_xlnm.Print_Area" localSheetId="0">'2009-2013'!$B$2:$E$93</definedName>
    <definedName name="_xlnm.Print_Area" localSheetId="1">'2014-2025'!$C$2:$E$88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5" i="4" l="1"/>
  <c r="N85" i="4"/>
  <c r="M85" i="4"/>
  <c r="L85" i="4"/>
  <c r="K85" i="4"/>
  <c r="J85" i="4"/>
  <c r="I85" i="4"/>
  <c r="H85" i="4"/>
  <c r="G85" i="4"/>
  <c r="F85" i="4"/>
  <c r="E85" i="4"/>
  <c r="D85" i="4"/>
</calcChain>
</file>

<file path=xl/sharedStrings.xml><?xml version="1.0" encoding="utf-8"?>
<sst xmlns="http://schemas.openxmlformats.org/spreadsheetml/2006/main" count="258" uniqueCount="253">
  <si>
    <t>MINISTERIO DE HACIENDA</t>
  </si>
  <si>
    <t>DIRECCION GENERAL DE PRESUPUESTO</t>
  </si>
  <si>
    <t>CLASIFICACIÓN POR ORGANISMO FINANCIADOR</t>
  </si>
  <si>
    <t>2009-2013</t>
  </si>
  <si>
    <t>En Millones RD$</t>
  </si>
  <si>
    <t>CODIGO</t>
  </si>
  <si>
    <t>DENOMINACION</t>
  </si>
  <si>
    <t>001</t>
  </si>
  <si>
    <t>BANCO DE RESERVAS DE LA REPÚBLICA DOMINICANA (BANRESERVAS)</t>
  </si>
  <si>
    <t>002</t>
  </si>
  <si>
    <t>APOYO PRESUPUESTARIO</t>
  </si>
  <si>
    <t>004</t>
  </si>
  <si>
    <t>EMISION DE BONOS</t>
  </si>
  <si>
    <t>099</t>
  </si>
  <si>
    <t>OTROS ORGANISMOS FINANCIADORES NACIONALES</t>
  </si>
  <si>
    <t>100</t>
  </si>
  <si>
    <t>TESORO NACIONAL</t>
  </si>
  <si>
    <t>101</t>
  </si>
  <si>
    <t>CONTRAPARTIDA</t>
  </si>
  <si>
    <t>104</t>
  </si>
  <si>
    <t>RECURSOS DE LAS APROPIACIONES DEL 5%  SR. PRESIDENTE</t>
  </si>
  <si>
    <t>105</t>
  </si>
  <si>
    <t>RECURSOS DE LAS APROPIACIONES DEL 1%  SR. PRESIDENTE</t>
  </si>
  <si>
    <t>106</t>
  </si>
  <si>
    <t>APOYO PRESUPUESTARIO (BID)</t>
  </si>
  <si>
    <t>107</t>
  </si>
  <si>
    <t>APOYO PRESUPUESTARIO (BANCO MUNDIAL)</t>
  </si>
  <si>
    <t>108</t>
  </si>
  <si>
    <t>APOYO PRESUPUESTARIO (ORGANISMOS MULTILATERALES)</t>
  </si>
  <si>
    <t>109</t>
  </si>
  <si>
    <t>APOYO PRESUPUESTARIO CREDITO INTERNO (EMISION DE BONOS)</t>
  </si>
  <si>
    <t>110</t>
  </si>
  <si>
    <t>APOYO PRESUESTARIO RECURSOS EXTERNOS (PETROCARIBE)</t>
  </si>
  <si>
    <t>111</t>
  </si>
  <si>
    <t>APOYO PRESUPUESTARIO OTROS BANCOS</t>
  </si>
  <si>
    <t>112</t>
  </si>
  <si>
    <t>RECAUDACIONES DIRECTAS DE LAS INSTITUCIONES</t>
  </si>
  <si>
    <t>113</t>
  </si>
  <si>
    <t>APOYO PRESUPUESTARIO BANCO RESERVAS</t>
  </si>
  <si>
    <t>114</t>
  </si>
  <si>
    <t>APOYO PRESUPUESTARIO (UNION EUROPEA)</t>
  </si>
  <si>
    <t>115</t>
  </si>
  <si>
    <t>APOYO PRESUPUESTARIO CREDITO INTERNO</t>
  </si>
  <si>
    <t>116</t>
  </si>
  <si>
    <t>APOYO PRESUPUESTARIO (FONDO MONETARIO INTERNACIONAL)</t>
  </si>
  <si>
    <t>117</t>
  </si>
  <si>
    <t>APOYO PRESUPUESTARIO DE FUENTE ESPECIFICA 2053 (TASA AERON. FAD)</t>
  </si>
  <si>
    <t>118</t>
  </si>
  <si>
    <t>APOYO PRESUPUESTARIO CREDITO EXTERNO (EMISION DE BONOS)</t>
  </si>
  <si>
    <t>119</t>
  </si>
  <si>
    <t>APOYO PRESUPUESTARIO CREDITO EXTERNO</t>
  </si>
  <si>
    <t>203</t>
  </si>
  <si>
    <t>AGENCIA DE COOPERACIÓN INTERNACIONAL DEL JAPÓN (JICA)</t>
  </si>
  <si>
    <t>204</t>
  </si>
  <si>
    <t>AGENCIA DE COOPERACIÓN TÉCNICA DE LA REPÚBLICA ALEMANA (GTZ)</t>
  </si>
  <si>
    <t>205</t>
  </si>
  <si>
    <t>AGENCIA DE LOS EE.UU. PARA EL DESARROLLO</t>
  </si>
  <si>
    <t>206</t>
  </si>
  <si>
    <t>AGENCIA ESPAÑOLA DE COOPERACIÓN INTERNACIONAL Y DESARROLLO (AECID)</t>
  </si>
  <si>
    <t>207</t>
  </si>
  <si>
    <t>AGENCIA INTERNACIONAL PARA EL DESARROLLO (AID)</t>
  </si>
  <si>
    <t>212</t>
  </si>
  <si>
    <t>AGENCIA FRANCESA PARA EL DESARROLLO</t>
  </si>
  <si>
    <t>214</t>
  </si>
  <si>
    <t>INSTITUTO DE CRÉDITO OFICIAL (ICO)</t>
  </si>
  <si>
    <t>216</t>
  </si>
  <si>
    <t>KFW - KREDIT-FUR- WIEDERAUFBAU</t>
  </si>
  <si>
    <t>299</t>
  </si>
  <si>
    <t>OTROS ORGANISMOS BILATERALES</t>
  </si>
  <si>
    <t>300</t>
  </si>
  <si>
    <t>BANCO INTERAMERICANO DE DESARROLLO (BID)</t>
  </si>
  <si>
    <t>301</t>
  </si>
  <si>
    <t>BANCO MUNDIAL (BM)</t>
  </si>
  <si>
    <t>303</t>
  </si>
  <si>
    <t>FONDO DE LAS NN.UU. PARA LA ACTIVIDAD EN MATERIA DE POBLACIÓN</t>
  </si>
  <si>
    <t>304</t>
  </si>
  <si>
    <t>FONDO DE LAS NN.UU. PARA LA INFANCIA</t>
  </si>
  <si>
    <t>307</t>
  </si>
  <si>
    <t>FONDO DE LAS NN.UU. PARA LA AGRICULTURA Y LA ALIMENTACIÓN (FAO)</t>
  </si>
  <si>
    <t>308</t>
  </si>
  <si>
    <t>FONDO ESPECIAL DE LA ORGANIZACION DE PAISES EXPORTADORES DE PETROLEO OPEP</t>
  </si>
  <si>
    <t>309</t>
  </si>
  <si>
    <t>FONDO GLOBAL DEL MEDIO AMBIENTE</t>
  </si>
  <si>
    <t>310</t>
  </si>
  <si>
    <t>FONDO INTERNACIONAL DE DESARROLLO AGRÍCOLA (FIDA)</t>
  </si>
  <si>
    <t>311</t>
  </si>
  <si>
    <t>FONDO MONETARIO INTERNACIONAL (FMI)</t>
  </si>
  <si>
    <t>323</t>
  </si>
  <si>
    <t>ORGANIZACIÓN DE LAS NN.UU. PARA LA EDUCACIÓN, CIENCIA Y CULTURA</t>
  </si>
  <si>
    <t>325</t>
  </si>
  <si>
    <t>ORGANIZACIÓN DE PAÍSES EXPORTADORES DE PETRÓLEO (OPEP)</t>
  </si>
  <si>
    <t>327</t>
  </si>
  <si>
    <t>ORGANIZACIÓN INTERNACIONAL DEL TRABAJO (OIT)</t>
  </si>
  <si>
    <t>333</t>
  </si>
  <si>
    <t>PROGRAMA DE LAS NN.UU. PARA EL DESARROLLO (PNUD)</t>
  </si>
  <si>
    <t>334</t>
  </si>
  <si>
    <t>PROGRAMA DE LAS NN.UU. PARA EL MEDIO AMBIENTE</t>
  </si>
  <si>
    <t>343</t>
  </si>
  <si>
    <t>UNION EUROPEA</t>
  </si>
  <si>
    <t>347</t>
  </si>
  <si>
    <t>COMISIÓN ECONÓMICA PARA AMÉRICA LATINA (CEPAL)</t>
  </si>
  <si>
    <t>348</t>
  </si>
  <si>
    <t>FONDO MUNDIAL DE LUCHA CONTRA EL SIDA, TUBERCULOSIS Y LA MALARIA</t>
  </si>
  <si>
    <t>350</t>
  </si>
  <si>
    <t>BANCO CENTROAMERICANO DE INTEGRACION ECONOMICA (BCIE)</t>
  </si>
  <si>
    <t>351</t>
  </si>
  <si>
    <t>CORPORACION ANDINA DE FOMENTO (CAF)</t>
  </si>
  <si>
    <t>352</t>
  </si>
  <si>
    <t>FONDO OPEC PARA EL DESARROLO INTERNACIONAL OFID</t>
  </si>
  <si>
    <t>398</t>
  </si>
  <si>
    <t>SALDO DE CAJA Y BANCO DE EJERCICIOS PRESUPUESTARIOS DE AÑOS ANTERIORES</t>
  </si>
  <si>
    <t>399</t>
  </si>
  <si>
    <t>OTROS ORGANISMOS MULTILATERALES</t>
  </si>
  <si>
    <t>401</t>
  </si>
  <si>
    <t>BANCO DE DESARROLLO ECONOMICO Y SOCIAL DE BRASIL (BNDES)</t>
  </si>
  <si>
    <t>402</t>
  </si>
  <si>
    <t>BANCO DE EXPORTACION E IMPORTACION (EXIMBANK)</t>
  </si>
  <si>
    <t>405</t>
  </si>
  <si>
    <t>BANCO ESPAÑOL DE CREDITO</t>
  </si>
  <si>
    <t>406</t>
  </si>
  <si>
    <t>BANCO EUROPEO DE INVERSIONES (BEI)</t>
  </si>
  <si>
    <t>411</t>
  </si>
  <si>
    <t>COMERCIAL BANK DE CHINA</t>
  </si>
  <si>
    <t>417</t>
  </si>
  <si>
    <t>BANCO ESPAÑOL</t>
  </si>
  <si>
    <t>418</t>
  </si>
  <si>
    <t>FORTIS BANK DE BELGICA</t>
  </si>
  <si>
    <t>419</t>
  </si>
  <si>
    <t>DEUSTCH BANK</t>
  </si>
  <si>
    <t>423</t>
  </si>
  <si>
    <t>BANCO DE COMERCIO EXTERIOR DE COLOMBIA (BANCOLDEX)</t>
  </si>
  <si>
    <t>424</t>
  </si>
  <si>
    <t>BANCO DE DESARROLLO ECONOMICO Y SOCIAL DE VENEZUELA (BANDEV)</t>
  </si>
  <si>
    <t>425</t>
  </si>
  <si>
    <t>BANCO DE EXPORTACION E IMPORTACION DE KOREA (KEXIM)</t>
  </si>
  <si>
    <t>426</t>
  </si>
  <si>
    <t>BONOS GLOBALES EXTERNOS</t>
  </si>
  <si>
    <t>427</t>
  </si>
  <si>
    <t>599</t>
  </si>
  <si>
    <t>OTROS BANCOS</t>
  </si>
  <si>
    <t>603</t>
  </si>
  <si>
    <t>CANADA</t>
  </si>
  <si>
    <t>606</t>
  </si>
  <si>
    <t>ESPAÑA</t>
  </si>
  <si>
    <t>607</t>
  </si>
  <si>
    <t>ESTADOS UNIDOS DE NORTEAMÉRICA</t>
  </si>
  <si>
    <t>608</t>
  </si>
  <si>
    <t>FRANCIA</t>
  </si>
  <si>
    <t>611</t>
  </si>
  <si>
    <t>ITALIA</t>
  </si>
  <si>
    <t>614</t>
  </si>
  <si>
    <t>NORUEGA</t>
  </si>
  <si>
    <t>616</t>
  </si>
  <si>
    <t>REPÚBLICA DE CHINA (TAiWAN)</t>
  </si>
  <si>
    <t>617</t>
  </si>
  <si>
    <t>REPÚBLICA DE COREA</t>
  </si>
  <si>
    <t>618</t>
  </si>
  <si>
    <t>REPÚBLICA FEDERAL DE ALEMANIA</t>
  </si>
  <si>
    <t>621</t>
  </si>
  <si>
    <t>SUIZA</t>
  </si>
  <si>
    <t>622</t>
  </si>
  <si>
    <t>VENEZUELA</t>
  </si>
  <si>
    <t>627</t>
  </si>
  <si>
    <t>BNP PARIBAS</t>
  </si>
  <si>
    <t>900</t>
  </si>
  <si>
    <t>TRANSFERENCIAS DEL SECTOR PRIVADO EXTERNO</t>
  </si>
  <si>
    <t>999</t>
  </si>
  <si>
    <t>OTROS GOBIERNOS</t>
  </si>
  <si>
    <t>TOTAL INGRESOS Y FUENTES FINANCIERAS</t>
  </si>
  <si>
    <t xml:space="preserve">Fuente: Sistema de Información de la Gestión Financiera (SIGEF). </t>
  </si>
  <si>
    <t>1. Se registra por Fecha Histórica de Recaudación.</t>
  </si>
  <si>
    <t>2. Ingreso Presupuestario.</t>
  </si>
  <si>
    <t>2014-2025</t>
  </si>
  <si>
    <t>En Millones de RD$</t>
  </si>
  <si>
    <t>DENOMINACIÓN</t>
  </si>
  <si>
    <t>001 - BANCO DE RESERVAS DE LA REPÚBLICA DOMINICANA (BANRESERVAS)</t>
  </si>
  <si>
    <t>002 - APOYO PRESUPUESTARIO</t>
  </si>
  <si>
    <t>004 - EMISION DE BONOS</t>
  </si>
  <si>
    <t>006 - SALDOS DISPONIBLES DE AÑOS ANTERIORES POR CREDITO INTERNOS PARA EMERGENCIAS Y CALAMIDADES</t>
  </si>
  <si>
    <t>050 - BANCO POPULAR DOMINICANO</t>
  </si>
  <si>
    <t>100 - TESORO NACIONAL</t>
  </si>
  <si>
    <t>101 -CONTRAPARTIDA</t>
  </si>
  <si>
    <t>102 -FONDOS PROPIOS</t>
  </si>
  <si>
    <t xml:space="preserve"> </t>
  </si>
  <si>
    <t>112 - RECAUDACIONES DIRECTAS DE LAS INSTITUCIONES</t>
  </si>
  <si>
    <t>121 - SALDOS DISPONIBLES DE PERIODOS ANTERIORES</t>
  </si>
  <si>
    <t>123 - RECURSOS IDOPPRIL - (COVID-19)</t>
  </si>
  <si>
    <t>124 - DEVOLUCIÓN FONDO CONTINGENCIA PARA SEGURIDAD SOCIAL</t>
  </si>
  <si>
    <t>129 - RECURSOS ESPECIALES POR RENEGOCIACION DE CONTRATOS</t>
  </si>
  <si>
    <t>199 - OTROS ORGANISMOS FINANCIADORES INTERNOS</t>
  </si>
  <si>
    <t>203 - AGENCIA DE COOPERACIÓN INTERNACIONAL DEL JAPÓN (JICA)</t>
  </si>
  <si>
    <t>204 -AGENCIA DE COOPERACIÓN TÉCNICA DE LA REPÚBLICA ALEMANA (GTZ)</t>
  </si>
  <si>
    <t>205 - AGENCIA DE LOS EE.UU. PARA EL DESARROLLO</t>
  </si>
  <si>
    <t>206 - AGENCIA ESPAÑOLA DE COOPERACIÓN INTERNACIONAL Y DESARROLLO (AECID)</t>
  </si>
  <si>
    <t>212 - AGENCIA FRANCESA PARA EL DESARROLLO</t>
  </si>
  <si>
    <t>214 - INSTITUTO DE CRÉDITO OFICIAL (ICO)</t>
  </si>
  <si>
    <t>216 - KFW - KREDIT-FUR- WIEDERAUFBAU</t>
  </si>
  <si>
    <t>219 - AGENCIA ANDALUZA DE COOPERACIÓN INTERNACIONAL PARA EL DESARROLLO (AACID)</t>
  </si>
  <si>
    <t>221 - FUNDACIÓN ETEA PARA EL DESARROLLO Y LA COOPERACIÓN</t>
  </si>
  <si>
    <t>299 - OTROS ORGANISMOS BILATERALES</t>
  </si>
  <si>
    <t>300 - BANCO INTERAMERICANO DE DESARROLLO (BID)</t>
  </si>
  <si>
    <t>301 -BANCO MUNDIAL (BM)</t>
  </si>
  <si>
    <t>303 - FONDO DE LAS NN.UU. PARA LA ACTIVIDAD EN MATERIA DE POBLACIÓN</t>
  </si>
  <si>
    <t>304 - FONDO DE LAS NN.UU. PARA LA INFANCIA</t>
  </si>
  <si>
    <t>308 - FONDO ESPECIAL DE LA ORGANIZACION DE PAISES EXPORTADORES DE PETROLEO OPEP</t>
  </si>
  <si>
    <t>309 - FONDO GLOBAL DEL MEDIO AMBIENTE</t>
  </si>
  <si>
    <t>310 - FONDO INTERNACIONAL DE DESARROLLO AGRÍCOLA (FIDA)</t>
  </si>
  <si>
    <t>311 - FONDO MONETARIO INTERNACIONAL (FMI)</t>
  </si>
  <si>
    <t>325 -ORGANIZACIÓN DE PAÍSES EXPORTADORES DE PETRÓLEO (OPEP)</t>
  </si>
  <si>
    <t>333 - PROGRAMA DE LAS NN.UU. PARA EL DESARROLLO (PNUD)</t>
  </si>
  <si>
    <t>334 - PROGRAMA DE LAS NN.UU. PARA EL MEDIO AMBIENTE</t>
  </si>
  <si>
    <t>343 - UNION EUROPEA</t>
  </si>
  <si>
    <t>348 - FONDO MUNDIAL DE LUCHA CONTRA EL SIDA, TUBERCULOSIS Y LA MALARIA</t>
  </si>
  <si>
    <t>350 - BANCO CENTROAMERICANO DE INTEGRACION ECONOMICA (BCIE)</t>
  </si>
  <si>
    <t>351 - CORPORACION ANDINA DE FOMENTO (CAF)</t>
  </si>
  <si>
    <t>352 - FONDO OPEC PARA EL DESARROLO INTERNACIONAL OFID</t>
  </si>
  <si>
    <t>354 - BANCO INTERNACIONAL DE RECONSTRUCCIÓN Y FOMENTO (BIRF)</t>
  </si>
  <si>
    <t>356 - ALTO COMISIONADO DE LAS NACIONES UNIDAS PARA LOS REFUGIADOS (ACNUR)</t>
  </si>
  <si>
    <t>357 - CAF- BANCO DE DESARROLLO DE AMÉRICA LATINA</t>
  </si>
  <si>
    <t>359 - FUNDACION MUNDIAL PARA LA DIABETES (WDF)</t>
  </si>
  <si>
    <t>397 - SALDOS DE RECURSOS EXTERNOS DISPONIBLES DE PERIODOS ANTERIORES*</t>
  </si>
  <si>
    <t>399 - OTROS ORGANISMOS MULTILATERALES</t>
  </si>
  <si>
    <t>401 -BANCO DE DESARROLLO ECONOMICO Y SOCIAL DE BRASIL (BNDES)</t>
  </si>
  <si>
    <t>406 -BANCO EUROPEO DE INVERSIONES (BEI)</t>
  </si>
  <si>
    <t>409 - BANCO SANTANDER CENTRAL HISPANO (BSCH)</t>
  </si>
  <si>
    <t>418 - FORTIS BANK DE BELGICA</t>
  </si>
  <si>
    <t>419 - DEUSTCH BANK</t>
  </si>
  <si>
    <t>425 - BANCO DE EXPORTACION E IMPORTACION DE KOREA (KEXIM)</t>
  </si>
  <si>
    <t>426 - BONOS GLOBALES EXTERNOS</t>
  </si>
  <si>
    <t>427 -BANCO DE DESARROLLO ECONOMICO Y SOCIAL DE BRASIL (BNDES)</t>
  </si>
  <si>
    <t>432 - JP  MORGAN CHASE BANK</t>
  </si>
  <si>
    <t>599 -OTROS BANCOS</t>
  </si>
  <si>
    <t>604 - COLOMBIA</t>
  </si>
  <si>
    <t>612 - JAPON</t>
  </si>
  <si>
    <t>616 -REPÚBLICA DE CHINA (TAiWAN)</t>
  </si>
  <si>
    <t>617 -REPÚBLICA DE COREA</t>
  </si>
  <si>
    <t>618 - REPÚBLICA FEDERAL DE ALEMANIA</t>
  </si>
  <si>
    <t>622 -VENEZUELA</t>
  </si>
  <si>
    <t>623 - GOBIERNO DE LAS ISLAS BALEARES</t>
  </si>
  <si>
    <t>627 -BNP PARIBAS</t>
  </si>
  <si>
    <t>628 -BANCO INTERNACIONAL DE RECONSTRUCCION Y DESARROLLO (BIRF)</t>
  </si>
  <si>
    <t>629 - EMIRATOS ÁRABES UNIDOS</t>
  </si>
  <si>
    <t>630 - ARABIA SAUDITA</t>
  </si>
  <si>
    <t>701 - LABORATORIO SINOVAC</t>
  </si>
  <si>
    <t>702 - UNIVERSIDAD DE LAS INDIAS OCCIDENTALES</t>
  </si>
  <si>
    <t>703 - THE FIELD MUSEUM (TFM)</t>
  </si>
  <si>
    <t>900 - TRANSFERENCIAS DEL SECTOR PRIVADO EXTERNO</t>
  </si>
  <si>
    <t>999  - OTROS GOBIERNOS</t>
  </si>
  <si>
    <t>Nota: Incluye Fuentes Financieras</t>
  </si>
  <si>
    <t>120 - TRANSFERENCIAS DE INSTITUCIONES DEL SECTOR PRIVADO</t>
  </si>
  <si>
    <t>410 - CITIBANK</t>
  </si>
  <si>
    <t>431 - BNP PARIBAS</t>
  </si>
  <si>
    <t>608 - FRANCIA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</si>
</sst>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.0,,_);_(* \(#,##0.0,,\);_(* &quot;-&quot;??_);_(@_)"/>
    <numFmt numFmtId="166" formatCode="_(* #,##0.0_);_(* \(#,##0.0\);_(* &quot;-&quot;??_);_(@_)"/>
    <numFmt numFmtId="167" formatCode="#,##0.0,,"/>
    <numFmt numFmtId="168" formatCode="_(* #,##0.0_);_(* \(#,##0.0\);_(* &quot;-&quot;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name val="Century Gothic"/>
      <family val="2"/>
    </font>
    <font>
      <b/>
      <sz val="18"/>
      <name val="Calibri"/>
      <family val="2"/>
      <scheme val="minor"/>
    </font>
    <font>
      <sz val="11"/>
      <name val="Century Gothic"/>
      <family val="2"/>
    </font>
    <font>
      <b/>
      <sz val="14"/>
      <name val="Calibri"/>
      <family val="2"/>
      <scheme val="minor"/>
    </font>
    <font>
      <b/>
      <sz val="10"/>
      <name val="Century Gothic"/>
      <family val="2"/>
    </font>
    <font>
      <b/>
      <sz val="13"/>
      <name val="Calibri"/>
      <family val="2"/>
      <scheme val="minor"/>
    </font>
    <font>
      <sz val="10"/>
      <name val="Century Gothic"/>
      <family val="2"/>
    </font>
    <font>
      <b/>
      <sz val="12"/>
      <name val="Calibri"/>
      <family val="2"/>
      <scheme val="minor"/>
    </font>
    <font>
      <b/>
      <sz val="8"/>
      <color theme="1"/>
      <name val="Century Gothic"/>
      <family val="2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Century Gothic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/>
    <xf numFmtId="0" fontId="0" fillId="0" borderId="0" xfId="0" applyAlignment="1">
      <alignment horizontal="left" indent="1"/>
    </xf>
    <xf numFmtId="166" fontId="0" fillId="0" borderId="0" xfId="1" applyNumberFormat="1" applyFont="1" applyBorder="1"/>
    <xf numFmtId="166" fontId="0" fillId="0" borderId="0" xfId="1" applyNumberFormat="1" applyFont="1"/>
    <xf numFmtId="43" fontId="0" fillId="0" borderId="0" xfId="0" applyNumberFormat="1"/>
    <xf numFmtId="0" fontId="0" fillId="0" borderId="1" xfId="0" applyBorder="1"/>
    <xf numFmtId="43" fontId="0" fillId="0" borderId="0" xfId="1" applyFont="1"/>
    <xf numFmtId="0" fontId="0" fillId="2" borderId="0" xfId="0" applyFill="1" applyAlignment="1">
      <alignment horizontal="left" indent="1"/>
    </xf>
    <xf numFmtId="0" fontId="0" fillId="2" borderId="0" xfId="0" applyFill="1"/>
    <xf numFmtId="43" fontId="0" fillId="2" borderId="0" xfId="1" applyFont="1" applyFill="1"/>
    <xf numFmtId="43" fontId="9" fillId="0" borderId="0" xfId="1" applyFont="1" applyFill="1" applyBorder="1" applyAlignment="1">
      <alignment vertical="center"/>
    </xf>
    <xf numFmtId="0" fontId="14" fillId="0" borderId="0" xfId="0" applyFont="1" applyAlignment="1">
      <alignment horizontal="left"/>
    </xf>
    <xf numFmtId="166" fontId="0" fillId="2" borderId="0" xfId="0" applyNumberFormat="1" applyFill="1"/>
    <xf numFmtId="166" fontId="0" fillId="2" borderId="0" xfId="1" applyNumberFormat="1" applyFont="1" applyFill="1"/>
    <xf numFmtId="166" fontId="0" fillId="0" borderId="0" xfId="0" applyNumberFormat="1"/>
    <xf numFmtId="0" fontId="16" fillId="0" borderId="0" xfId="0" applyFont="1"/>
    <xf numFmtId="0" fontId="18" fillId="0" borderId="0" xfId="0" applyFont="1"/>
    <xf numFmtId="43" fontId="0" fillId="2" borderId="0" xfId="1" applyFont="1" applyFill="1" applyBorder="1"/>
    <xf numFmtId="0" fontId="18" fillId="2" borderId="0" xfId="0" applyFont="1" applyFill="1"/>
    <xf numFmtId="0" fontId="16" fillId="2" borderId="0" xfId="0" applyFont="1" applyFill="1"/>
    <xf numFmtId="0" fontId="11" fillId="2" borderId="0" xfId="0" applyFont="1" applyFill="1" applyAlignment="1">
      <alignment horizontal="left" vertical="center"/>
    </xf>
    <xf numFmtId="43" fontId="0" fillId="2" borderId="0" xfId="0" applyNumberFormat="1" applyFill="1"/>
    <xf numFmtId="0" fontId="11" fillId="2" borderId="0" xfId="0" applyFont="1" applyFill="1"/>
    <xf numFmtId="165" fontId="13" fillId="4" borderId="1" xfId="1" applyNumberFormat="1" applyFont="1" applyFill="1" applyBorder="1" applyAlignment="1">
      <alignment horizontal="left"/>
    </xf>
    <xf numFmtId="167" fontId="0" fillId="0" borderId="0" xfId="1" applyNumberFormat="1" applyFont="1"/>
    <xf numFmtId="167" fontId="0" fillId="2" borderId="0" xfId="1" applyNumberFormat="1" applyFont="1" applyFill="1"/>
    <xf numFmtId="167" fontId="13" fillId="3" borderId="1" xfId="1" applyNumberFormat="1" applyFont="1" applyFill="1" applyBorder="1" applyAlignment="1"/>
    <xf numFmtId="168" fontId="0" fillId="0" borderId="0" xfId="0" applyNumberFormat="1"/>
    <xf numFmtId="167" fontId="0" fillId="0" borderId="0" xfId="0" applyNumberFormat="1"/>
    <xf numFmtId="167" fontId="0" fillId="2" borderId="0" xfId="0" applyNumberFormat="1" applyFill="1" applyAlignment="1">
      <alignment horizontal="right"/>
    </xf>
    <xf numFmtId="167" fontId="0" fillId="2" borderId="0" xfId="1" applyNumberFormat="1" applyFont="1" applyFill="1" applyAlignment="1">
      <alignment horizontal="right"/>
    </xf>
    <xf numFmtId="167" fontId="0" fillId="0" borderId="0" xfId="0" applyNumberFormat="1" applyAlignment="1">
      <alignment horizontal="right"/>
    </xf>
    <xf numFmtId="167" fontId="0" fillId="0" borderId="0" xfId="1" applyNumberFormat="1" applyFont="1" applyAlignment="1">
      <alignment horizontal="right"/>
    </xf>
    <xf numFmtId="167" fontId="13" fillId="3" borderId="1" xfId="1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167" fontId="13" fillId="4" borderId="2" xfId="1" applyNumberFormat="1" applyFont="1" applyFill="1" applyBorder="1" applyAlignment="1">
      <alignment horizontal="right"/>
    </xf>
    <xf numFmtId="167" fontId="13" fillId="4" borderId="1" xfId="1" applyNumberFormat="1" applyFont="1" applyFill="1" applyBorder="1" applyAlignment="1">
      <alignment horizontal="right"/>
    </xf>
    <xf numFmtId="167" fontId="13" fillId="4" borderId="0" xfId="1" applyNumberFormat="1" applyFont="1" applyFill="1" applyBorder="1" applyAlignment="1">
      <alignment horizontal="right"/>
    </xf>
    <xf numFmtId="43" fontId="0" fillId="2" borderId="0" xfId="1" applyFont="1" applyFill="1" applyAlignment="1">
      <alignment horizontal="right"/>
    </xf>
    <xf numFmtId="0" fontId="6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1" fontId="13" fillId="4" borderId="3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3" fillId="4" borderId="0" xfId="0" applyFont="1" applyFill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165" fontId="13" fillId="4" borderId="0" xfId="1" applyNumberFormat="1" applyFont="1" applyFill="1" applyBorder="1" applyAlignment="1">
      <alignment horizontal="left"/>
    </xf>
    <xf numFmtId="165" fontId="13" fillId="4" borderId="1" xfId="1" applyNumberFormat="1" applyFont="1" applyFill="1" applyBorder="1" applyAlignment="1">
      <alignment horizontal="left"/>
    </xf>
  </cellXfs>
  <cellStyles count="8">
    <cellStyle name="Comma" xfId="1" builtinId="3"/>
    <cellStyle name="Millares 2" xfId="3" xr:uid="{00000000-0005-0000-0000-000001000000}"/>
    <cellStyle name="Millares 3" xfId="4" xr:uid="{00000000-0005-0000-0000-000002000000}"/>
    <cellStyle name="Millares 3 2" xfId="7" xr:uid="{00000000-0005-0000-0000-000003000000}"/>
    <cellStyle name="Normal" xfId="0" builtinId="0"/>
    <cellStyle name="Normal 2" xfId="2" xr:uid="{00000000-0005-0000-0000-000005000000}"/>
    <cellStyle name="Normal 3" xfId="5" xr:uid="{00000000-0005-0000-0000-000006000000}"/>
    <cellStyle name="Porcentual 2" xfId="6" xr:uid="{00000000-0005-0000-0000-000007000000}"/>
  </cellStyles>
  <dxfs count="0"/>
  <tableStyles count="0" defaultTableStyle="TableStyleMedium9" defaultPivotStyle="PivotStyleLight16"/>
  <colors>
    <mruColors>
      <color rgb="FF0B0F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381000</xdr:colOff>
      <xdr:row>7</xdr:row>
      <xdr:rowOff>85725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810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67235</xdr:colOff>
      <xdr:row>0</xdr:row>
      <xdr:rowOff>179293</xdr:rowOff>
    </xdr:from>
    <xdr:to>
      <xdr:col>2</xdr:col>
      <xdr:colOff>906202</xdr:colOff>
      <xdr:row>3</xdr:row>
      <xdr:rowOff>184896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5117" y="179293"/>
          <a:ext cx="1713026" cy="857250"/>
        </a:xfrm>
        <a:prstGeom prst="rect">
          <a:avLst/>
        </a:prstGeom>
      </xdr:spPr>
    </xdr:pic>
    <xdr:clientData/>
  </xdr:twoCellAnchor>
  <xdr:twoCellAnchor editAs="oneCell">
    <xdr:from>
      <xdr:col>6</xdr:col>
      <xdr:colOff>44824</xdr:colOff>
      <xdr:row>0</xdr:row>
      <xdr:rowOff>112058</xdr:rowOff>
    </xdr:from>
    <xdr:to>
      <xdr:col>7</xdr:col>
      <xdr:colOff>871681</xdr:colOff>
      <xdr:row>4</xdr:row>
      <xdr:rowOff>11205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58618" y="112058"/>
          <a:ext cx="1700916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381000</xdr:colOff>
      <xdr:row>7</xdr:row>
      <xdr:rowOff>85725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81000" cy="1777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459441</xdr:colOff>
      <xdr:row>0</xdr:row>
      <xdr:rowOff>162966</xdr:rowOff>
    </xdr:from>
    <xdr:to>
      <xdr:col>2</xdr:col>
      <xdr:colOff>1634585</xdr:colOff>
      <xdr:row>3</xdr:row>
      <xdr:rowOff>167831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64559" y="162966"/>
          <a:ext cx="1713026" cy="850797"/>
        </a:xfrm>
        <a:prstGeom prst="rect">
          <a:avLst/>
        </a:prstGeom>
      </xdr:spPr>
    </xdr:pic>
    <xdr:clientData/>
  </xdr:twoCellAnchor>
  <xdr:twoCellAnchor editAs="oneCell">
    <xdr:from>
      <xdr:col>9</xdr:col>
      <xdr:colOff>246530</xdr:colOff>
      <xdr:row>0</xdr:row>
      <xdr:rowOff>145677</xdr:rowOff>
    </xdr:from>
    <xdr:to>
      <xdr:col>11</xdr:col>
      <xdr:colOff>60096</xdr:colOff>
      <xdr:row>4</xdr:row>
      <xdr:rowOff>54349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06736" y="145677"/>
          <a:ext cx="1700916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B1:N94"/>
  <sheetViews>
    <sheetView showGridLines="0" zoomScale="85" zoomScaleNormal="85" workbookViewId="0">
      <selection activeCell="J18" sqref="J18"/>
    </sheetView>
  </sheetViews>
  <sheetFormatPr defaultColWidth="9.140625" defaultRowHeight="15" x14ac:dyDescent="0.25"/>
  <cols>
    <col min="1" max="1" width="8" customWidth="1"/>
    <col min="2" max="2" width="13.140625" customWidth="1"/>
    <col min="3" max="3" width="77.85546875" customWidth="1"/>
    <col min="4" max="5" width="15" customWidth="1"/>
    <col min="6" max="6" width="13.7109375" customWidth="1"/>
    <col min="7" max="7" width="13.140625" style="10" customWidth="1"/>
    <col min="8" max="8" width="15.140625" customWidth="1"/>
    <col min="9" max="9" width="12.7109375" customWidth="1"/>
    <col min="10" max="10" width="13.85546875" customWidth="1"/>
  </cols>
  <sheetData>
    <row r="1" spans="2:14" ht="30.75" customHeight="1" x14ac:dyDescent="0.25">
      <c r="B1" s="47" t="s">
        <v>0</v>
      </c>
      <c r="C1" s="47"/>
      <c r="D1" s="47"/>
      <c r="E1" s="47"/>
      <c r="F1" s="47"/>
      <c r="G1" s="47"/>
      <c r="H1" s="47"/>
      <c r="I1" s="1"/>
      <c r="J1" s="1"/>
      <c r="K1" s="1"/>
    </row>
    <row r="2" spans="2:14" ht="18.75" customHeight="1" x14ac:dyDescent="0.25">
      <c r="B2" s="48" t="s">
        <v>1</v>
      </c>
      <c r="C2" s="48"/>
      <c r="D2" s="48"/>
      <c r="E2" s="48"/>
      <c r="F2" s="48"/>
      <c r="G2" s="48"/>
      <c r="H2" s="48"/>
      <c r="I2" s="2"/>
      <c r="J2" s="2"/>
      <c r="K2" s="2"/>
    </row>
    <row r="3" spans="2:14" ht="17.25" customHeight="1" x14ac:dyDescent="0.25">
      <c r="B3" s="49" t="s">
        <v>2</v>
      </c>
      <c r="C3" s="49"/>
      <c r="D3" s="49"/>
      <c r="E3" s="49"/>
      <c r="F3" s="49"/>
      <c r="G3" s="49"/>
      <c r="H3" s="49"/>
      <c r="I3" s="3"/>
      <c r="J3" s="3"/>
      <c r="K3" s="3"/>
    </row>
    <row r="4" spans="2:14" ht="15.75" x14ac:dyDescent="0.25">
      <c r="B4" s="46" t="s">
        <v>3</v>
      </c>
      <c r="C4" s="46"/>
      <c r="D4" s="46"/>
      <c r="E4" s="46"/>
      <c r="F4" s="46"/>
      <c r="G4" s="46"/>
      <c r="H4" s="46"/>
      <c r="I4" s="4"/>
      <c r="J4" s="4"/>
      <c r="K4" s="4"/>
    </row>
    <row r="5" spans="2:14" ht="15.75" customHeight="1" x14ac:dyDescent="0.25">
      <c r="B5" s="46"/>
      <c r="C5" s="46"/>
      <c r="D5" s="46"/>
      <c r="E5" s="46"/>
      <c r="F5" s="46"/>
      <c r="G5" s="46"/>
      <c r="H5" s="46"/>
      <c r="I5" s="4"/>
      <c r="J5" s="4"/>
      <c r="K5" s="4"/>
    </row>
    <row r="6" spans="2:14" ht="16.5" x14ac:dyDescent="0.3">
      <c r="B6" s="18" t="s">
        <v>4</v>
      </c>
      <c r="C6" s="5"/>
      <c r="D6" s="5"/>
      <c r="E6" s="5"/>
      <c r="F6" s="5"/>
      <c r="G6" s="9"/>
    </row>
    <row r="7" spans="2:14" ht="19.5" customHeight="1" x14ac:dyDescent="0.25">
      <c r="B7" s="52" t="s">
        <v>5</v>
      </c>
      <c r="C7" s="52" t="s">
        <v>6</v>
      </c>
      <c r="D7" s="53">
        <v>2009</v>
      </c>
      <c r="E7" s="53">
        <v>2010</v>
      </c>
      <c r="F7" s="53">
        <v>2011</v>
      </c>
      <c r="G7" s="53">
        <v>2012</v>
      </c>
      <c r="H7" s="53">
        <v>2013</v>
      </c>
    </row>
    <row r="8" spans="2:14" x14ac:dyDescent="0.25">
      <c r="B8" s="52"/>
      <c r="C8" s="52"/>
      <c r="D8" s="53"/>
      <c r="E8" s="53"/>
      <c r="F8" s="53"/>
      <c r="G8" s="53"/>
      <c r="H8" s="53"/>
    </row>
    <row r="9" spans="2:14" x14ac:dyDescent="0.25">
      <c r="B9" s="8" t="s">
        <v>7</v>
      </c>
      <c r="C9" s="8" t="s">
        <v>8</v>
      </c>
      <c r="D9" s="38">
        <v>21433315778.77</v>
      </c>
      <c r="E9" s="41">
        <v>0</v>
      </c>
      <c r="F9" s="38">
        <v>14769983745</v>
      </c>
      <c r="G9" s="38">
        <v>36570284154.57</v>
      </c>
      <c r="H9" s="41">
        <v>0</v>
      </c>
      <c r="I9" s="35"/>
      <c r="J9" s="35"/>
      <c r="K9" s="35"/>
      <c r="L9" s="35"/>
      <c r="M9" s="35"/>
      <c r="N9" s="35"/>
    </row>
    <row r="10" spans="2:14" x14ac:dyDescent="0.25">
      <c r="B10" s="8" t="s">
        <v>9</v>
      </c>
      <c r="C10" s="8" t="s">
        <v>10</v>
      </c>
      <c r="D10" s="41">
        <v>0</v>
      </c>
      <c r="E10" s="41">
        <v>0</v>
      </c>
      <c r="F10" s="38">
        <v>24247680470</v>
      </c>
      <c r="G10" s="38">
        <v>17996488245</v>
      </c>
      <c r="H10" s="41">
        <v>0</v>
      </c>
      <c r="I10" s="35"/>
      <c r="J10" s="35"/>
      <c r="K10" s="35"/>
      <c r="L10" s="35"/>
      <c r="M10" s="35"/>
    </row>
    <row r="11" spans="2:14" x14ac:dyDescent="0.25">
      <c r="B11" s="8" t="s">
        <v>11</v>
      </c>
      <c r="C11" s="8" t="s">
        <v>12</v>
      </c>
      <c r="D11" s="41">
        <v>0</v>
      </c>
      <c r="E11" s="41">
        <v>0</v>
      </c>
      <c r="F11" s="38">
        <v>1279481675.6500001</v>
      </c>
      <c r="G11" s="38">
        <v>28411840249.629997</v>
      </c>
      <c r="H11" s="38">
        <v>27679076432.639999</v>
      </c>
      <c r="I11" s="35"/>
      <c r="J11" s="35"/>
      <c r="K11" s="35"/>
      <c r="L11" s="35"/>
      <c r="M11" s="35"/>
    </row>
    <row r="12" spans="2:14" x14ac:dyDescent="0.25">
      <c r="B12" s="8" t="s">
        <v>13</v>
      </c>
      <c r="C12" s="8" t="s">
        <v>14</v>
      </c>
      <c r="D12" s="38">
        <v>18939585714.239998</v>
      </c>
      <c r="E12" s="38">
        <v>30237235764.130001</v>
      </c>
      <c r="F12" s="41">
        <v>0</v>
      </c>
      <c r="G12" s="41">
        <v>0</v>
      </c>
      <c r="H12" s="41">
        <v>0</v>
      </c>
      <c r="I12" s="35"/>
      <c r="J12" s="35"/>
      <c r="K12" s="35"/>
      <c r="L12" s="35"/>
      <c r="M12" s="35"/>
    </row>
    <row r="13" spans="2:14" x14ac:dyDescent="0.25">
      <c r="B13" s="8" t="s">
        <v>15</v>
      </c>
      <c r="C13" s="8" t="s">
        <v>16</v>
      </c>
      <c r="D13" s="38">
        <v>225946319503.94</v>
      </c>
      <c r="E13" s="38">
        <v>256466271762.85965</v>
      </c>
      <c r="F13" s="38">
        <v>281109187787.24933</v>
      </c>
      <c r="G13" s="38">
        <v>317666736105.86145</v>
      </c>
      <c r="H13" s="38">
        <v>369190739976.98102</v>
      </c>
      <c r="I13" s="35"/>
      <c r="J13" s="35"/>
      <c r="K13" s="35"/>
      <c r="L13" s="35"/>
      <c r="M13" s="35"/>
    </row>
    <row r="14" spans="2:14" x14ac:dyDescent="0.25">
      <c r="B14" s="8" t="s">
        <v>17</v>
      </c>
      <c r="C14" s="8" t="s">
        <v>18</v>
      </c>
      <c r="D14" s="38">
        <v>36489793.040000007</v>
      </c>
      <c r="E14" s="38">
        <v>1015668.9799999982</v>
      </c>
      <c r="F14" s="38">
        <v>89340.000000000349</v>
      </c>
      <c r="G14" s="38">
        <v>33267.910000000149</v>
      </c>
      <c r="H14" s="38">
        <v>429363.72</v>
      </c>
      <c r="I14" s="35"/>
      <c r="J14" s="35"/>
      <c r="K14" s="35"/>
      <c r="L14" s="35"/>
      <c r="M14" s="35"/>
    </row>
    <row r="15" spans="2:14" x14ac:dyDescent="0.25">
      <c r="B15" s="8" t="s">
        <v>19</v>
      </c>
      <c r="C15" s="8" t="s">
        <v>20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35"/>
      <c r="J15" s="35"/>
      <c r="K15" s="35"/>
      <c r="L15" s="35"/>
      <c r="M15" s="35"/>
    </row>
    <row r="16" spans="2:14" x14ac:dyDescent="0.25">
      <c r="B16" s="8" t="s">
        <v>21</v>
      </c>
      <c r="C16" s="8" t="s">
        <v>22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35"/>
      <c r="J16" s="35"/>
      <c r="K16" s="35"/>
      <c r="L16" s="35"/>
      <c r="M16" s="35"/>
    </row>
    <row r="17" spans="2:13" x14ac:dyDescent="0.25">
      <c r="B17" s="8" t="s">
        <v>23</v>
      </c>
      <c r="C17" s="8" t="s">
        <v>24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35"/>
      <c r="J17" s="35"/>
      <c r="K17" s="35"/>
      <c r="L17" s="35"/>
      <c r="M17" s="35"/>
    </row>
    <row r="18" spans="2:13" x14ac:dyDescent="0.25">
      <c r="B18" s="8" t="s">
        <v>25</v>
      </c>
      <c r="C18" s="8" t="s">
        <v>26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35"/>
      <c r="J18" s="35"/>
      <c r="K18" s="35"/>
      <c r="L18" s="35"/>
      <c r="M18" s="35"/>
    </row>
    <row r="19" spans="2:13" x14ac:dyDescent="0.25">
      <c r="B19" s="8" t="s">
        <v>27</v>
      </c>
      <c r="C19" s="8" t="s">
        <v>28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35"/>
      <c r="J19" s="35"/>
      <c r="K19" s="35"/>
      <c r="L19" s="35"/>
      <c r="M19" s="35"/>
    </row>
    <row r="20" spans="2:13" x14ac:dyDescent="0.25">
      <c r="B20" s="8" t="s">
        <v>29</v>
      </c>
      <c r="C20" s="8" t="s">
        <v>30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35"/>
      <c r="J20" s="35"/>
      <c r="K20" s="35"/>
      <c r="L20" s="35"/>
      <c r="M20" s="35"/>
    </row>
    <row r="21" spans="2:13" x14ac:dyDescent="0.25">
      <c r="B21" s="8" t="s">
        <v>31</v>
      </c>
      <c r="C21" s="8" t="s">
        <v>32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35"/>
      <c r="J21" s="35"/>
      <c r="K21" s="35"/>
      <c r="L21" s="35"/>
      <c r="M21" s="35"/>
    </row>
    <row r="22" spans="2:13" x14ac:dyDescent="0.25">
      <c r="B22" s="8" t="s">
        <v>33</v>
      </c>
      <c r="C22" s="8" t="s">
        <v>34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35"/>
      <c r="J22" s="35"/>
      <c r="K22" s="35"/>
      <c r="L22" s="35"/>
      <c r="M22" s="35"/>
    </row>
    <row r="23" spans="2:13" x14ac:dyDescent="0.25">
      <c r="B23" s="8" t="s">
        <v>35</v>
      </c>
      <c r="C23" s="8" t="s">
        <v>36</v>
      </c>
      <c r="D23" s="38">
        <v>100</v>
      </c>
      <c r="E23" s="41">
        <v>0</v>
      </c>
      <c r="F23" s="38">
        <v>33560.9</v>
      </c>
      <c r="G23" s="41">
        <v>0</v>
      </c>
      <c r="H23" s="41">
        <v>0</v>
      </c>
      <c r="I23" s="35"/>
      <c r="J23" s="35"/>
      <c r="K23" s="35"/>
      <c r="L23" s="35"/>
      <c r="M23" s="35"/>
    </row>
    <row r="24" spans="2:13" x14ac:dyDescent="0.25">
      <c r="B24" s="8" t="s">
        <v>37</v>
      </c>
      <c r="C24" s="8" t="s">
        <v>38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35"/>
      <c r="J24" s="35"/>
      <c r="K24" s="35"/>
      <c r="L24" s="35"/>
      <c r="M24" s="35"/>
    </row>
    <row r="25" spans="2:13" x14ac:dyDescent="0.25">
      <c r="B25" s="8" t="s">
        <v>39</v>
      </c>
      <c r="C25" s="8" t="s">
        <v>40</v>
      </c>
      <c r="D25" s="41">
        <v>0</v>
      </c>
      <c r="E25" s="41">
        <v>0</v>
      </c>
      <c r="F25" s="38">
        <v>452743200</v>
      </c>
      <c r="G25" s="41">
        <v>0</v>
      </c>
      <c r="H25" s="41">
        <v>0</v>
      </c>
      <c r="I25" s="35"/>
      <c r="J25" s="35"/>
      <c r="K25" s="35"/>
      <c r="L25" s="35"/>
      <c r="M25" s="35"/>
    </row>
    <row r="26" spans="2:13" x14ac:dyDescent="0.25">
      <c r="B26" s="8" t="s">
        <v>41</v>
      </c>
      <c r="C26" s="8" t="s">
        <v>42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35"/>
      <c r="J26" s="35"/>
      <c r="K26" s="35"/>
      <c r="L26" s="35"/>
      <c r="M26" s="35"/>
    </row>
    <row r="27" spans="2:13" x14ac:dyDescent="0.25">
      <c r="B27" s="8" t="s">
        <v>43</v>
      </c>
      <c r="C27" s="8" t="s">
        <v>44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35"/>
      <c r="J27" s="35"/>
      <c r="K27" s="35"/>
      <c r="L27" s="35"/>
      <c r="M27" s="35"/>
    </row>
    <row r="28" spans="2:13" x14ac:dyDescent="0.25">
      <c r="B28" s="8" t="s">
        <v>45</v>
      </c>
      <c r="C28" s="8" t="s">
        <v>46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35"/>
      <c r="J28" s="35"/>
      <c r="K28" s="35"/>
      <c r="L28" s="35"/>
      <c r="M28" s="35"/>
    </row>
    <row r="29" spans="2:13" x14ac:dyDescent="0.25">
      <c r="B29" s="8" t="s">
        <v>47</v>
      </c>
      <c r="C29" s="8" t="s">
        <v>48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35"/>
      <c r="J29" s="35"/>
      <c r="K29" s="35"/>
      <c r="L29" s="35"/>
      <c r="M29" s="35"/>
    </row>
    <row r="30" spans="2:13" x14ac:dyDescent="0.25">
      <c r="B30" s="8" t="s">
        <v>49</v>
      </c>
      <c r="C30" s="8" t="s">
        <v>50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35"/>
      <c r="J30" s="35"/>
      <c r="K30" s="35"/>
      <c r="L30" s="35"/>
      <c r="M30" s="35"/>
    </row>
    <row r="31" spans="2:13" x14ac:dyDescent="0.25">
      <c r="B31" s="8" t="s">
        <v>51</v>
      </c>
      <c r="C31" s="8" t="s">
        <v>52</v>
      </c>
      <c r="D31" s="41">
        <v>0</v>
      </c>
      <c r="E31" s="41">
        <v>0</v>
      </c>
      <c r="F31" s="38">
        <v>437868</v>
      </c>
      <c r="G31" s="41">
        <v>0</v>
      </c>
      <c r="H31" s="41">
        <v>0</v>
      </c>
      <c r="I31" s="35"/>
      <c r="J31" s="35"/>
      <c r="K31" s="35"/>
      <c r="L31" s="35"/>
      <c r="M31" s="35"/>
    </row>
    <row r="32" spans="2:13" x14ac:dyDescent="0.25">
      <c r="B32" s="8" t="s">
        <v>53</v>
      </c>
      <c r="C32" s="8" t="s">
        <v>54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35"/>
      <c r="J32" s="35"/>
      <c r="K32" s="35"/>
      <c r="L32" s="35"/>
      <c r="M32" s="35"/>
    </row>
    <row r="33" spans="2:13" x14ac:dyDescent="0.25">
      <c r="B33" s="8" t="s">
        <v>55</v>
      </c>
      <c r="C33" s="8" t="s">
        <v>56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35"/>
      <c r="J33" s="35"/>
      <c r="K33" s="35"/>
      <c r="L33" s="35"/>
      <c r="M33" s="35"/>
    </row>
    <row r="34" spans="2:13" x14ac:dyDescent="0.25">
      <c r="B34" s="8" t="s">
        <v>57</v>
      </c>
      <c r="C34" s="8" t="s">
        <v>58</v>
      </c>
      <c r="D34" s="38">
        <v>140878741.32999998</v>
      </c>
      <c r="E34" s="38">
        <v>125460406.56999999</v>
      </c>
      <c r="F34" s="38">
        <v>508994846.08999997</v>
      </c>
      <c r="G34" s="38">
        <v>371464533.40000004</v>
      </c>
      <c r="H34" s="38">
        <v>125567418.53</v>
      </c>
      <c r="I34" s="35"/>
      <c r="J34" s="35"/>
      <c r="K34" s="35"/>
      <c r="L34" s="35"/>
      <c r="M34" s="35"/>
    </row>
    <row r="35" spans="2:13" x14ac:dyDescent="0.25">
      <c r="B35" s="8" t="s">
        <v>59</v>
      </c>
      <c r="C35" s="8" t="s">
        <v>60</v>
      </c>
      <c r="D35" s="38">
        <v>6104982.4299999997</v>
      </c>
      <c r="E35" s="38">
        <v>2110501.69</v>
      </c>
      <c r="F35" s="41">
        <v>0</v>
      </c>
      <c r="G35" s="38">
        <v>3000</v>
      </c>
      <c r="H35" s="38">
        <v>195582753.77000001</v>
      </c>
      <c r="I35" s="35"/>
      <c r="J35" s="35"/>
      <c r="K35" s="35"/>
      <c r="L35" s="35"/>
      <c r="M35" s="35"/>
    </row>
    <row r="36" spans="2:13" x14ac:dyDescent="0.25">
      <c r="B36" s="8" t="s">
        <v>61</v>
      </c>
      <c r="C36" s="8" t="s">
        <v>62</v>
      </c>
      <c r="D36" s="38">
        <v>113660680.27</v>
      </c>
      <c r="E36" s="38">
        <v>35975992.850000001</v>
      </c>
      <c r="F36" s="38">
        <v>3865827968.1999998</v>
      </c>
      <c r="G36" s="38">
        <v>5172269357.3000002</v>
      </c>
      <c r="H36" s="38">
        <v>51453457.649999999</v>
      </c>
      <c r="I36" s="35"/>
      <c r="J36" s="35"/>
      <c r="K36" s="35"/>
      <c r="L36" s="35"/>
      <c r="M36" s="35"/>
    </row>
    <row r="37" spans="2:13" x14ac:dyDescent="0.25">
      <c r="B37" s="8" t="s">
        <v>63</v>
      </c>
      <c r="C37" s="8" t="s">
        <v>64</v>
      </c>
      <c r="D37" s="41">
        <v>0</v>
      </c>
      <c r="E37" s="41">
        <v>0</v>
      </c>
      <c r="F37" s="38">
        <v>681932602.92999995</v>
      </c>
      <c r="G37" s="38">
        <v>453328586.44999999</v>
      </c>
      <c r="H37" s="38">
        <v>770345062.20000005</v>
      </c>
      <c r="I37" s="35"/>
      <c r="J37" s="35"/>
      <c r="K37" s="35"/>
      <c r="L37" s="35"/>
      <c r="M37" s="35"/>
    </row>
    <row r="38" spans="2:13" x14ac:dyDescent="0.25">
      <c r="B38" s="8" t="s">
        <v>65</v>
      </c>
      <c r="C38" s="8" t="s">
        <v>66</v>
      </c>
      <c r="D38" s="38">
        <v>109268253.78999999</v>
      </c>
      <c r="E38" s="38">
        <v>69807375.539999992</v>
      </c>
      <c r="F38" s="38">
        <v>155415969.96000001</v>
      </c>
      <c r="G38" s="38">
        <v>1173434084.4100006</v>
      </c>
      <c r="H38" s="38">
        <v>136784243.20000002</v>
      </c>
      <c r="I38" s="35"/>
      <c r="J38" s="35"/>
      <c r="K38" s="35"/>
      <c r="L38" s="35"/>
      <c r="M38" s="35"/>
    </row>
    <row r="39" spans="2:13" x14ac:dyDescent="0.25">
      <c r="B39" s="8" t="s">
        <v>67</v>
      </c>
      <c r="C39" s="8" t="s">
        <v>68</v>
      </c>
      <c r="D39" s="38">
        <v>181954758.84999999</v>
      </c>
      <c r="E39" s="38">
        <v>7231860</v>
      </c>
      <c r="F39" s="38">
        <v>19208552.880000003</v>
      </c>
      <c r="G39" s="38">
        <v>133623478.72000001</v>
      </c>
      <c r="H39" s="41">
        <v>0</v>
      </c>
      <c r="I39" s="35"/>
      <c r="J39" s="35"/>
      <c r="K39" s="35"/>
      <c r="L39" s="35"/>
      <c r="M39" s="35"/>
    </row>
    <row r="40" spans="2:13" x14ac:dyDescent="0.25">
      <c r="B40" s="8" t="s">
        <v>69</v>
      </c>
      <c r="C40" s="8" t="s">
        <v>70</v>
      </c>
      <c r="D40" s="38">
        <v>17557520559.999996</v>
      </c>
      <c r="E40" s="38">
        <v>15945382304.790005</v>
      </c>
      <c r="F40" s="38">
        <v>11104604605.810005</v>
      </c>
      <c r="G40" s="38">
        <v>4377816999.4599991</v>
      </c>
      <c r="H40" s="38">
        <v>24789396492.629997</v>
      </c>
      <c r="I40" s="35"/>
      <c r="J40" s="35"/>
      <c r="K40" s="35"/>
      <c r="L40" s="35"/>
      <c r="M40" s="35"/>
    </row>
    <row r="41" spans="2:13" x14ac:dyDescent="0.25">
      <c r="B41" s="8" t="s">
        <v>71</v>
      </c>
      <c r="C41" s="8" t="s">
        <v>72</v>
      </c>
      <c r="D41" s="38">
        <v>12659962885.150002</v>
      </c>
      <c r="E41" s="38">
        <v>6448688702.6899986</v>
      </c>
      <c r="F41" s="38">
        <v>719446812.65000021</v>
      </c>
      <c r="G41" s="38">
        <v>3905767005.6199999</v>
      </c>
      <c r="H41" s="38">
        <v>1103818538.9699998</v>
      </c>
      <c r="I41" s="35"/>
      <c r="J41" s="35"/>
      <c r="K41" s="35"/>
      <c r="L41" s="35"/>
      <c r="M41" s="35"/>
    </row>
    <row r="42" spans="2:13" x14ac:dyDescent="0.25">
      <c r="B42" s="8" t="s">
        <v>73</v>
      </c>
      <c r="C42" s="8" t="s">
        <v>74</v>
      </c>
      <c r="D42" s="41">
        <v>0</v>
      </c>
      <c r="E42" s="38">
        <v>2976988.2800000003</v>
      </c>
      <c r="F42" s="38">
        <v>9707747.3099999987</v>
      </c>
      <c r="G42" s="38">
        <v>25649205.360000003</v>
      </c>
      <c r="H42" s="38">
        <v>680352.9</v>
      </c>
      <c r="I42" s="35"/>
      <c r="J42" s="35"/>
      <c r="K42" s="35"/>
      <c r="L42" s="35"/>
      <c r="M42" s="35"/>
    </row>
    <row r="43" spans="2:13" x14ac:dyDescent="0.25">
      <c r="B43" s="8" t="s">
        <v>75</v>
      </c>
      <c r="C43" s="8" t="s">
        <v>76</v>
      </c>
      <c r="D43" s="41">
        <v>0</v>
      </c>
      <c r="E43" s="41">
        <v>0</v>
      </c>
      <c r="F43" s="41">
        <v>0</v>
      </c>
      <c r="G43" s="41">
        <v>0</v>
      </c>
      <c r="H43" s="38">
        <v>2466000</v>
      </c>
      <c r="I43" s="35"/>
      <c r="J43" s="35"/>
      <c r="K43" s="35"/>
      <c r="L43" s="35"/>
      <c r="M43" s="35"/>
    </row>
    <row r="44" spans="2:13" x14ac:dyDescent="0.25">
      <c r="B44" s="8" t="s">
        <v>77</v>
      </c>
      <c r="C44" s="8" t="s">
        <v>78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35"/>
      <c r="J44" s="35"/>
      <c r="K44" s="35"/>
      <c r="L44" s="35"/>
      <c r="M44" s="35"/>
    </row>
    <row r="45" spans="2:13" x14ac:dyDescent="0.25">
      <c r="B45" s="8" t="s">
        <v>79</v>
      </c>
      <c r="C45" s="8" t="s">
        <v>80</v>
      </c>
      <c r="D45" s="41">
        <v>0</v>
      </c>
      <c r="E45" s="41">
        <v>0</v>
      </c>
      <c r="F45" s="41">
        <v>0</v>
      </c>
      <c r="G45" s="38">
        <v>379067281.18000001</v>
      </c>
      <c r="H45" s="38">
        <v>123316908.55000001</v>
      </c>
      <c r="I45" s="35"/>
      <c r="J45" s="35"/>
      <c r="K45" s="35"/>
      <c r="L45" s="35"/>
      <c r="M45" s="35"/>
    </row>
    <row r="46" spans="2:13" x14ac:dyDescent="0.25">
      <c r="B46" s="8" t="s">
        <v>81</v>
      </c>
      <c r="C46" s="8" t="s">
        <v>82</v>
      </c>
      <c r="D46" s="38">
        <v>2440688.13</v>
      </c>
      <c r="E46" s="41">
        <v>0</v>
      </c>
      <c r="F46" s="41">
        <v>0</v>
      </c>
      <c r="G46" s="41">
        <v>0</v>
      </c>
      <c r="H46" s="41">
        <v>0</v>
      </c>
      <c r="I46" s="35"/>
      <c r="J46" s="35"/>
      <c r="K46" s="35"/>
      <c r="L46" s="35"/>
      <c r="M46" s="35"/>
    </row>
    <row r="47" spans="2:13" x14ac:dyDescent="0.25">
      <c r="B47" s="8" t="s">
        <v>83</v>
      </c>
      <c r="C47" s="8" t="s">
        <v>84</v>
      </c>
      <c r="D47" s="38">
        <v>933505.18</v>
      </c>
      <c r="E47" s="41">
        <v>0</v>
      </c>
      <c r="F47" s="41">
        <v>0</v>
      </c>
      <c r="G47" s="38">
        <v>48298070.549999997</v>
      </c>
      <c r="H47" s="38">
        <v>54457190.609999999</v>
      </c>
      <c r="I47" s="35"/>
      <c r="J47" s="35"/>
      <c r="K47" s="35"/>
      <c r="L47" s="35"/>
      <c r="M47" s="35"/>
    </row>
    <row r="48" spans="2:13" x14ac:dyDescent="0.25">
      <c r="B48" s="8" t="s">
        <v>85</v>
      </c>
      <c r="C48" s="8" t="s">
        <v>86</v>
      </c>
      <c r="D48" s="38">
        <v>11393789364.43</v>
      </c>
      <c r="E48" s="38">
        <v>15405615808.09</v>
      </c>
      <c r="F48" s="38">
        <v>5038822150.3900003</v>
      </c>
      <c r="G48" s="41">
        <v>0</v>
      </c>
      <c r="H48" s="41">
        <v>0</v>
      </c>
      <c r="I48" s="35"/>
      <c r="J48" s="35"/>
      <c r="K48" s="35"/>
      <c r="L48" s="35"/>
      <c r="M48" s="35"/>
    </row>
    <row r="49" spans="2:13" x14ac:dyDescent="0.25">
      <c r="B49" s="8" t="s">
        <v>87</v>
      </c>
      <c r="C49" s="8" t="s">
        <v>88</v>
      </c>
      <c r="D49" s="38">
        <v>856000</v>
      </c>
      <c r="E49" s="41">
        <v>0</v>
      </c>
      <c r="F49" s="41">
        <v>0</v>
      </c>
      <c r="G49" s="41">
        <v>0</v>
      </c>
      <c r="H49" s="41">
        <v>0</v>
      </c>
      <c r="I49" s="35"/>
      <c r="J49" s="35"/>
      <c r="K49" s="35"/>
      <c r="L49" s="35"/>
      <c r="M49" s="35"/>
    </row>
    <row r="50" spans="2:13" x14ac:dyDescent="0.25">
      <c r="B50" s="8" t="s">
        <v>89</v>
      </c>
      <c r="C50" s="8" t="s">
        <v>90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35"/>
      <c r="J50" s="35"/>
      <c r="K50" s="35"/>
      <c r="L50" s="35"/>
      <c r="M50" s="35"/>
    </row>
    <row r="51" spans="2:13" x14ac:dyDescent="0.25">
      <c r="B51" s="8" t="s">
        <v>91</v>
      </c>
      <c r="C51" s="8" t="s">
        <v>92</v>
      </c>
      <c r="D51" s="38">
        <v>2591801</v>
      </c>
      <c r="E51" s="38">
        <v>488923</v>
      </c>
      <c r="F51" s="41">
        <v>0</v>
      </c>
      <c r="G51" s="41">
        <v>0</v>
      </c>
      <c r="H51" s="41">
        <v>0</v>
      </c>
      <c r="I51" s="35"/>
      <c r="J51" s="35"/>
      <c r="K51" s="35"/>
      <c r="L51" s="35"/>
      <c r="M51" s="35"/>
    </row>
    <row r="52" spans="2:13" x14ac:dyDescent="0.25">
      <c r="B52" s="8" t="s">
        <v>93</v>
      </c>
      <c r="C52" s="8" t="s">
        <v>94</v>
      </c>
      <c r="D52" s="38">
        <v>7083316</v>
      </c>
      <c r="E52" s="38">
        <v>3053439.62</v>
      </c>
      <c r="F52" s="41">
        <v>0</v>
      </c>
      <c r="G52" s="38">
        <v>755962.24</v>
      </c>
      <c r="H52" s="41">
        <v>0</v>
      </c>
      <c r="I52" s="35"/>
      <c r="J52" s="35"/>
      <c r="K52" s="35"/>
      <c r="L52" s="35"/>
      <c r="M52" s="35"/>
    </row>
    <row r="53" spans="2:13" x14ac:dyDescent="0.25">
      <c r="B53" s="8" t="s">
        <v>95</v>
      </c>
      <c r="C53" s="8" t="s">
        <v>96</v>
      </c>
      <c r="D53" s="41">
        <v>0</v>
      </c>
      <c r="E53" s="41">
        <v>0</v>
      </c>
      <c r="F53" s="38">
        <v>376000</v>
      </c>
      <c r="G53" s="41">
        <v>0</v>
      </c>
      <c r="H53" s="41">
        <v>0</v>
      </c>
      <c r="I53" s="35"/>
      <c r="J53" s="35"/>
      <c r="K53" s="35"/>
      <c r="L53" s="35"/>
      <c r="M53" s="35"/>
    </row>
    <row r="54" spans="2:13" x14ac:dyDescent="0.25">
      <c r="B54" s="8" t="s">
        <v>97</v>
      </c>
      <c r="C54" s="8" t="s">
        <v>98</v>
      </c>
      <c r="D54" s="38">
        <v>1836373427.4200006</v>
      </c>
      <c r="E54" s="38">
        <v>2558491530.7899995</v>
      </c>
      <c r="F54" s="38">
        <v>207002951.61000001</v>
      </c>
      <c r="G54" s="38">
        <v>1982366456.3699999</v>
      </c>
      <c r="H54" s="38">
        <v>1405087461.8199999</v>
      </c>
      <c r="I54" s="35"/>
      <c r="J54" s="35"/>
      <c r="K54" s="35"/>
      <c r="L54" s="35"/>
      <c r="M54" s="35"/>
    </row>
    <row r="55" spans="2:13" x14ac:dyDescent="0.25">
      <c r="B55" s="8" t="s">
        <v>99</v>
      </c>
      <c r="C55" s="8" t="s">
        <v>100</v>
      </c>
      <c r="D55" s="38">
        <v>451720.1</v>
      </c>
      <c r="E55" s="38">
        <v>108047.36</v>
      </c>
      <c r="F55" s="41">
        <v>0</v>
      </c>
      <c r="G55" s="41">
        <v>0</v>
      </c>
      <c r="H55" s="41">
        <v>0</v>
      </c>
      <c r="I55" s="35"/>
      <c r="J55" s="35"/>
      <c r="K55" s="35"/>
      <c r="L55" s="35"/>
      <c r="M55" s="35"/>
    </row>
    <row r="56" spans="2:13" x14ac:dyDescent="0.25">
      <c r="B56" s="8" t="s">
        <v>101</v>
      </c>
      <c r="C56" s="8" t="s">
        <v>102</v>
      </c>
      <c r="D56" s="38">
        <v>542526607.78999996</v>
      </c>
      <c r="E56" s="38">
        <v>485864157.35999995</v>
      </c>
      <c r="F56" s="38">
        <v>551228042.29999995</v>
      </c>
      <c r="G56" s="38">
        <v>441349831.16000003</v>
      </c>
      <c r="H56" s="38">
        <v>444126783.81</v>
      </c>
      <c r="I56" s="35"/>
      <c r="J56" s="35"/>
      <c r="K56" s="35"/>
      <c r="L56" s="35"/>
      <c r="M56" s="35"/>
    </row>
    <row r="57" spans="2:13" x14ac:dyDescent="0.25">
      <c r="B57" s="8" t="s">
        <v>103</v>
      </c>
      <c r="C57" s="8" t="s">
        <v>104</v>
      </c>
      <c r="D57" s="41">
        <v>0</v>
      </c>
      <c r="E57" s="41">
        <v>0</v>
      </c>
      <c r="F57" s="38">
        <v>538525532.11000001</v>
      </c>
      <c r="G57" s="38">
        <v>3810726909.1100001</v>
      </c>
      <c r="H57" s="38">
        <v>8513009.4499999993</v>
      </c>
      <c r="I57" s="35"/>
      <c r="J57" s="35"/>
      <c r="K57" s="35"/>
      <c r="L57" s="35"/>
      <c r="M57" s="35"/>
    </row>
    <row r="58" spans="2:13" x14ac:dyDescent="0.25">
      <c r="B58" s="8" t="s">
        <v>105</v>
      </c>
      <c r="C58" s="8" t="s">
        <v>106</v>
      </c>
      <c r="D58" s="41">
        <v>0</v>
      </c>
      <c r="E58" s="38">
        <v>595860800</v>
      </c>
      <c r="F58" s="38">
        <v>978513383.34000003</v>
      </c>
      <c r="G58" s="38">
        <v>1054950084.9199998</v>
      </c>
      <c r="H58" s="41">
        <v>0</v>
      </c>
      <c r="I58" s="35"/>
      <c r="J58" s="35"/>
      <c r="K58" s="35"/>
      <c r="L58" s="35"/>
      <c r="M58" s="35"/>
    </row>
    <row r="59" spans="2:13" x14ac:dyDescent="0.25">
      <c r="B59" s="8" t="s">
        <v>107</v>
      </c>
      <c r="C59" s="8" t="s">
        <v>108</v>
      </c>
      <c r="D59" s="41">
        <v>0</v>
      </c>
      <c r="E59" s="41">
        <v>0</v>
      </c>
      <c r="F59" s="41">
        <v>0</v>
      </c>
      <c r="G59" s="41">
        <v>0</v>
      </c>
      <c r="H59" s="38">
        <v>329186386.24000001</v>
      </c>
      <c r="I59" s="35"/>
      <c r="J59" s="35"/>
      <c r="K59" s="35"/>
      <c r="L59" s="35"/>
      <c r="M59" s="35"/>
    </row>
    <row r="60" spans="2:13" x14ac:dyDescent="0.25">
      <c r="B60" s="8" t="s">
        <v>109</v>
      </c>
      <c r="C60" s="8" t="s">
        <v>110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35"/>
      <c r="J60" s="35"/>
      <c r="K60" s="35"/>
      <c r="L60" s="35"/>
      <c r="M60" s="35"/>
    </row>
    <row r="61" spans="2:13" x14ac:dyDescent="0.25">
      <c r="B61" s="8" t="s">
        <v>111</v>
      </c>
      <c r="C61" s="8" t="s">
        <v>112</v>
      </c>
      <c r="D61" s="38">
        <v>705077141.24000025</v>
      </c>
      <c r="E61" s="38">
        <v>4696456.7799999993</v>
      </c>
      <c r="F61" s="38">
        <v>2343544.2000000002</v>
      </c>
      <c r="G61" s="38">
        <v>1255550.45</v>
      </c>
      <c r="H61" s="38">
        <v>4211344.32</v>
      </c>
      <c r="I61" s="35"/>
      <c r="J61" s="35"/>
      <c r="K61" s="35"/>
      <c r="L61" s="35"/>
      <c r="M61" s="35"/>
    </row>
    <row r="62" spans="2:13" x14ac:dyDescent="0.25">
      <c r="B62" s="8" t="s">
        <v>113</v>
      </c>
      <c r="C62" s="8" t="s">
        <v>114</v>
      </c>
      <c r="D62" s="38">
        <v>1934489910.9199998</v>
      </c>
      <c r="E62" s="38">
        <v>1172954622.1499999</v>
      </c>
      <c r="F62" s="38">
        <v>565301296.32000005</v>
      </c>
      <c r="G62" s="41">
        <v>0</v>
      </c>
      <c r="H62" s="38">
        <v>852986170.5</v>
      </c>
      <c r="I62" s="35"/>
      <c r="J62" s="35"/>
      <c r="K62" s="35"/>
      <c r="L62" s="35"/>
      <c r="M62" s="35"/>
    </row>
    <row r="63" spans="2:13" x14ac:dyDescent="0.25">
      <c r="B63" s="8" t="s">
        <v>115</v>
      </c>
      <c r="C63" s="8" t="s">
        <v>116</v>
      </c>
      <c r="D63" s="41">
        <v>0</v>
      </c>
      <c r="E63" s="41">
        <v>0</v>
      </c>
      <c r="F63" s="41">
        <v>0</v>
      </c>
      <c r="G63" s="41">
        <v>0</v>
      </c>
      <c r="H63" s="38">
        <v>1340356590.51</v>
      </c>
      <c r="I63" s="35"/>
      <c r="J63" s="35"/>
      <c r="K63" s="35"/>
      <c r="L63" s="35"/>
      <c r="M63" s="35"/>
    </row>
    <row r="64" spans="2:13" x14ac:dyDescent="0.25">
      <c r="B64" s="8" t="s">
        <v>117</v>
      </c>
      <c r="C64" s="8" t="s">
        <v>118</v>
      </c>
      <c r="D64" s="41">
        <v>0</v>
      </c>
      <c r="E64" s="41">
        <v>0</v>
      </c>
      <c r="F64" s="41">
        <v>0</v>
      </c>
      <c r="G64" s="41">
        <v>0</v>
      </c>
      <c r="H64" s="38">
        <v>43957371.170000002</v>
      </c>
      <c r="I64" s="35"/>
      <c r="J64" s="35"/>
      <c r="K64" s="35"/>
      <c r="L64" s="35"/>
      <c r="M64" s="35"/>
    </row>
    <row r="65" spans="2:13" x14ac:dyDescent="0.25">
      <c r="B65" s="8" t="s">
        <v>119</v>
      </c>
      <c r="C65" s="8" t="s">
        <v>120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35"/>
      <c r="J65" s="35"/>
      <c r="K65" s="35"/>
      <c r="L65" s="35"/>
      <c r="M65" s="35"/>
    </row>
    <row r="66" spans="2:13" x14ac:dyDescent="0.25">
      <c r="B66" s="8" t="s">
        <v>121</v>
      </c>
      <c r="C66" s="8" t="s">
        <v>122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35"/>
      <c r="J66" s="35"/>
      <c r="K66" s="35"/>
      <c r="L66" s="35"/>
      <c r="M66" s="35"/>
    </row>
    <row r="67" spans="2:13" x14ac:dyDescent="0.25">
      <c r="B67" s="8" t="s">
        <v>123</v>
      </c>
      <c r="C67" s="8" t="s">
        <v>124</v>
      </c>
      <c r="D67" s="41">
        <v>0</v>
      </c>
      <c r="E67" s="41">
        <v>0</v>
      </c>
      <c r="F67" s="38">
        <v>345878347.54000002</v>
      </c>
      <c r="G67" s="41">
        <v>0</v>
      </c>
      <c r="H67" s="41">
        <v>0</v>
      </c>
      <c r="I67" s="35"/>
      <c r="J67" s="35"/>
      <c r="K67" s="35"/>
      <c r="L67" s="35"/>
      <c r="M67" s="35"/>
    </row>
    <row r="68" spans="2:13" x14ac:dyDescent="0.25">
      <c r="B68" s="8" t="s">
        <v>125</v>
      </c>
      <c r="C68" s="8" t="s">
        <v>126</v>
      </c>
      <c r="D68" s="38">
        <v>20834196.890000001</v>
      </c>
      <c r="E68" s="41">
        <v>0</v>
      </c>
      <c r="F68" s="38">
        <v>2624539795.3100004</v>
      </c>
      <c r="G68" s="38">
        <v>3599520267.3200002</v>
      </c>
      <c r="H68" s="38">
        <v>934259503.83999991</v>
      </c>
      <c r="I68" s="35"/>
      <c r="J68" s="35"/>
      <c r="K68" s="35"/>
      <c r="L68" s="35"/>
      <c r="M68" s="35"/>
    </row>
    <row r="69" spans="2:13" x14ac:dyDescent="0.25">
      <c r="B69" s="8" t="s">
        <v>127</v>
      </c>
      <c r="C69" s="8" t="s">
        <v>128</v>
      </c>
      <c r="D69" s="38">
        <v>2234181238.7199998</v>
      </c>
      <c r="E69" s="38">
        <v>4501880308.539999</v>
      </c>
      <c r="F69" s="38">
        <v>3230654198.1899996</v>
      </c>
      <c r="G69" s="38">
        <v>7060658374.7099991</v>
      </c>
      <c r="H69" s="38">
        <v>135324868.22999999</v>
      </c>
      <c r="I69" s="35"/>
      <c r="J69" s="35"/>
      <c r="K69" s="35"/>
      <c r="L69" s="35"/>
      <c r="M69" s="35"/>
    </row>
    <row r="70" spans="2:13" x14ac:dyDescent="0.25">
      <c r="B70" s="8" t="s">
        <v>129</v>
      </c>
      <c r="C70" s="8" t="s">
        <v>130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35"/>
      <c r="J70" s="35"/>
      <c r="K70" s="35"/>
      <c r="L70" s="35"/>
      <c r="M70" s="35"/>
    </row>
    <row r="71" spans="2:13" x14ac:dyDescent="0.25">
      <c r="B71" s="8" t="s">
        <v>131</v>
      </c>
      <c r="C71" s="8" t="s">
        <v>132</v>
      </c>
      <c r="D71" s="38">
        <v>1773539899.8699999</v>
      </c>
      <c r="E71" s="38">
        <v>703015219.80999994</v>
      </c>
      <c r="F71" s="41">
        <v>0</v>
      </c>
      <c r="G71" s="41">
        <v>0</v>
      </c>
      <c r="H71" s="41">
        <v>0</v>
      </c>
      <c r="I71" s="35"/>
      <c r="J71" s="35"/>
      <c r="K71" s="35"/>
      <c r="L71" s="35"/>
      <c r="M71" s="35"/>
    </row>
    <row r="72" spans="2:13" x14ac:dyDescent="0.25">
      <c r="B72" s="8" t="s">
        <v>133</v>
      </c>
      <c r="C72" s="8" t="s">
        <v>134</v>
      </c>
      <c r="D72" s="41">
        <v>0</v>
      </c>
      <c r="E72" s="41">
        <v>0</v>
      </c>
      <c r="F72" s="38">
        <v>7400413.0199999996</v>
      </c>
      <c r="G72" s="41">
        <v>0</v>
      </c>
      <c r="H72" s="41">
        <v>0</v>
      </c>
      <c r="I72" s="35"/>
      <c r="J72" s="35"/>
      <c r="K72" s="35"/>
      <c r="L72" s="35"/>
      <c r="M72" s="35"/>
    </row>
    <row r="73" spans="2:13" x14ac:dyDescent="0.25">
      <c r="B73" s="8" t="s">
        <v>135</v>
      </c>
      <c r="C73" s="8" t="s">
        <v>136</v>
      </c>
      <c r="D73" s="41">
        <v>0</v>
      </c>
      <c r="E73" s="38">
        <v>27472800000</v>
      </c>
      <c r="F73" s="38">
        <v>28657800000</v>
      </c>
      <c r="G73" s="41">
        <v>0</v>
      </c>
      <c r="H73" s="38">
        <v>62439853793.93</v>
      </c>
      <c r="I73" s="35"/>
      <c r="J73" s="35"/>
      <c r="K73" s="35"/>
      <c r="L73" s="35"/>
      <c r="M73" s="35"/>
    </row>
    <row r="74" spans="2:13" x14ac:dyDescent="0.25">
      <c r="B74" s="8" t="s">
        <v>137</v>
      </c>
      <c r="C74" s="8" t="s">
        <v>114</v>
      </c>
      <c r="D74" s="41">
        <v>0</v>
      </c>
      <c r="E74" s="41">
        <v>0</v>
      </c>
      <c r="F74" s="38">
        <v>2463171221.27</v>
      </c>
      <c r="G74" s="38">
        <v>1908452079.96</v>
      </c>
      <c r="H74" s="41">
        <v>0</v>
      </c>
      <c r="I74" s="35"/>
      <c r="J74" s="35"/>
      <c r="K74" s="35"/>
      <c r="L74" s="35"/>
      <c r="M74" s="35"/>
    </row>
    <row r="75" spans="2:13" x14ac:dyDescent="0.25">
      <c r="B75" s="8" t="s">
        <v>138</v>
      </c>
      <c r="C75" s="8" t="s">
        <v>139</v>
      </c>
      <c r="D75" s="38">
        <v>2729956377.25</v>
      </c>
      <c r="E75" s="38">
        <v>476353761.67999995</v>
      </c>
      <c r="F75" s="38">
        <v>301644356.75999999</v>
      </c>
      <c r="G75" s="38">
        <v>1511415196.7299998</v>
      </c>
      <c r="H75" s="38">
        <v>69840205.340000004</v>
      </c>
      <c r="I75" s="35"/>
      <c r="J75" s="35"/>
      <c r="K75" s="35"/>
      <c r="L75" s="35"/>
      <c r="M75" s="35"/>
    </row>
    <row r="76" spans="2:13" x14ac:dyDescent="0.25">
      <c r="B76" s="8" t="s">
        <v>140</v>
      </c>
      <c r="C76" s="8" t="s">
        <v>141</v>
      </c>
      <c r="D76" s="38">
        <v>401671647.60000002</v>
      </c>
      <c r="E76" s="41">
        <v>0</v>
      </c>
      <c r="F76" s="41">
        <v>0</v>
      </c>
      <c r="G76" s="41">
        <v>0</v>
      </c>
      <c r="H76" s="41">
        <v>0</v>
      </c>
      <c r="I76" s="35"/>
      <c r="J76" s="35"/>
      <c r="K76" s="35"/>
      <c r="L76" s="35"/>
      <c r="M76" s="35"/>
    </row>
    <row r="77" spans="2:13" x14ac:dyDescent="0.25">
      <c r="B77" s="8" t="s">
        <v>142</v>
      </c>
      <c r="C77" s="8" t="s">
        <v>143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35"/>
      <c r="J77" s="35"/>
      <c r="K77" s="35"/>
      <c r="L77" s="35"/>
      <c r="M77" s="35"/>
    </row>
    <row r="78" spans="2:13" x14ac:dyDescent="0.25">
      <c r="B78" s="8" t="s">
        <v>144</v>
      </c>
      <c r="C78" s="8" t="s">
        <v>145</v>
      </c>
      <c r="D78" s="41">
        <v>0</v>
      </c>
      <c r="E78" s="38">
        <v>1510277.07</v>
      </c>
      <c r="F78" s="41">
        <v>0</v>
      </c>
      <c r="G78" s="38">
        <v>94601275.829999998</v>
      </c>
      <c r="H78" s="38">
        <v>3975184.24</v>
      </c>
      <c r="I78" s="35"/>
      <c r="J78" s="35"/>
      <c r="K78" s="35"/>
      <c r="L78" s="35"/>
      <c r="M78" s="35"/>
    </row>
    <row r="79" spans="2:13" x14ac:dyDescent="0.25">
      <c r="B79" s="8" t="s">
        <v>146</v>
      </c>
      <c r="C79" s="8" t="s">
        <v>147</v>
      </c>
      <c r="D79" s="41">
        <v>0</v>
      </c>
      <c r="E79" s="41">
        <v>0</v>
      </c>
      <c r="F79" s="41">
        <v>0</v>
      </c>
      <c r="G79" s="41">
        <v>0</v>
      </c>
      <c r="H79" s="38">
        <v>575097606.49000001</v>
      </c>
      <c r="I79" s="35"/>
      <c r="J79" s="35"/>
      <c r="K79" s="35"/>
      <c r="L79" s="35"/>
      <c r="M79" s="35"/>
    </row>
    <row r="80" spans="2:13" x14ac:dyDescent="0.25">
      <c r="B80" s="8" t="s">
        <v>148</v>
      </c>
      <c r="C80" s="8" t="s">
        <v>149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35"/>
      <c r="J80" s="35"/>
      <c r="K80" s="35"/>
      <c r="L80" s="35"/>
      <c r="M80" s="35"/>
    </row>
    <row r="81" spans="2:13" x14ac:dyDescent="0.25">
      <c r="B81" s="8" t="s">
        <v>150</v>
      </c>
      <c r="C81" s="8" t="s">
        <v>151</v>
      </c>
      <c r="D81" s="41">
        <v>0</v>
      </c>
      <c r="E81" s="41">
        <v>0</v>
      </c>
      <c r="F81" s="41">
        <v>0</v>
      </c>
      <c r="G81" s="38">
        <v>9201200</v>
      </c>
      <c r="H81" s="41">
        <v>0</v>
      </c>
      <c r="I81" s="35"/>
      <c r="J81" s="35"/>
      <c r="K81" s="35"/>
      <c r="L81" s="35"/>
      <c r="M81" s="35"/>
    </row>
    <row r="82" spans="2:13" x14ac:dyDescent="0.25">
      <c r="B82" s="8" t="s">
        <v>152</v>
      </c>
      <c r="C82" s="8" t="s">
        <v>153</v>
      </c>
      <c r="D82" s="38">
        <v>63186200</v>
      </c>
      <c r="E82" s="38">
        <v>464215323.97000003</v>
      </c>
      <c r="F82" s="38">
        <v>103572428.29000001</v>
      </c>
      <c r="G82" s="38">
        <v>98695927.069999993</v>
      </c>
      <c r="H82" s="38">
        <v>138613880</v>
      </c>
      <c r="I82" s="35"/>
      <c r="J82" s="35"/>
      <c r="K82" s="35"/>
      <c r="L82" s="35"/>
      <c r="M82" s="35"/>
    </row>
    <row r="83" spans="2:13" x14ac:dyDescent="0.25">
      <c r="B83" s="8" t="s">
        <v>154</v>
      </c>
      <c r="C83" s="8" t="s">
        <v>155</v>
      </c>
      <c r="D83" s="38">
        <v>6540310.5</v>
      </c>
      <c r="E83" s="41">
        <v>0</v>
      </c>
      <c r="F83" s="38">
        <v>2336045.9900000002</v>
      </c>
      <c r="G83" s="38">
        <v>1975685</v>
      </c>
      <c r="H83" s="41">
        <v>0</v>
      </c>
      <c r="I83" s="35"/>
      <c r="J83" s="35"/>
      <c r="K83" s="35"/>
      <c r="L83" s="35"/>
      <c r="M83" s="35"/>
    </row>
    <row r="84" spans="2:13" x14ac:dyDescent="0.25">
      <c r="B84" s="8" t="s">
        <v>156</v>
      </c>
      <c r="C84" s="8" t="s">
        <v>157</v>
      </c>
      <c r="D84" s="38">
        <v>691862.29</v>
      </c>
      <c r="E84" s="41">
        <v>0</v>
      </c>
      <c r="F84" s="41">
        <v>0</v>
      </c>
      <c r="G84" s="41">
        <v>0</v>
      </c>
      <c r="H84" s="41">
        <v>0</v>
      </c>
      <c r="I84" s="35"/>
      <c r="J84" s="35"/>
      <c r="K84" s="35"/>
      <c r="L84" s="35"/>
      <c r="M84" s="35"/>
    </row>
    <row r="85" spans="2:13" x14ac:dyDescent="0.25">
      <c r="B85" s="8" t="s">
        <v>158</v>
      </c>
      <c r="C85" s="8" t="s">
        <v>159</v>
      </c>
      <c r="D85" s="41">
        <v>0</v>
      </c>
      <c r="E85" s="38">
        <v>286800</v>
      </c>
      <c r="F85" s="41">
        <v>0</v>
      </c>
      <c r="G85" s="41">
        <v>0</v>
      </c>
      <c r="H85" s="41">
        <v>0</v>
      </c>
      <c r="I85" s="35"/>
      <c r="J85" s="35"/>
      <c r="K85" s="35"/>
      <c r="L85" s="35"/>
      <c r="M85" s="35"/>
    </row>
    <row r="86" spans="2:13" x14ac:dyDescent="0.25">
      <c r="B86" s="8" t="s">
        <v>160</v>
      </c>
      <c r="C86" s="8" t="s">
        <v>161</v>
      </c>
      <c r="D86" s="38">
        <v>9290802253.8700008</v>
      </c>
      <c r="E86" s="38">
        <v>15306837594.950003</v>
      </c>
      <c r="F86" s="38">
        <v>23657342319.09</v>
      </c>
      <c r="G86" s="38">
        <v>29020586992.170002</v>
      </c>
      <c r="H86" s="38">
        <v>27707829199.630001</v>
      </c>
      <c r="I86" s="35"/>
      <c r="J86" s="35"/>
      <c r="K86" s="35"/>
      <c r="L86" s="35"/>
      <c r="M86" s="35"/>
    </row>
    <row r="87" spans="2:13" x14ac:dyDescent="0.25">
      <c r="B87" s="8" t="s">
        <v>162</v>
      </c>
      <c r="C87" s="8" t="s">
        <v>163</v>
      </c>
      <c r="D87" s="38">
        <v>355290668.63999999</v>
      </c>
      <c r="E87" s="38">
        <v>123369096.75999999</v>
      </c>
      <c r="F87" s="38">
        <v>1800114279.9200001</v>
      </c>
      <c r="G87" s="38">
        <v>3249116500.1100001</v>
      </c>
      <c r="H87" s="38">
        <v>232107608.07999998</v>
      </c>
      <c r="I87" s="35"/>
      <c r="J87" s="35"/>
      <c r="K87" s="35"/>
      <c r="L87" s="35"/>
      <c r="M87" s="35"/>
    </row>
    <row r="88" spans="2:13" x14ac:dyDescent="0.25">
      <c r="B88" s="8" t="s">
        <v>164</v>
      </c>
      <c r="C88" s="8" t="s">
        <v>165</v>
      </c>
      <c r="D88" s="41">
        <v>0</v>
      </c>
      <c r="E88" s="41">
        <v>0</v>
      </c>
      <c r="F88" s="41">
        <v>0</v>
      </c>
      <c r="G88" s="38">
        <v>39178800</v>
      </c>
      <c r="H88" s="41">
        <v>0</v>
      </c>
      <c r="I88" s="35"/>
      <c r="J88" s="35"/>
      <c r="K88" s="35"/>
      <c r="L88" s="35"/>
      <c r="M88" s="35"/>
    </row>
    <row r="89" spans="2:13" x14ac:dyDescent="0.25">
      <c r="B89" s="8" t="s">
        <v>166</v>
      </c>
      <c r="C89" s="8" t="s">
        <v>167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35"/>
      <c r="J89" s="35"/>
      <c r="K89" s="35"/>
      <c r="L89" s="35"/>
      <c r="M89" s="35"/>
    </row>
    <row r="90" spans="2:13" x14ac:dyDescent="0.25">
      <c r="B90" s="54" t="s">
        <v>168</v>
      </c>
      <c r="C90" s="55"/>
      <c r="D90" s="42">
        <v>330428369889.64996</v>
      </c>
      <c r="E90" s="43">
        <v>378619559496.30981</v>
      </c>
      <c r="F90" s="43">
        <v>410001343058.2793</v>
      </c>
      <c r="G90" s="43">
        <v>470570910718.57153</v>
      </c>
      <c r="H90" s="44">
        <v>520889441159.95093</v>
      </c>
      <c r="I90" s="35"/>
      <c r="J90" s="35"/>
      <c r="K90" s="35"/>
      <c r="L90" s="35"/>
      <c r="M90" s="35"/>
    </row>
    <row r="91" spans="2:13" x14ac:dyDescent="0.25">
      <c r="B91" s="6" t="s">
        <v>169</v>
      </c>
      <c r="C91" s="6"/>
      <c r="E91" s="12"/>
      <c r="F91" s="12"/>
      <c r="G91" s="9"/>
      <c r="I91" s="35"/>
      <c r="J91" s="35"/>
      <c r="K91" s="35"/>
      <c r="L91" s="35"/>
      <c r="M91" s="35"/>
    </row>
    <row r="92" spans="2:13" x14ac:dyDescent="0.25">
      <c r="B92" s="6" t="s">
        <v>170</v>
      </c>
      <c r="C92" s="6"/>
      <c r="I92" s="35"/>
      <c r="J92" s="35"/>
      <c r="K92" s="35"/>
      <c r="L92" s="35"/>
      <c r="M92" s="35"/>
    </row>
    <row r="93" spans="2:13" x14ac:dyDescent="0.25">
      <c r="B93" s="6" t="s">
        <v>171</v>
      </c>
      <c r="C93" s="6"/>
      <c r="D93" s="11"/>
      <c r="I93" s="35"/>
      <c r="J93" s="35"/>
      <c r="K93" s="35"/>
      <c r="L93" s="35"/>
      <c r="M93" s="35"/>
    </row>
    <row r="94" spans="2:13" x14ac:dyDescent="0.25">
      <c r="B94" s="7"/>
      <c r="C94" s="7"/>
    </row>
  </sheetData>
  <mergeCells count="13">
    <mergeCell ref="G7:G8"/>
    <mergeCell ref="H7:H8"/>
    <mergeCell ref="B90:C90"/>
    <mergeCell ref="B1:H1"/>
    <mergeCell ref="B2:H2"/>
    <mergeCell ref="B3:H3"/>
    <mergeCell ref="B4:H4"/>
    <mergeCell ref="B5:H5"/>
    <mergeCell ref="C7:C8"/>
    <mergeCell ref="B7:B8"/>
    <mergeCell ref="D7:D8"/>
    <mergeCell ref="E7:E8"/>
    <mergeCell ref="F7:F8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6" orientation="portrait" r:id="rId1"/>
  <ignoredErrors>
    <ignoredError sqref="B9:B8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AA132"/>
  <sheetViews>
    <sheetView showGridLines="0" tabSelected="1" zoomScale="85" zoomScaleNormal="80" workbookViewId="0">
      <selection activeCell="C82" sqref="C9:C82"/>
    </sheetView>
  </sheetViews>
  <sheetFormatPr defaultColWidth="9.140625" defaultRowHeight="15" x14ac:dyDescent="0.25"/>
  <cols>
    <col min="2" max="2" width="8" style="22" customWidth="1"/>
    <col min="3" max="3" width="69.42578125" customWidth="1"/>
    <col min="4" max="4" width="12.140625" customWidth="1"/>
    <col min="5" max="5" width="12.85546875" customWidth="1"/>
    <col min="6" max="6" width="13" style="13" customWidth="1"/>
    <col min="7" max="7" width="14.5703125" style="13" customWidth="1"/>
    <col min="8" max="10" width="13.85546875" style="13" customWidth="1"/>
    <col min="11" max="11" width="14.42578125" customWidth="1"/>
    <col min="12" max="13" width="14.42578125" style="31" customWidth="1"/>
    <col min="14" max="14" width="14.28515625" customWidth="1"/>
    <col min="15" max="15" width="13.42578125" customWidth="1"/>
    <col min="17" max="17" width="16.42578125" customWidth="1"/>
    <col min="18" max="18" width="19.5703125" customWidth="1"/>
    <col min="20" max="20" width="17.42578125" customWidth="1"/>
  </cols>
  <sheetData>
    <row r="1" spans="2:27" ht="30.75" customHeight="1" x14ac:dyDescent="0.25">
      <c r="C1" s="47" t="s">
        <v>0</v>
      </c>
      <c r="D1" s="47"/>
      <c r="E1" s="47"/>
      <c r="F1" s="47"/>
      <c r="G1" s="47"/>
      <c r="H1" s="47"/>
      <c r="I1" s="47"/>
      <c r="J1" s="47"/>
    </row>
    <row r="2" spans="2:27" ht="18.75" customHeight="1" x14ac:dyDescent="0.25">
      <c r="C2" s="48" t="s">
        <v>1</v>
      </c>
      <c r="D2" s="48"/>
      <c r="E2" s="48"/>
      <c r="F2" s="48"/>
      <c r="G2" s="48"/>
      <c r="H2" s="48"/>
      <c r="I2" s="48"/>
      <c r="J2" s="48"/>
    </row>
    <row r="3" spans="2:27" ht="17.25" customHeight="1" x14ac:dyDescent="0.25">
      <c r="C3" s="49" t="s">
        <v>2</v>
      </c>
      <c r="D3" s="49"/>
      <c r="E3" s="49"/>
      <c r="F3" s="49"/>
      <c r="G3" s="49"/>
      <c r="H3" s="49"/>
      <c r="I3" s="49"/>
      <c r="J3" s="49"/>
    </row>
    <row r="4" spans="2:27" ht="15.75" customHeight="1" x14ac:dyDescent="0.25">
      <c r="C4" s="46" t="s">
        <v>172</v>
      </c>
      <c r="D4" s="46"/>
      <c r="E4" s="46"/>
      <c r="F4" s="46"/>
      <c r="G4" s="46"/>
      <c r="H4" s="46"/>
      <c r="I4" s="46"/>
      <c r="J4" s="46"/>
    </row>
    <row r="5" spans="2:27" ht="15.75" customHeight="1" x14ac:dyDescent="0.25">
      <c r="C5" s="46"/>
      <c r="D5" s="46"/>
      <c r="E5" s="46"/>
      <c r="F5" s="17"/>
      <c r="G5" s="17"/>
      <c r="H5" s="17"/>
      <c r="I5" s="17"/>
      <c r="J5" s="17"/>
    </row>
    <row r="6" spans="2:27" x14ac:dyDescent="0.25">
      <c r="C6" s="5" t="s">
        <v>173</v>
      </c>
      <c r="D6" s="5"/>
    </row>
    <row r="7" spans="2:27" ht="19.5" customHeight="1" x14ac:dyDescent="0.25">
      <c r="C7" s="52" t="s">
        <v>174</v>
      </c>
      <c r="D7" s="53">
        <v>2014</v>
      </c>
      <c r="E7" s="53">
        <v>2015</v>
      </c>
      <c r="F7" s="53">
        <v>2016</v>
      </c>
      <c r="G7" s="53">
        <v>2017</v>
      </c>
      <c r="H7" s="53">
        <v>2018</v>
      </c>
      <c r="I7" s="53">
        <v>2019</v>
      </c>
      <c r="J7" s="53">
        <v>2020</v>
      </c>
      <c r="K7" s="53">
        <v>2021</v>
      </c>
      <c r="L7" s="50">
        <v>2022</v>
      </c>
      <c r="M7" s="50">
        <v>2023</v>
      </c>
      <c r="N7" s="50">
        <v>2024</v>
      </c>
      <c r="O7" s="50">
        <v>2025</v>
      </c>
    </row>
    <row r="8" spans="2:27" x14ac:dyDescent="0.25">
      <c r="C8" s="52"/>
      <c r="D8" s="53"/>
      <c r="E8" s="53"/>
      <c r="F8" s="53"/>
      <c r="G8" s="53"/>
      <c r="H8" s="53"/>
      <c r="I8" s="53"/>
      <c r="J8" s="53"/>
      <c r="K8" s="53"/>
      <c r="L8" s="50"/>
      <c r="M8" s="50"/>
      <c r="N8" s="50"/>
      <c r="O8" s="50"/>
      <c r="R8" s="13"/>
    </row>
    <row r="9" spans="2:27" x14ac:dyDescent="0.25">
      <c r="B9" s="23"/>
      <c r="C9" s="14" t="s">
        <v>175</v>
      </c>
      <c r="D9" s="19">
        <v>0</v>
      </c>
      <c r="E9" s="19">
        <v>0</v>
      </c>
      <c r="F9" s="20">
        <v>0</v>
      </c>
      <c r="G9" s="36">
        <v>6400000000</v>
      </c>
      <c r="H9" s="37">
        <v>7613172503.8000002</v>
      </c>
      <c r="I9" s="20">
        <v>0</v>
      </c>
      <c r="J9" s="37">
        <v>7500000000</v>
      </c>
      <c r="K9" s="20">
        <v>0</v>
      </c>
      <c r="L9" s="16">
        <v>0</v>
      </c>
      <c r="M9" s="16">
        <v>0</v>
      </c>
      <c r="N9" s="16"/>
      <c r="O9" s="16"/>
      <c r="P9" s="35"/>
      <c r="Q9" s="35"/>
      <c r="R9" s="35"/>
      <c r="S9" s="35"/>
      <c r="T9" s="35"/>
      <c r="U9" s="35"/>
      <c r="V9" s="34"/>
      <c r="W9" s="34"/>
      <c r="X9" s="34"/>
      <c r="Y9" s="34"/>
      <c r="Z9" s="34"/>
      <c r="AA9" s="34"/>
    </row>
    <row r="10" spans="2:27" x14ac:dyDescent="0.25">
      <c r="B10" s="23"/>
      <c r="C10" s="14" t="s">
        <v>176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20">
        <v>0</v>
      </c>
      <c r="J10" s="20">
        <v>0</v>
      </c>
      <c r="K10" s="10">
        <v>0</v>
      </c>
      <c r="L10" s="13">
        <v>0</v>
      </c>
      <c r="M10" s="13">
        <v>0</v>
      </c>
      <c r="N10" s="13"/>
      <c r="O10" s="13"/>
      <c r="P10" s="35"/>
      <c r="Q10" s="35"/>
      <c r="R10" s="35"/>
      <c r="S10" s="35"/>
      <c r="T10" s="35"/>
      <c r="U10" s="35"/>
    </row>
    <row r="11" spans="2:27" s="15" customFormat="1" x14ac:dyDescent="0.25">
      <c r="B11" s="23"/>
      <c r="C11" s="14" t="s">
        <v>177</v>
      </c>
      <c r="D11" s="36">
        <v>33647805119.199997</v>
      </c>
      <c r="E11" s="36">
        <v>42000000000</v>
      </c>
      <c r="F11" s="37">
        <v>77425869500</v>
      </c>
      <c r="G11" s="36">
        <v>85000000000</v>
      </c>
      <c r="H11" s="37">
        <v>28521000000</v>
      </c>
      <c r="I11" s="37">
        <v>87375900000</v>
      </c>
      <c r="J11" s="37">
        <v>122567250000</v>
      </c>
      <c r="K11" s="37">
        <v>39708239857.269989</v>
      </c>
      <c r="L11" s="32">
        <v>101132390000</v>
      </c>
      <c r="M11" s="32">
        <v>108255444657.58</v>
      </c>
      <c r="N11" s="32">
        <v>129745206721.28</v>
      </c>
      <c r="O11" s="32">
        <v>20736460000</v>
      </c>
      <c r="P11" s="35"/>
      <c r="Q11" s="35"/>
      <c r="R11" s="35"/>
      <c r="S11" s="35"/>
      <c r="T11" s="35"/>
    </row>
    <row r="12" spans="2:27" s="15" customFormat="1" x14ac:dyDescent="0.25">
      <c r="B12" s="23"/>
      <c r="C12" s="14" t="s">
        <v>178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32">
        <v>0</v>
      </c>
      <c r="O12" s="32"/>
      <c r="P12" s="35"/>
      <c r="Q12" s="35"/>
      <c r="R12" s="35"/>
      <c r="S12" s="35"/>
      <c r="T12" s="35"/>
    </row>
    <row r="13" spans="2:27" s="15" customFormat="1" x14ac:dyDescent="0.25">
      <c r="B13" s="23"/>
      <c r="C13" s="14" t="s">
        <v>179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32">
        <v>0</v>
      </c>
      <c r="O13" s="32"/>
      <c r="P13" s="35"/>
      <c r="Q13" s="35"/>
      <c r="R13" s="35"/>
      <c r="S13" s="35"/>
      <c r="T13" s="35"/>
    </row>
    <row r="14" spans="2:27" s="15" customFormat="1" x14ac:dyDescent="0.25">
      <c r="B14" s="23"/>
      <c r="C14" s="14" t="s">
        <v>180</v>
      </c>
      <c r="D14" s="36">
        <v>409611903154.75995</v>
      </c>
      <c r="E14" s="36">
        <v>432240436570.60168</v>
      </c>
      <c r="F14" s="37">
        <v>471475951295.37927</v>
      </c>
      <c r="G14" s="36">
        <v>523840306869.54999</v>
      </c>
      <c r="H14" s="37">
        <v>583915169386.46838</v>
      </c>
      <c r="I14" s="37">
        <v>642425740481.67529</v>
      </c>
      <c r="J14" s="37">
        <v>608385105158.90833</v>
      </c>
      <c r="K14" s="37">
        <v>826938719207.09802</v>
      </c>
      <c r="L14" s="32">
        <v>936164241047.85986</v>
      </c>
      <c r="M14" s="32">
        <v>1044061421081.6904</v>
      </c>
      <c r="N14" s="32">
        <v>1144804156935.6997</v>
      </c>
      <c r="O14" s="32">
        <v>1220433430558.5181</v>
      </c>
      <c r="P14" s="35"/>
      <c r="Q14" s="35"/>
      <c r="R14" s="35"/>
      <c r="S14" s="35"/>
      <c r="T14" s="35"/>
    </row>
    <row r="15" spans="2:27" s="15" customFormat="1" x14ac:dyDescent="0.25">
      <c r="B15" s="23"/>
      <c r="C15" s="14" t="s">
        <v>181</v>
      </c>
      <c r="D15" s="19">
        <v>0</v>
      </c>
      <c r="E15" s="19">
        <v>0</v>
      </c>
      <c r="F15" s="37">
        <v>57000</v>
      </c>
      <c r="G15" s="20">
        <v>0</v>
      </c>
      <c r="H15" s="20">
        <v>0</v>
      </c>
      <c r="I15" s="37">
        <v>1502</v>
      </c>
      <c r="J15" s="20">
        <v>0</v>
      </c>
      <c r="K15" s="20">
        <v>0</v>
      </c>
      <c r="L15" s="16">
        <v>0</v>
      </c>
      <c r="M15" s="16">
        <v>0</v>
      </c>
      <c r="N15" s="32">
        <v>0</v>
      </c>
      <c r="O15" s="32"/>
      <c r="P15" s="35"/>
      <c r="Q15" s="35"/>
      <c r="R15" s="35"/>
      <c r="S15" s="35"/>
      <c r="T15" s="35"/>
    </row>
    <row r="16" spans="2:27" s="15" customFormat="1" x14ac:dyDescent="0.25">
      <c r="B16" s="23"/>
      <c r="C16" s="14" t="s">
        <v>182</v>
      </c>
      <c r="D16" s="19">
        <v>0</v>
      </c>
      <c r="E16" s="19">
        <v>0</v>
      </c>
      <c r="F16" s="20">
        <v>0</v>
      </c>
      <c r="G16" s="20">
        <v>0</v>
      </c>
      <c r="H16" s="20">
        <v>0</v>
      </c>
      <c r="I16" s="20">
        <v>0</v>
      </c>
      <c r="J16" s="37">
        <v>15000</v>
      </c>
      <c r="K16" s="20">
        <v>0</v>
      </c>
      <c r="L16" s="16">
        <v>0</v>
      </c>
      <c r="M16" s="16">
        <v>0</v>
      </c>
      <c r="N16" s="32"/>
      <c r="O16" s="32"/>
      <c r="P16" s="35"/>
      <c r="Q16" s="35" t="s">
        <v>183</v>
      </c>
      <c r="R16" s="35"/>
      <c r="S16" s="35"/>
      <c r="T16" s="35"/>
    </row>
    <row r="17" spans="2:20" s="15" customFormat="1" x14ac:dyDescent="0.25">
      <c r="B17" s="23"/>
      <c r="C17" s="14" t="s">
        <v>184</v>
      </c>
      <c r="D17" s="36">
        <v>7877625174.0899992</v>
      </c>
      <c r="E17" s="36">
        <v>10285997486.880011</v>
      </c>
      <c r="F17" s="37">
        <v>13163260632.870003</v>
      </c>
      <c r="G17" s="38">
        <v>13215310830.65</v>
      </c>
      <c r="H17" s="37">
        <v>19218489870.560005</v>
      </c>
      <c r="I17" s="37">
        <v>18153396688.710003</v>
      </c>
      <c r="J17" s="37">
        <v>13454851563.220007</v>
      </c>
      <c r="K17" s="37">
        <v>14738662601.899996</v>
      </c>
      <c r="L17" s="32">
        <v>20683358871.100002</v>
      </c>
      <c r="M17" s="32">
        <v>29551804418.659973</v>
      </c>
      <c r="N17" s="32">
        <v>33253917812.360027</v>
      </c>
      <c r="O17" s="32">
        <v>33477201638.739983</v>
      </c>
      <c r="P17" s="35"/>
      <c r="Q17" s="35"/>
      <c r="R17" s="35"/>
      <c r="S17" s="35"/>
      <c r="T17" s="35"/>
    </row>
    <row r="18" spans="2:20" s="15" customFormat="1" x14ac:dyDescent="0.25">
      <c r="B18" s="23"/>
      <c r="C18" s="14" t="s">
        <v>249</v>
      </c>
      <c r="D18" s="36"/>
      <c r="E18" s="36"/>
      <c r="F18" s="37"/>
      <c r="G18" s="38"/>
      <c r="H18" s="37"/>
      <c r="I18" s="37"/>
      <c r="J18" s="37"/>
      <c r="K18" s="37"/>
      <c r="L18" s="32"/>
      <c r="M18" s="32"/>
      <c r="N18" s="32"/>
      <c r="O18" s="32">
        <v>3569287.51</v>
      </c>
      <c r="P18" s="35"/>
      <c r="Q18" s="35"/>
      <c r="R18" s="35"/>
      <c r="S18" s="35"/>
      <c r="T18" s="35"/>
    </row>
    <row r="19" spans="2:20" s="15" customFormat="1" x14ac:dyDescent="0.25">
      <c r="B19" s="23"/>
      <c r="C19" s="14" t="s">
        <v>185</v>
      </c>
      <c r="D19" s="19">
        <v>0</v>
      </c>
      <c r="E19" s="19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32">
        <v>13853012460.787172</v>
      </c>
      <c r="M19" s="16">
        <v>0</v>
      </c>
      <c r="N19" s="32"/>
      <c r="O19" s="32">
        <v>0</v>
      </c>
      <c r="P19" s="35"/>
      <c r="Q19" s="35"/>
      <c r="R19" s="35"/>
      <c r="S19" s="35"/>
      <c r="T19" s="35"/>
    </row>
    <row r="20" spans="2:20" s="15" customFormat="1" x14ac:dyDescent="0.25">
      <c r="B20" s="23"/>
      <c r="C20" s="14" t="s">
        <v>186</v>
      </c>
      <c r="D20" s="19">
        <v>0</v>
      </c>
      <c r="E20" s="19">
        <v>0</v>
      </c>
      <c r="F20" s="20">
        <v>0</v>
      </c>
      <c r="G20" s="20">
        <v>0</v>
      </c>
      <c r="H20" s="20">
        <v>0</v>
      </c>
      <c r="I20" s="20">
        <v>0</v>
      </c>
      <c r="J20" s="37">
        <v>12000000000</v>
      </c>
      <c r="K20" s="20">
        <v>0</v>
      </c>
      <c r="L20" s="16">
        <v>0</v>
      </c>
      <c r="M20" s="16">
        <v>0</v>
      </c>
      <c r="N20" s="32"/>
      <c r="O20" s="32"/>
      <c r="P20" s="35"/>
      <c r="Q20" s="35"/>
      <c r="R20" s="35"/>
      <c r="S20" s="35"/>
      <c r="T20" s="35"/>
    </row>
    <row r="21" spans="2:20" s="15" customFormat="1" x14ac:dyDescent="0.25">
      <c r="B21" s="23"/>
      <c r="C21" s="14" t="s">
        <v>187</v>
      </c>
      <c r="D21" s="19">
        <v>0</v>
      </c>
      <c r="E21" s="19">
        <v>0</v>
      </c>
      <c r="F21" s="20">
        <v>0</v>
      </c>
      <c r="G21" s="20">
        <v>0</v>
      </c>
      <c r="H21" s="20">
        <v>0</v>
      </c>
      <c r="I21" s="20">
        <v>0</v>
      </c>
      <c r="J21" s="37">
        <v>1462432888.1900001</v>
      </c>
      <c r="K21" s="20">
        <v>0</v>
      </c>
      <c r="L21" s="16">
        <v>0</v>
      </c>
      <c r="M21" s="16">
        <v>0</v>
      </c>
      <c r="N21" s="32"/>
      <c r="O21" s="32"/>
      <c r="P21" s="35"/>
      <c r="Q21" s="35"/>
      <c r="R21" s="35"/>
      <c r="S21" s="35"/>
      <c r="T21" s="35"/>
    </row>
    <row r="22" spans="2:20" s="15" customFormat="1" x14ac:dyDescent="0.25">
      <c r="B22" s="23"/>
      <c r="C22" s="14" t="s">
        <v>188</v>
      </c>
      <c r="D22" s="19"/>
      <c r="E22" s="19"/>
      <c r="F22" s="20"/>
      <c r="G22" s="20"/>
      <c r="H22" s="20"/>
      <c r="I22" s="20"/>
      <c r="J22" s="37"/>
      <c r="K22" s="20"/>
      <c r="L22" s="16"/>
      <c r="M22" s="16"/>
      <c r="N22" s="35">
        <v>45287878089.080002</v>
      </c>
      <c r="O22" s="35"/>
      <c r="P22" s="35"/>
      <c r="Q22" s="35"/>
      <c r="R22" s="35"/>
      <c r="S22" s="35"/>
      <c r="T22" s="35"/>
    </row>
    <row r="23" spans="2:20" s="15" customFormat="1" x14ac:dyDescent="0.25">
      <c r="B23" s="23"/>
      <c r="C23" s="14" t="s">
        <v>189</v>
      </c>
      <c r="D23" s="19">
        <v>0</v>
      </c>
      <c r="E23" s="19">
        <v>0</v>
      </c>
      <c r="F23" s="20">
        <v>0</v>
      </c>
      <c r="G23" s="20">
        <v>0</v>
      </c>
      <c r="H23" s="20">
        <v>0</v>
      </c>
      <c r="I23" s="20">
        <v>0</v>
      </c>
      <c r="J23" s="36">
        <v>578838063.85000002</v>
      </c>
      <c r="K23" s="37">
        <v>11800000</v>
      </c>
      <c r="L23" s="16">
        <v>0</v>
      </c>
      <c r="M23" s="16">
        <v>0</v>
      </c>
      <c r="N23" s="32"/>
      <c r="O23" s="32"/>
      <c r="P23" s="35"/>
      <c r="Q23" s="35"/>
      <c r="R23" s="35"/>
      <c r="S23" s="35"/>
      <c r="T23" s="35"/>
    </row>
    <row r="24" spans="2:20" s="15" customFormat="1" x14ac:dyDescent="0.25">
      <c r="B24" s="23"/>
      <c r="C24" s="14" t="s">
        <v>190</v>
      </c>
      <c r="D24" s="19">
        <v>0</v>
      </c>
      <c r="E24" s="19">
        <v>0</v>
      </c>
      <c r="F24" s="37">
        <v>716860.5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32">
        <v>10899440000</v>
      </c>
      <c r="M24" s="32">
        <v>4960631.2</v>
      </c>
      <c r="N24" s="35">
        <v>2736508.37</v>
      </c>
      <c r="O24" s="35">
        <v>5356178.91</v>
      </c>
      <c r="P24" s="35"/>
      <c r="Q24" s="35"/>
      <c r="R24" s="35"/>
      <c r="S24" s="35"/>
      <c r="T24" s="35"/>
    </row>
    <row r="25" spans="2:20" s="15" customFormat="1" x14ac:dyDescent="0.25">
      <c r="B25" s="23"/>
      <c r="C25" s="14" t="s">
        <v>191</v>
      </c>
      <c r="D25" s="19">
        <v>0</v>
      </c>
      <c r="E25" s="19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16">
        <v>0</v>
      </c>
      <c r="M25" s="16">
        <v>0</v>
      </c>
      <c r="N25" s="32"/>
      <c r="O25" s="32"/>
      <c r="P25" s="35"/>
      <c r="Q25" s="35"/>
      <c r="R25" s="35"/>
      <c r="S25" s="35"/>
      <c r="T25" s="35"/>
    </row>
    <row r="26" spans="2:20" s="15" customFormat="1" x14ac:dyDescent="0.25">
      <c r="B26" s="23"/>
      <c r="C26" s="14" t="s">
        <v>192</v>
      </c>
      <c r="D26" s="19">
        <v>0</v>
      </c>
      <c r="E26" s="19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16">
        <v>0</v>
      </c>
      <c r="M26" s="16">
        <v>0</v>
      </c>
      <c r="N26" s="32"/>
      <c r="O26" s="32"/>
      <c r="P26" s="35"/>
      <c r="Q26" s="35"/>
      <c r="R26" s="35"/>
      <c r="S26" s="35"/>
      <c r="T26" s="35"/>
    </row>
    <row r="27" spans="2:20" s="15" customFormat="1" x14ac:dyDescent="0.25">
      <c r="B27" s="23"/>
      <c r="C27" s="14" t="s">
        <v>193</v>
      </c>
      <c r="D27" s="36">
        <v>1079493563.73</v>
      </c>
      <c r="E27" s="36">
        <v>96871092.680000007</v>
      </c>
      <c r="F27" s="37">
        <v>9086702.5299999993</v>
      </c>
      <c r="G27" s="38">
        <v>30706851.999999996</v>
      </c>
      <c r="H27" s="37">
        <v>5841572.1299999999</v>
      </c>
      <c r="I27" s="37">
        <v>14185000</v>
      </c>
      <c r="J27" s="37">
        <v>29566087.060000002</v>
      </c>
      <c r="K27" s="37">
        <v>89719288.799999997</v>
      </c>
      <c r="L27" s="32">
        <v>32838380</v>
      </c>
      <c r="M27" s="32">
        <v>129438273.8</v>
      </c>
      <c r="N27" s="35">
        <v>44652815</v>
      </c>
      <c r="O27" s="35">
        <v>34909160</v>
      </c>
      <c r="P27" s="35"/>
      <c r="Q27" s="35"/>
      <c r="R27" s="35"/>
      <c r="S27" s="35"/>
      <c r="T27" s="35"/>
    </row>
    <row r="28" spans="2:20" s="15" customFormat="1" x14ac:dyDescent="0.25">
      <c r="B28" s="23"/>
      <c r="C28" s="14" t="s">
        <v>194</v>
      </c>
      <c r="D28" s="36">
        <v>19865986.210000001</v>
      </c>
      <c r="E28" s="36">
        <v>7759795223.9899998</v>
      </c>
      <c r="F28" s="37">
        <v>2848863493.4000001</v>
      </c>
      <c r="G28" s="38">
        <v>1244824587.76</v>
      </c>
      <c r="H28" s="37">
        <v>49231977.93</v>
      </c>
      <c r="I28" s="20">
        <v>0</v>
      </c>
      <c r="J28" s="37">
        <v>4235692449.9999995</v>
      </c>
      <c r="K28" s="37">
        <v>3039350783.27</v>
      </c>
      <c r="L28" s="32">
        <v>184747150</v>
      </c>
      <c r="M28" s="32">
        <v>14340279353</v>
      </c>
      <c r="N28" s="35">
        <v>9883477940.8800011</v>
      </c>
      <c r="O28" s="35">
        <v>3405945553.7799997</v>
      </c>
      <c r="P28" s="35"/>
      <c r="Q28" s="35"/>
      <c r="R28" s="35"/>
      <c r="S28" s="35"/>
      <c r="T28" s="35"/>
    </row>
    <row r="29" spans="2:20" s="15" customFormat="1" x14ac:dyDescent="0.25">
      <c r="B29" s="23"/>
      <c r="C29" s="14" t="s">
        <v>195</v>
      </c>
      <c r="D29" s="36">
        <v>355672320.42000002</v>
      </c>
      <c r="E29" s="36">
        <v>526828309.04000002</v>
      </c>
      <c r="F29" s="20">
        <v>0</v>
      </c>
      <c r="G29" s="21">
        <v>0</v>
      </c>
      <c r="H29" s="20">
        <v>0</v>
      </c>
      <c r="I29" s="37">
        <v>50652860.490000002</v>
      </c>
      <c r="J29" s="20">
        <v>0</v>
      </c>
      <c r="K29" s="20">
        <v>0</v>
      </c>
      <c r="L29" s="16">
        <v>0</v>
      </c>
      <c r="M29" s="16">
        <v>0</v>
      </c>
      <c r="N29" s="32"/>
      <c r="O29" s="35">
        <v>0</v>
      </c>
      <c r="P29" s="35"/>
      <c r="Q29" s="35"/>
      <c r="R29" s="35"/>
      <c r="S29" s="35"/>
      <c r="T29" s="35"/>
    </row>
    <row r="30" spans="2:20" s="15" customFormat="1" x14ac:dyDescent="0.25">
      <c r="B30" s="23"/>
      <c r="C30" s="14" t="s">
        <v>196</v>
      </c>
      <c r="D30" s="36">
        <v>40240972.509999998</v>
      </c>
      <c r="E30" s="36">
        <v>4173318.8</v>
      </c>
      <c r="F30" s="37">
        <v>1811273.79</v>
      </c>
      <c r="G30" s="21">
        <v>0</v>
      </c>
      <c r="H30" s="37">
        <v>201667421.14000002</v>
      </c>
      <c r="I30" s="37">
        <v>430646460.84000003</v>
      </c>
      <c r="J30" s="37">
        <v>246694430.95999998</v>
      </c>
      <c r="K30" s="37">
        <v>106453520.13</v>
      </c>
      <c r="L30" s="32">
        <v>106.45352013</v>
      </c>
      <c r="M30" s="16">
        <v>0</v>
      </c>
      <c r="N30" s="32"/>
      <c r="O30" s="32"/>
      <c r="P30" s="35"/>
      <c r="Q30" s="35"/>
      <c r="R30" s="35"/>
      <c r="S30" s="35"/>
      <c r="T30" s="35"/>
    </row>
    <row r="31" spans="2:20" s="15" customFormat="1" x14ac:dyDescent="0.25">
      <c r="B31" s="23"/>
      <c r="C31" s="14" t="s">
        <v>197</v>
      </c>
      <c r="D31" s="19">
        <v>0</v>
      </c>
      <c r="E31" s="36">
        <v>10202656.67</v>
      </c>
      <c r="F31" s="20">
        <v>0</v>
      </c>
      <c r="G31" s="38">
        <v>15475198.84</v>
      </c>
      <c r="H31" s="39">
        <v>24571829.849999998</v>
      </c>
      <c r="I31" s="10">
        <v>0</v>
      </c>
      <c r="J31" s="39">
        <v>33533009.769999992</v>
      </c>
      <c r="K31" s="37">
        <v>3130411.85</v>
      </c>
      <c r="L31" s="32">
        <v>3.1304118500000002</v>
      </c>
      <c r="M31" s="32">
        <v>39097796.719999999</v>
      </c>
      <c r="N31" s="35">
        <v>18808324.59</v>
      </c>
      <c r="O31" s="35">
        <v>24118795.420000002</v>
      </c>
      <c r="P31" s="35"/>
      <c r="Q31" s="35"/>
      <c r="R31" s="35"/>
      <c r="S31" s="35"/>
      <c r="T31" s="35"/>
    </row>
    <row r="32" spans="2:20" s="15" customFormat="1" x14ac:dyDescent="0.25">
      <c r="B32" s="23"/>
      <c r="C32" s="14" t="s">
        <v>198</v>
      </c>
      <c r="D32" s="19">
        <v>0</v>
      </c>
      <c r="E32" s="19">
        <v>0</v>
      </c>
      <c r="F32" s="20">
        <v>0</v>
      </c>
      <c r="G32" s="20">
        <v>0</v>
      </c>
      <c r="H32" s="20">
        <v>0</v>
      </c>
      <c r="I32" s="10">
        <v>0</v>
      </c>
      <c r="J32" s="39">
        <v>94754.52</v>
      </c>
      <c r="K32" s="37">
        <v>6694678.3499999996</v>
      </c>
      <c r="L32" s="32">
        <v>21298314.869999997</v>
      </c>
      <c r="M32" s="16">
        <v>0</v>
      </c>
      <c r="N32" s="32"/>
      <c r="O32" s="32"/>
      <c r="P32" s="35"/>
      <c r="Q32" s="35"/>
      <c r="R32" s="35"/>
      <c r="S32" s="35"/>
      <c r="T32" s="35"/>
    </row>
    <row r="33" spans="2:21" s="15" customFormat="1" x14ac:dyDescent="0.25">
      <c r="B33" s="23"/>
      <c r="C33" s="14" t="s">
        <v>199</v>
      </c>
      <c r="D33" s="19">
        <v>0</v>
      </c>
      <c r="E33" s="19">
        <v>0</v>
      </c>
      <c r="F33" s="20">
        <v>0</v>
      </c>
      <c r="G33" s="38">
        <v>250406849.75999999</v>
      </c>
      <c r="H33" s="20">
        <v>0</v>
      </c>
      <c r="I33" s="20">
        <v>0</v>
      </c>
      <c r="J33" s="37">
        <v>14505756190.27</v>
      </c>
      <c r="K33" s="37">
        <v>13448344416</v>
      </c>
      <c r="L33" s="32">
        <v>2298604.41</v>
      </c>
      <c r="M33" s="16">
        <v>0</v>
      </c>
      <c r="N33" s="35">
        <v>0</v>
      </c>
      <c r="O33" s="35"/>
      <c r="P33" s="35"/>
      <c r="Q33" s="35"/>
      <c r="R33" s="35"/>
      <c r="S33" s="35"/>
      <c r="T33" s="35"/>
    </row>
    <row r="34" spans="2:21" s="15" customFormat="1" x14ac:dyDescent="0.25">
      <c r="B34" s="23"/>
      <c r="C34" s="14" t="s">
        <v>200</v>
      </c>
      <c r="D34" s="36">
        <v>6234530336.0200005</v>
      </c>
      <c r="E34" s="36">
        <v>27858002546.800003</v>
      </c>
      <c r="F34" s="37">
        <v>18636650800.879997</v>
      </c>
      <c r="G34" s="38">
        <v>5640704039.0700006</v>
      </c>
      <c r="H34" s="37">
        <v>17290656709.349995</v>
      </c>
      <c r="I34" s="37">
        <v>24599119487.25</v>
      </c>
      <c r="J34" s="37">
        <v>30926129814.870003</v>
      </c>
      <c r="K34" s="37">
        <v>3294225770.7799997</v>
      </c>
      <c r="L34" s="32">
        <v>8080356518.8900003</v>
      </c>
      <c r="M34" s="32">
        <v>24811102345.889999</v>
      </c>
      <c r="N34" s="35">
        <v>25571226074.940002</v>
      </c>
      <c r="O34" s="35">
        <v>23906293165.750004</v>
      </c>
      <c r="P34" s="35"/>
      <c r="Q34" s="35"/>
      <c r="R34" s="35"/>
      <c r="S34" s="35"/>
      <c r="T34" s="35"/>
    </row>
    <row r="35" spans="2:21" s="15" customFormat="1" x14ac:dyDescent="0.25">
      <c r="B35" s="23"/>
      <c r="C35" s="14" t="s">
        <v>201</v>
      </c>
      <c r="D35" s="36">
        <v>1419496666.4000001</v>
      </c>
      <c r="E35" s="36">
        <v>1006075863.1399997</v>
      </c>
      <c r="F35" s="37">
        <v>1386379030.5299997</v>
      </c>
      <c r="G35" s="38">
        <v>759411300.36999989</v>
      </c>
      <c r="H35" s="37">
        <v>164152721.59000003</v>
      </c>
      <c r="I35" s="37">
        <v>216320972.11999997</v>
      </c>
      <c r="J35" s="37">
        <v>14046795778.77</v>
      </c>
      <c r="K35" s="37">
        <v>122152342.03999999</v>
      </c>
      <c r="L35" s="32">
        <v>130680023.74999999</v>
      </c>
      <c r="M35" s="16">
        <v>0</v>
      </c>
      <c r="N35" s="32"/>
      <c r="O35" s="35">
        <v>0</v>
      </c>
      <c r="P35" s="35"/>
      <c r="Q35" s="35"/>
      <c r="R35" s="35"/>
      <c r="S35" s="35"/>
      <c r="T35" s="35"/>
    </row>
    <row r="36" spans="2:21" s="15" customFormat="1" x14ac:dyDescent="0.25">
      <c r="B36" s="23"/>
      <c r="C36" s="14" t="s">
        <v>202</v>
      </c>
      <c r="D36" s="36">
        <v>1087028</v>
      </c>
      <c r="E36" s="36">
        <v>241735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16">
        <v>0</v>
      </c>
      <c r="M36" s="16">
        <v>0</v>
      </c>
      <c r="N36" s="32"/>
      <c r="O36" s="35">
        <v>21530399.100000001</v>
      </c>
      <c r="P36" s="35"/>
      <c r="Q36" s="35"/>
      <c r="R36" s="35"/>
      <c r="S36" s="35"/>
      <c r="T36" s="35"/>
    </row>
    <row r="37" spans="2:21" s="15" customFormat="1" x14ac:dyDescent="0.25">
      <c r="B37" s="23"/>
      <c r="C37" s="14" t="s">
        <v>203</v>
      </c>
      <c r="D37" s="19">
        <v>0</v>
      </c>
      <c r="E37" s="19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32">
        <v>5288125</v>
      </c>
      <c r="M37" s="16">
        <v>0</v>
      </c>
      <c r="N37" s="35">
        <v>13781355</v>
      </c>
      <c r="O37" s="35">
        <v>1860800</v>
      </c>
      <c r="P37" s="35"/>
      <c r="Q37" s="35"/>
      <c r="R37" s="35"/>
      <c r="S37" s="35"/>
      <c r="T37" s="35"/>
      <c r="U37" s="35"/>
    </row>
    <row r="38" spans="2:21" s="15" customFormat="1" x14ac:dyDescent="0.25">
      <c r="B38" s="23"/>
      <c r="C38" s="14" t="s">
        <v>204</v>
      </c>
      <c r="D38" s="36">
        <v>613710370.6400001</v>
      </c>
      <c r="E38" s="36">
        <v>147517994.24000001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16">
        <v>0</v>
      </c>
      <c r="M38" s="16">
        <v>0</v>
      </c>
      <c r="N38" s="32"/>
      <c r="O38" s="32"/>
      <c r="P38" s="35"/>
      <c r="Q38" s="35"/>
      <c r="R38" s="35"/>
      <c r="S38" s="35"/>
      <c r="T38" s="35"/>
    </row>
    <row r="39" spans="2:21" s="15" customFormat="1" x14ac:dyDescent="0.25">
      <c r="B39" s="23"/>
      <c r="C39" s="14" t="s">
        <v>205</v>
      </c>
      <c r="D39" s="19">
        <v>0</v>
      </c>
      <c r="E39" s="19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16">
        <v>0</v>
      </c>
      <c r="M39" s="16">
        <v>0</v>
      </c>
      <c r="N39" s="32"/>
      <c r="O39" s="32"/>
      <c r="P39" s="35"/>
      <c r="Q39" s="35"/>
      <c r="R39" s="35"/>
      <c r="S39" s="35"/>
      <c r="T39" s="35"/>
    </row>
    <row r="40" spans="2:21" s="15" customFormat="1" x14ac:dyDescent="0.25">
      <c r="B40" s="23"/>
      <c r="C40" s="14" t="s">
        <v>206</v>
      </c>
      <c r="D40" s="36">
        <v>264684006.81999999</v>
      </c>
      <c r="E40" s="36">
        <v>278783755.31</v>
      </c>
      <c r="F40" s="37">
        <v>494193056.59999996</v>
      </c>
      <c r="G40" s="37">
        <v>468891475.42000002</v>
      </c>
      <c r="H40" s="37">
        <v>91098505.349999994</v>
      </c>
      <c r="I40" s="37">
        <v>9281719.9399999995</v>
      </c>
      <c r="J40" s="20">
        <v>0</v>
      </c>
      <c r="K40" s="37">
        <v>46024659</v>
      </c>
      <c r="L40" s="32">
        <v>90082822.479999989</v>
      </c>
      <c r="M40" s="32">
        <v>44012029.43999999</v>
      </c>
      <c r="N40" s="35">
        <v>140450525.80000001</v>
      </c>
      <c r="O40" s="35">
        <v>221286572</v>
      </c>
      <c r="P40" s="35"/>
      <c r="Q40" s="35"/>
      <c r="R40" s="35"/>
      <c r="S40" s="35"/>
      <c r="T40" s="35"/>
    </row>
    <row r="41" spans="2:21" s="15" customFormat="1" x14ac:dyDescent="0.25">
      <c r="B41" s="23"/>
      <c r="C41" s="14" t="s">
        <v>207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20">
        <v>0</v>
      </c>
      <c r="J41" s="37">
        <v>37922834412.150002</v>
      </c>
      <c r="K41" s="20">
        <v>0</v>
      </c>
      <c r="L41" s="16">
        <v>0</v>
      </c>
      <c r="M41" s="16">
        <v>0</v>
      </c>
      <c r="N41" s="32"/>
      <c r="O41" s="32"/>
      <c r="P41" s="35"/>
      <c r="Q41" s="35"/>
      <c r="R41" s="35"/>
      <c r="S41" s="35"/>
      <c r="T41" s="35"/>
    </row>
    <row r="42" spans="2:21" s="15" customFormat="1" x14ac:dyDescent="0.25">
      <c r="B42" s="23"/>
      <c r="C42" s="14" t="s">
        <v>208</v>
      </c>
      <c r="D42" s="19">
        <v>0</v>
      </c>
      <c r="E42" s="19">
        <v>0</v>
      </c>
      <c r="F42" s="20">
        <v>0</v>
      </c>
      <c r="G42" s="20">
        <v>0</v>
      </c>
      <c r="H42" s="20">
        <v>0</v>
      </c>
      <c r="I42" s="20">
        <v>0</v>
      </c>
      <c r="J42" s="19">
        <v>0</v>
      </c>
      <c r="K42" s="20">
        <v>0</v>
      </c>
      <c r="L42" s="16">
        <v>0</v>
      </c>
      <c r="M42" s="16">
        <v>0</v>
      </c>
      <c r="N42" s="32"/>
      <c r="O42" s="32"/>
      <c r="P42" s="35"/>
      <c r="Q42" s="35"/>
      <c r="R42" s="35"/>
      <c r="S42" s="35"/>
      <c r="T42" s="35"/>
    </row>
    <row r="43" spans="2:21" s="15" customFormat="1" x14ac:dyDescent="0.25">
      <c r="B43" s="23"/>
      <c r="C43" s="14" t="s">
        <v>209</v>
      </c>
      <c r="D43" s="36">
        <v>11590.4</v>
      </c>
      <c r="E43" s="36">
        <v>2874673.2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16">
        <v>0</v>
      </c>
      <c r="M43" s="32">
        <v>25593401.82</v>
      </c>
      <c r="N43" s="32"/>
      <c r="O43" s="32"/>
      <c r="P43" s="35"/>
      <c r="Q43" s="35"/>
      <c r="R43" s="35"/>
      <c r="S43" s="35"/>
      <c r="T43" s="35"/>
    </row>
    <row r="44" spans="2:21" s="15" customFormat="1" x14ac:dyDescent="0.25">
      <c r="B44" s="23"/>
      <c r="C44" s="14" t="s">
        <v>210</v>
      </c>
      <c r="D44" s="19">
        <v>0</v>
      </c>
      <c r="E44" s="19">
        <v>0</v>
      </c>
      <c r="F44" s="20">
        <v>0</v>
      </c>
      <c r="G44" s="20">
        <v>0</v>
      </c>
      <c r="H44" s="20">
        <v>0</v>
      </c>
      <c r="I44" s="20">
        <v>0</v>
      </c>
      <c r="J44" s="37">
        <v>884684615.62999988</v>
      </c>
      <c r="K44" s="20">
        <v>0</v>
      </c>
      <c r="L44" s="16">
        <v>0</v>
      </c>
      <c r="M44" s="16">
        <v>0</v>
      </c>
      <c r="N44" s="35">
        <v>5114910.84</v>
      </c>
      <c r="O44" s="35">
        <v>13045156.33</v>
      </c>
      <c r="P44" s="35"/>
      <c r="Q44" s="35"/>
      <c r="R44" s="35"/>
      <c r="S44" s="35"/>
      <c r="T44" s="35"/>
    </row>
    <row r="45" spans="2:21" s="15" customFormat="1" x14ac:dyDescent="0.25">
      <c r="B45" s="23"/>
      <c r="C45" s="14" t="s">
        <v>211</v>
      </c>
      <c r="D45" s="36">
        <v>268352027.38999999</v>
      </c>
      <c r="E45" s="36">
        <v>574245781.85000002</v>
      </c>
      <c r="F45" s="37">
        <v>332305182</v>
      </c>
      <c r="G45" s="37">
        <v>384786541.02000004</v>
      </c>
      <c r="H45" s="37">
        <v>547448344.67000008</v>
      </c>
      <c r="I45" s="37">
        <v>230909363.63999999</v>
      </c>
      <c r="J45" s="20">
        <v>0</v>
      </c>
      <c r="K45" s="37">
        <v>307630603.83000004</v>
      </c>
      <c r="L45" s="32">
        <v>72110932.640000001</v>
      </c>
      <c r="M45" s="32">
        <v>63070591.869999997</v>
      </c>
      <c r="N45" s="35">
        <v>63902478.93</v>
      </c>
      <c r="O45" s="35">
        <v>0</v>
      </c>
      <c r="P45" s="35"/>
      <c r="Q45" s="35"/>
      <c r="R45" s="35"/>
      <c r="S45" s="35"/>
      <c r="T45" s="35"/>
    </row>
    <row r="46" spans="2:21" s="15" customFormat="1" x14ac:dyDescent="0.25">
      <c r="B46" s="23"/>
      <c r="C46" s="14" t="s">
        <v>212</v>
      </c>
      <c r="D46" s="36">
        <v>370558397.13999999</v>
      </c>
      <c r="E46" s="36">
        <v>243007436.37</v>
      </c>
      <c r="F46" s="37">
        <v>204754490.91000003</v>
      </c>
      <c r="G46" s="37">
        <v>223388013.10000002</v>
      </c>
      <c r="H46" s="37">
        <v>243198742.56999999</v>
      </c>
      <c r="I46" s="37">
        <v>247254732.45999998</v>
      </c>
      <c r="J46" s="37">
        <v>203771577.37999997</v>
      </c>
      <c r="K46" s="37">
        <v>337576102.30000001</v>
      </c>
      <c r="L46" s="32">
        <v>325842758.53000009</v>
      </c>
      <c r="M46" s="32">
        <v>131853887.74999999</v>
      </c>
      <c r="N46" s="35">
        <v>195084322.96999997</v>
      </c>
      <c r="O46" s="35">
        <v>301611140.89000005</v>
      </c>
      <c r="P46" s="35"/>
      <c r="Q46" s="35"/>
      <c r="R46" s="35"/>
      <c r="S46" s="35"/>
      <c r="T46" s="35"/>
    </row>
    <row r="47" spans="2:21" s="15" customFormat="1" x14ac:dyDescent="0.25">
      <c r="B47" s="23"/>
      <c r="C47" s="14" t="s">
        <v>213</v>
      </c>
      <c r="D47" s="19">
        <v>0</v>
      </c>
      <c r="E47" s="19">
        <v>0</v>
      </c>
      <c r="F47" s="20">
        <v>0</v>
      </c>
      <c r="G47" s="37">
        <v>9452420</v>
      </c>
      <c r="H47" s="37">
        <v>3797660900.5799999</v>
      </c>
      <c r="I47" s="37">
        <v>2443687206.5100002</v>
      </c>
      <c r="J47" s="37">
        <v>3332815034.71</v>
      </c>
      <c r="K47" s="37">
        <v>1461776546.29</v>
      </c>
      <c r="L47" s="32">
        <v>1594271647.3199999</v>
      </c>
      <c r="M47" s="32">
        <v>26322404216.889999</v>
      </c>
      <c r="N47" s="35">
        <v>3260538189.3699999</v>
      </c>
      <c r="O47" s="35">
        <v>8905506895.3299999</v>
      </c>
      <c r="P47" s="35"/>
      <c r="Q47" s="35"/>
      <c r="R47" s="35"/>
      <c r="S47" s="35"/>
      <c r="T47" s="35"/>
    </row>
    <row r="48" spans="2:21" s="15" customFormat="1" x14ac:dyDescent="0.25">
      <c r="B48" s="23"/>
      <c r="C48" s="14" t="s">
        <v>214</v>
      </c>
      <c r="D48" s="36">
        <v>290609220</v>
      </c>
      <c r="E48" s="36">
        <v>2239265000</v>
      </c>
      <c r="F48" s="37">
        <v>366256000</v>
      </c>
      <c r="G48" s="37">
        <v>2581124302.1500001</v>
      </c>
      <c r="H48" s="20">
        <v>0</v>
      </c>
      <c r="I48" s="20">
        <v>0</v>
      </c>
      <c r="J48" s="37">
        <v>21551760</v>
      </c>
      <c r="K48" s="20">
        <v>0</v>
      </c>
      <c r="L48" s="32">
        <v>18380159337.540001</v>
      </c>
      <c r="M48" s="32">
        <v>2268601588.9200001</v>
      </c>
      <c r="N48" s="35">
        <v>1529992715.6700001</v>
      </c>
      <c r="O48" s="35">
        <v>778585002.26999998</v>
      </c>
      <c r="P48" s="35"/>
      <c r="Q48" s="35"/>
      <c r="R48" s="35"/>
      <c r="S48" s="35"/>
      <c r="T48" s="35"/>
    </row>
    <row r="49" spans="2:20" s="15" customFormat="1" x14ac:dyDescent="0.25">
      <c r="B49" s="23"/>
      <c r="C49" s="14" t="s">
        <v>215</v>
      </c>
      <c r="D49" s="36">
        <v>685924243.69999981</v>
      </c>
      <c r="E49" s="36">
        <v>439397995.51999998</v>
      </c>
      <c r="F49" s="37">
        <v>656223857.62</v>
      </c>
      <c r="G49" s="37">
        <v>813150138.98000002</v>
      </c>
      <c r="H49" s="37">
        <v>1073906227.5700002</v>
      </c>
      <c r="I49" s="37">
        <v>184403098.35000002</v>
      </c>
      <c r="J49" s="37">
        <v>116725000</v>
      </c>
      <c r="K49" s="37">
        <v>1171290386.71</v>
      </c>
      <c r="L49" s="32">
        <v>1308202245.5800002</v>
      </c>
      <c r="M49" s="32">
        <v>730652631.51999998</v>
      </c>
      <c r="N49" s="35">
        <v>745713572.87</v>
      </c>
      <c r="O49" s="35">
        <v>0</v>
      </c>
      <c r="P49" s="35"/>
      <c r="Q49" s="35"/>
      <c r="R49" s="35"/>
      <c r="S49" s="35"/>
      <c r="T49" s="35"/>
    </row>
    <row r="50" spans="2:20" s="15" customFormat="1" x14ac:dyDescent="0.25">
      <c r="B50" s="23"/>
      <c r="C50" s="14" t="s">
        <v>216</v>
      </c>
      <c r="D50" s="19">
        <v>0</v>
      </c>
      <c r="E50" s="36">
        <v>31211300</v>
      </c>
      <c r="F50" s="37">
        <v>772277370.56999993</v>
      </c>
      <c r="G50" s="37">
        <v>898772085.94999993</v>
      </c>
      <c r="H50" s="37">
        <v>2537816306.8500004</v>
      </c>
      <c r="I50" s="37">
        <v>2743258389.2399993</v>
      </c>
      <c r="J50" s="37">
        <v>1514518377.8499999</v>
      </c>
      <c r="K50" s="37">
        <v>1488340487.29</v>
      </c>
      <c r="L50" s="32">
        <v>1793007299.9199998</v>
      </c>
      <c r="M50" s="32">
        <v>23501688078.110001</v>
      </c>
      <c r="N50" s="35">
        <v>27431819310.110001</v>
      </c>
      <c r="O50" s="35">
        <v>26350969703.700001</v>
      </c>
      <c r="P50" s="35"/>
      <c r="Q50" s="35"/>
      <c r="R50" s="35"/>
      <c r="S50" s="35"/>
      <c r="T50" s="35"/>
    </row>
    <row r="51" spans="2:20" s="15" customFormat="1" x14ac:dyDescent="0.25">
      <c r="B51" s="23"/>
      <c r="C51" s="14" t="s">
        <v>217</v>
      </c>
      <c r="D51" s="19">
        <v>0</v>
      </c>
      <c r="E51" s="19">
        <v>0</v>
      </c>
      <c r="F51" s="20">
        <v>0</v>
      </c>
      <c r="G51" s="20">
        <v>0</v>
      </c>
      <c r="H51" s="39">
        <v>1540011.6600000001</v>
      </c>
      <c r="I51" s="39">
        <v>490562.51</v>
      </c>
      <c r="J51" s="39">
        <v>343480.8</v>
      </c>
      <c r="K51" s="37">
        <v>69000</v>
      </c>
      <c r="L51" s="16">
        <v>0</v>
      </c>
      <c r="M51" s="32">
        <v>3486298.8</v>
      </c>
      <c r="N51" s="35">
        <v>3077986</v>
      </c>
      <c r="O51" s="35">
        <v>0</v>
      </c>
      <c r="P51" s="35"/>
      <c r="Q51" s="35"/>
      <c r="R51" s="35"/>
      <c r="S51" s="35"/>
      <c r="T51" s="35"/>
    </row>
    <row r="52" spans="2:20" s="15" customFormat="1" x14ac:dyDescent="0.25">
      <c r="B52" s="23"/>
      <c r="C52" s="14" t="s">
        <v>218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0">
        <v>0</v>
      </c>
      <c r="J52" s="10">
        <v>0</v>
      </c>
      <c r="K52" s="20">
        <v>0</v>
      </c>
      <c r="L52" s="16">
        <v>0</v>
      </c>
      <c r="M52" s="16">
        <v>0</v>
      </c>
      <c r="N52" s="32"/>
      <c r="O52" s="32"/>
      <c r="P52" s="35"/>
      <c r="Q52" s="35"/>
      <c r="R52" s="35"/>
      <c r="S52" s="35"/>
      <c r="T52" s="35"/>
    </row>
    <row r="53" spans="2:20" s="15" customFormat="1" x14ac:dyDescent="0.25">
      <c r="B53" s="23"/>
      <c r="C53" s="14" t="s">
        <v>219</v>
      </c>
      <c r="D53" s="19"/>
      <c r="E53" s="19"/>
      <c r="F53" s="19"/>
      <c r="G53" s="19"/>
      <c r="H53" s="19"/>
      <c r="I53" s="10"/>
      <c r="J53" s="10"/>
      <c r="K53" s="20"/>
      <c r="L53" s="16"/>
      <c r="M53" s="16"/>
      <c r="N53" s="35">
        <v>9989999</v>
      </c>
      <c r="O53" s="35">
        <v>12022040</v>
      </c>
      <c r="P53" s="35"/>
      <c r="Q53" s="35"/>
      <c r="R53" s="35"/>
      <c r="S53" s="35"/>
      <c r="T53" s="35"/>
    </row>
    <row r="54" spans="2:20" s="15" customFormat="1" x14ac:dyDescent="0.25">
      <c r="B54" s="23"/>
      <c r="C54" s="14" t="s">
        <v>220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0">
        <v>0</v>
      </c>
      <c r="J54" s="10">
        <v>0</v>
      </c>
      <c r="K54" s="20">
        <v>0</v>
      </c>
      <c r="L54" s="32">
        <v>16576487539.212828</v>
      </c>
      <c r="M54" s="16">
        <v>0</v>
      </c>
      <c r="N54" s="32"/>
      <c r="O54" s="32"/>
      <c r="P54" s="35"/>
      <c r="Q54" s="35"/>
      <c r="R54" s="35"/>
      <c r="S54" s="35"/>
      <c r="T54" s="35"/>
    </row>
    <row r="55" spans="2:20" s="15" customFormat="1" x14ac:dyDescent="0.25">
      <c r="B55" s="23"/>
      <c r="C55" s="14" t="s">
        <v>221</v>
      </c>
      <c r="D55" s="36">
        <v>2202121.35</v>
      </c>
      <c r="E55" s="19">
        <v>0</v>
      </c>
      <c r="F55" s="37">
        <v>1843038.75</v>
      </c>
      <c r="G55" s="37">
        <v>5252037.0999999996</v>
      </c>
      <c r="H55" s="37">
        <v>7539353.5999999996</v>
      </c>
      <c r="I55" s="37">
        <v>6156565.6500000004</v>
      </c>
      <c r="J55" s="37">
        <v>14504050000</v>
      </c>
      <c r="K55" s="37">
        <v>10093137.800000001</v>
      </c>
      <c r="L55" s="32">
        <v>3366600</v>
      </c>
      <c r="M55" s="32">
        <v>2388902.5</v>
      </c>
      <c r="N55" s="35">
        <v>14938351.199999999</v>
      </c>
      <c r="O55" s="35"/>
      <c r="P55" s="35"/>
      <c r="Q55" s="35"/>
      <c r="R55" s="35"/>
      <c r="S55" s="35"/>
      <c r="T55" s="35"/>
    </row>
    <row r="56" spans="2:20" s="15" customFormat="1" x14ac:dyDescent="0.25">
      <c r="B56" s="23"/>
      <c r="C56" s="14" t="s">
        <v>222</v>
      </c>
      <c r="D56" s="19">
        <v>0</v>
      </c>
      <c r="E56" s="36">
        <v>788624131.69000006</v>
      </c>
      <c r="F56" s="37">
        <v>405049831.75</v>
      </c>
      <c r="G56" s="37">
        <v>554684594.05999994</v>
      </c>
      <c r="H56" s="20">
        <v>0</v>
      </c>
      <c r="I56" s="20">
        <v>0</v>
      </c>
      <c r="J56" s="20">
        <v>0</v>
      </c>
      <c r="K56" s="20">
        <v>0</v>
      </c>
      <c r="L56" s="16">
        <v>0</v>
      </c>
      <c r="M56" s="16">
        <v>0</v>
      </c>
      <c r="N56" s="32"/>
      <c r="O56" s="32"/>
      <c r="P56" s="35"/>
      <c r="Q56" s="35"/>
      <c r="R56" s="35"/>
      <c r="S56" s="35"/>
      <c r="T56" s="35"/>
    </row>
    <row r="57" spans="2:20" s="15" customFormat="1" x14ac:dyDescent="0.25">
      <c r="B57" s="23"/>
      <c r="C57" s="14" t="s">
        <v>223</v>
      </c>
      <c r="D57" s="36">
        <v>285385082.82999998</v>
      </c>
      <c r="E57" s="36">
        <v>81382.679999999993</v>
      </c>
      <c r="F57" s="37">
        <v>893762527.43000007</v>
      </c>
      <c r="G57" s="37">
        <v>520841481.27000004</v>
      </c>
      <c r="H57" s="20">
        <v>0</v>
      </c>
      <c r="I57" s="37">
        <v>866595680</v>
      </c>
      <c r="J57" s="37">
        <v>349648800</v>
      </c>
      <c r="K57" s="20">
        <v>0</v>
      </c>
      <c r="L57" s="32">
        <v>161468400</v>
      </c>
      <c r="M57" s="16">
        <v>0</v>
      </c>
      <c r="N57" s="32"/>
      <c r="O57" s="35">
        <v>348404220</v>
      </c>
      <c r="P57" s="35"/>
      <c r="Q57" s="35"/>
      <c r="R57" s="35"/>
      <c r="S57" s="35"/>
      <c r="T57" s="35"/>
    </row>
    <row r="58" spans="2:20" s="15" customFormat="1" x14ac:dyDescent="0.25">
      <c r="B58" s="23"/>
      <c r="C58" s="14" t="s">
        <v>224</v>
      </c>
      <c r="D58" s="19">
        <v>0</v>
      </c>
      <c r="E58" s="19">
        <v>0</v>
      </c>
      <c r="F58" s="20">
        <v>0</v>
      </c>
      <c r="G58" s="37">
        <v>2703299525.1400003</v>
      </c>
      <c r="H58" s="39">
        <v>1260989281.7600002</v>
      </c>
      <c r="I58" s="10">
        <v>0</v>
      </c>
      <c r="J58" s="10">
        <v>0</v>
      </c>
      <c r="K58" s="20">
        <v>0</v>
      </c>
      <c r="L58" s="16">
        <v>0</v>
      </c>
      <c r="M58" s="16">
        <v>0</v>
      </c>
      <c r="N58" s="32"/>
      <c r="O58" s="32"/>
      <c r="P58" s="35"/>
      <c r="Q58" s="35"/>
      <c r="R58" s="35"/>
      <c r="S58" s="35"/>
      <c r="T58" s="35"/>
    </row>
    <row r="59" spans="2:20" s="15" customFormat="1" x14ac:dyDescent="0.25">
      <c r="B59" s="23"/>
      <c r="C59" s="14" t="s">
        <v>250</v>
      </c>
      <c r="D59" s="19"/>
      <c r="E59" s="19"/>
      <c r="F59" s="20"/>
      <c r="G59" s="37"/>
      <c r="H59" s="39"/>
      <c r="I59" s="10"/>
      <c r="J59" s="10"/>
      <c r="K59" s="20"/>
      <c r="L59" s="16"/>
      <c r="M59" s="16"/>
      <c r="N59" s="32"/>
      <c r="O59" s="35">
        <v>9822830574.039999</v>
      </c>
      <c r="P59" s="35"/>
      <c r="Q59" s="35"/>
      <c r="R59" s="35"/>
      <c r="S59" s="35"/>
      <c r="T59" s="35"/>
    </row>
    <row r="60" spans="2:20" s="15" customFormat="1" x14ac:dyDescent="0.25">
      <c r="B60" s="23"/>
      <c r="C60" s="14" t="s">
        <v>225</v>
      </c>
      <c r="D60" s="19">
        <v>0</v>
      </c>
      <c r="E60" s="19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16">
        <v>0</v>
      </c>
      <c r="M60" s="16">
        <v>0</v>
      </c>
      <c r="N60" s="32"/>
      <c r="O60" s="32"/>
      <c r="P60" s="35"/>
      <c r="Q60" s="35"/>
      <c r="R60" s="35"/>
      <c r="S60" s="35"/>
      <c r="T60" s="35"/>
    </row>
    <row r="61" spans="2:20" s="15" customFormat="1" x14ac:dyDescent="0.25">
      <c r="B61" s="23"/>
      <c r="C61" s="14" t="s">
        <v>226</v>
      </c>
      <c r="D61" s="36">
        <v>145148270.83000001</v>
      </c>
      <c r="E61" s="19">
        <v>0</v>
      </c>
      <c r="F61" s="37">
        <v>6479083817.5200005</v>
      </c>
      <c r="G61" s="37">
        <v>1345391598.8999999</v>
      </c>
      <c r="H61" s="37">
        <v>1633048330.27</v>
      </c>
      <c r="I61" s="20">
        <v>0</v>
      </c>
      <c r="J61" s="20">
        <v>0</v>
      </c>
      <c r="K61" s="20">
        <v>0</v>
      </c>
      <c r="L61" s="16">
        <v>0</v>
      </c>
      <c r="M61" s="16">
        <v>0</v>
      </c>
      <c r="N61" s="32"/>
      <c r="O61" s="32"/>
      <c r="P61" s="35"/>
      <c r="Q61" s="35"/>
      <c r="R61" s="35"/>
      <c r="S61" s="35"/>
      <c r="T61" s="35"/>
    </row>
    <row r="62" spans="2:20" s="15" customFormat="1" x14ac:dyDescent="0.25">
      <c r="B62" s="23"/>
      <c r="C62" s="14" t="s">
        <v>227</v>
      </c>
      <c r="D62" s="19">
        <v>0</v>
      </c>
      <c r="E62" s="36">
        <v>425397933.81999999</v>
      </c>
      <c r="F62" s="37">
        <v>350828073.79000002</v>
      </c>
      <c r="G62" s="37">
        <v>20797991.27</v>
      </c>
      <c r="H62" s="20">
        <v>0</v>
      </c>
      <c r="I62" s="37">
        <v>95837894.769999996</v>
      </c>
      <c r="J62" s="20">
        <v>0</v>
      </c>
      <c r="K62" s="20">
        <v>0</v>
      </c>
      <c r="L62" s="16">
        <v>0</v>
      </c>
      <c r="M62" s="16">
        <v>0</v>
      </c>
      <c r="N62" s="32"/>
      <c r="O62" s="32"/>
      <c r="P62" s="35"/>
      <c r="Q62" s="35"/>
      <c r="R62" s="35"/>
      <c r="S62" s="35"/>
      <c r="T62" s="35"/>
    </row>
    <row r="63" spans="2:20" s="15" customFormat="1" x14ac:dyDescent="0.25">
      <c r="B63" s="23"/>
      <c r="C63" s="14" t="s">
        <v>228</v>
      </c>
      <c r="D63" s="36">
        <v>64837250000</v>
      </c>
      <c r="E63" s="36">
        <v>70001667492.699997</v>
      </c>
      <c r="F63" s="37">
        <v>68585300000</v>
      </c>
      <c r="G63" s="37">
        <v>79825123776</v>
      </c>
      <c r="H63" s="37">
        <v>153230252392.31</v>
      </c>
      <c r="I63" s="37">
        <v>125317305818</v>
      </c>
      <c r="J63" s="37">
        <v>347898017006.46002</v>
      </c>
      <c r="K63" s="37">
        <v>165305106717.75</v>
      </c>
      <c r="L63" s="32">
        <v>134153695214.37</v>
      </c>
      <c r="M63" s="32">
        <v>94543795481.069992</v>
      </c>
      <c r="N63" s="32">
        <v>120502384239.2</v>
      </c>
      <c r="O63" s="35">
        <v>265842932478.00998</v>
      </c>
      <c r="P63" s="35"/>
      <c r="Q63" s="35"/>
      <c r="R63" s="35"/>
      <c r="S63" s="35"/>
      <c r="T63" s="35"/>
    </row>
    <row r="64" spans="2:20" s="15" customFormat="1" x14ac:dyDescent="0.25">
      <c r="B64" s="23"/>
      <c r="C64" s="14" t="s">
        <v>229</v>
      </c>
      <c r="D64" s="36">
        <v>1582384378.5599999</v>
      </c>
      <c r="E64" s="36">
        <v>4857651771.3699999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32">
        <v>0</v>
      </c>
      <c r="M64" s="16">
        <v>0</v>
      </c>
      <c r="N64" s="32"/>
      <c r="O64" s="32"/>
      <c r="P64" s="35"/>
      <c r="Q64" s="35"/>
      <c r="R64" s="35"/>
      <c r="S64" s="35"/>
      <c r="T64" s="35"/>
    </row>
    <row r="65" spans="2:20" s="15" customFormat="1" x14ac:dyDescent="0.25">
      <c r="B65" s="23"/>
      <c r="C65" s="14" t="s">
        <v>251</v>
      </c>
      <c r="D65" s="36"/>
      <c r="E65" s="36"/>
      <c r="F65" s="20"/>
      <c r="G65" s="20"/>
      <c r="H65" s="20"/>
      <c r="I65" s="20"/>
      <c r="J65" s="20"/>
      <c r="K65" s="20"/>
      <c r="L65" s="32"/>
      <c r="M65" s="16"/>
      <c r="N65" s="32"/>
      <c r="O65" s="35">
        <v>1398432100</v>
      </c>
      <c r="P65" s="35"/>
      <c r="Q65" s="35"/>
      <c r="R65" s="35"/>
      <c r="S65" s="35"/>
      <c r="T65" s="35"/>
    </row>
    <row r="66" spans="2:20" s="15" customFormat="1" x14ac:dyDescent="0.25">
      <c r="B66" s="23"/>
      <c r="C66" s="14" t="s">
        <v>230</v>
      </c>
      <c r="D66" s="19">
        <v>0</v>
      </c>
      <c r="E66" s="19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32">
        <v>1649661944.6400001</v>
      </c>
      <c r="M66" s="32">
        <v>379768994.53999996</v>
      </c>
      <c r="N66" s="32">
        <v>1059228332.1900001</v>
      </c>
      <c r="O66" s="32"/>
      <c r="P66" s="35"/>
      <c r="Q66" s="35"/>
      <c r="R66" s="35"/>
      <c r="S66" s="35"/>
      <c r="T66" s="35"/>
    </row>
    <row r="67" spans="2:20" s="15" customFormat="1" x14ac:dyDescent="0.25">
      <c r="B67" s="23"/>
      <c r="C67" s="14" t="s">
        <v>231</v>
      </c>
      <c r="D67" s="36">
        <v>548785628.01999998</v>
      </c>
      <c r="E67" s="36">
        <v>156604309.47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16">
        <v>0</v>
      </c>
      <c r="M67" s="16">
        <v>0</v>
      </c>
      <c r="N67" s="32"/>
      <c r="O67" s="32"/>
      <c r="P67" s="35"/>
      <c r="Q67" s="35"/>
      <c r="R67" s="35"/>
      <c r="S67" s="35"/>
      <c r="T67" s="35"/>
    </row>
    <row r="68" spans="2:20" s="15" customFormat="1" x14ac:dyDescent="0.25">
      <c r="B68" s="23"/>
      <c r="C68" s="14" t="s">
        <v>232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20">
        <v>0</v>
      </c>
      <c r="J68" s="37">
        <v>4168215</v>
      </c>
      <c r="K68" s="20">
        <v>0</v>
      </c>
      <c r="L68" s="16">
        <v>0</v>
      </c>
      <c r="M68" s="16">
        <v>0</v>
      </c>
      <c r="N68" s="32"/>
      <c r="O68" s="32"/>
      <c r="P68" s="35"/>
      <c r="Q68" s="35"/>
      <c r="R68" s="35"/>
      <c r="S68" s="35"/>
      <c r="T68" s="35"/>
    </row>
    <row r="69" spans="2:20" s="15" customFormat="1" ht="13.5" customHeight="1" x14ac:dyDescent="0.25">
      <c r="B69" s="23"/>
      <c r="C69" s="14" t="s">
        <v>252</v>
      </c>
      <c r="D69" s="36">
        <v>326802660.06999999</v>
      </c>
      <c r="E69" s="36">
        <v>914665104.50999999</v>
      </c>
      <c r="F69" s="37">
        <v>101843172.98</v>
      </c>
      <c r="G69" s="37">
        <v>490422703.73999989</v>
      </c>
      <c r="H69" s="20">
        <v>0</v>
      </c>
      <c r="I69" s="20">
        <v>0</v>
      </c>
      <c r="J69" s="20">
        <v>0</v>
      </c>
      <c r="K69" s="20">
        <v>0</v>
      </c>
      <c r="L69" s="16">
        <v>0</v>
      </c>
      <c r="M69" s="32">
        <v>1383019.71</v>
      </c>
      <c r="N69" s="32"/>
      <c r="O69" s="35">
        <v>1274725</v>
      </c>
      <c r="Q69" s="35"/>
      <c r="R69" s="35"/>
      <c r="S69" s="35"/>
      <c r="T69" s="35"/>
    </row>
    <row r="70" spans="2:20" s="15" customFormat="1" ht="13.5" customHeight="1" x14ac:dyDescent="0.25">
      <c r="B70" s="23"/>
      <c r="C70" s="14" t="s">
        <v>233</v>
      </c>
      <c r="D70" s="36"/>
      <c r="E70" s="36"/>
      <c r="F70" s="37"/>
      <c r="G70" s="37"/>
      <c r="H70" s="20"/>
      <c r="I70" s="20"/>
      <c r="J70" s="20"/>
      <c r="K70" s="20"/>
      <c r="L70" s="16"/>
      <c r="M70" s="32"/>
      <c r="N70" s="32">
        <v>18113169.370000001</v>
      </c>
      <c r="O70" s="35">
        <v>12477526.280000001</v>
      </c>
      <c r="Q70" s="35"/>
      <c r="R70" s="35"/>
      <c r="S70" s="35"/>
      <c r="T70" s="35"/>
    </row>
    <row r="71" spans="2:20" s="15" customFormat="1" x14ac:dyDescent="0.25">
      <c r="B71" s="23"/>
      <c r="C71" s="14" t="s">
        <v>234</v>
      </c>
      <c r="D71" s="36">
        <v>217629333.15999997</v>
      </c>
      <c r="E71" s="36">
        <v>321245253.39999998</v>
      </c>
      <c r="F71" s="37">
        <v>201188328.84999999</v>
      </c>
      <c r="G71" s="37">
        <v>445546538.37</v>
      </c>
      <c r="H71" s="37">
        <v>37340791.969999999</v>
      </c>
      <c r="I71" s="20">
        <v>0</v>
      </c>
      <c r="J71" s="20">
        <v>0</v>
      </c>
      <c r="K71" s="20">
        <v>0</v>
      </c>
      <c r="L71" s="32">
        <v>73054929.459999993</v>
      </c>
      <c r="M71" s="16">
        <v>0</v>
      </c>
      <c r="N71" s="32"/>
      <c r="O71" s="32"/>
      <c r="P71" s="35"/>
      <c r="Q71" s="35"/>
      <c r="R71" s="35"/>
      <c r="S71" s="35"/>
      <c r="T71" s="35"/>
    </row>
    <row r="72" spans="2:20" s="15" customFormat="1" x14ac:dyDescent="0.25">
      <c r="B72" s="23"/>
      <c r="C72" s="14" t="s">
        <v>235</v>
      </c>
      <c r="D72" s="19">
        <v>0</v>
      </c>
      <c r="E72" s="19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37">
        <v>1926489</v>
      </c>
      <c r="L72" s="32">
        <v>12491053.57</v>
      </c>
      <c r="M72" s="16">
        <v>0</v>
      </c>
      <c r="N72" s="32"/>
      <c r="O72" s="32"/>
      <c r="P72" s="35"/>
      <c r="Q72" s="35"/>
      <c r="R72" s="35"/>
      <c r="S72" s="35"/>
      <c r="T72" s="35"/>
    </row>
    <row r="73" spans="2:20" s="15" customFormat="1" x14ac:dyDescent="0.25">
      <c r="B73" s="23"/>
      <c r="C73" s="14" t="s">
        <v>236</v>
      </c>
      <c r="D73" s="19">
        <v>0</v>
      </c>
      <c r="E73" s="19">
        <v>0</v>
      </c>
      <c r="F73" s="20">
        <v>0</v>
      </c>
      <c r="G73" s="20">
        <v>0</v>
      </c>
      <c r="H73" s="39">
        <v>420920.76</v>
      </c>
      <c r="I73" s="39">
        <v>2919877.5999999996</v>
      </c>
      <c r="J73" s="39">
        <v>1440569.71</v>
      </c>
      <c r="K73" s="20">
        <v>0</v>
      </c>
      <c r="L73" s="16">
        <v>0</v>
      </c>
      <c r="M73" s="16">
        <v>0</v>
      </c>
      <c r="N73" s="32"/>
      <c r="O73" s="32"/>
      <c r="P73" s="35"/>
      <c r="Q73" s="35"/>
      <c r="R73" s="35"/>
      <c r="S73" s="35"/>
      <c r="T73" s="35"/>
    </row>
    <row r="74" spans="2:20" s="15" customFormat="1" x14ac:dyDescent="0.25">
      <c r="B74" s="23"/>
      <c r="C74" s="14" t="s">
        <v>237</v>
      </c>
      <c r="D74" s="36">
        <v>25710042347.75</v>
      </c>
      <c r="E74" s="36">
        <v>6232596096.9899998</v>
      </c>
      <c r="F74" s="37">
        <v>1181037996.5099998</v>
      </c>
      <c r="G74" s="37">
        <v>127941038.42999998</v>
      </c>
      <c r="H74" s="37">
        <v>9439144.7000000011</v>
      </c>
      <c r="I74" s="37">
        <v>592098.61</v>
      </c>
      <c r="J74" s="20">
        <v>0</v>
      </c>
      <c r="K74" s="20">
        <v>0</v>
      </c>
      <c r="L74" s="16">
        <v>0</v>
      </c>
      <c r="M74" s="16">
        <v>0</v>
      </c>
      <c r="N74" s="32"/>
      <c r="O74" s="32"/>
      <c r="P74" s="35"/>
      <c r="Q74" s="35"/>
      <c r="R74" s="35"/>
      <c r="S74" s="35"/>
      <c r="T74" s="35"/>
    </row>
    <row r="75" spans="2:20" s="15" customFormat="1" x14ac:dyDescent="0.25">
      <c r="B75" s="23"/>
      <c r="C75" s="14" t="s">
        <v>238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37">
        <v>214916011.90000001</v>
      </c>
      <c r="J75" s="37">
        <v>8616077.1899999995</v>
      </c>
      <c r="K75" s="20">
        <v>0</v>
      </c>
      <c r="L75" s="16">
        <v>0</v>
      </c>
      <c r="M75" s="16">
        <v>0</v>
      </c>
      <c r="N75" s="32"/>
      <c r="O75" s="32"/>
      <c r="P75" s="35"/>
      <c r="Q75" s="35"/>
      <c r="R75" s="35"/>
      <c r="S75" s="35"/>
      <c r="T75" s="35"/>
    </row>
    <row r="76" spans="2:20" s="15" customFormat="1" x14ac:dyDescent="0.25">
      <c r="B76" s="23"/>
      <c r="C76" s="14" t="s">
        <v>239</v>
      </c>
      <c r="D76" s="19">
        <v>0</v>
      </c>
      <c r="E76" s="19">
        <v>0</v>
      </c>
      <c r="F76" s="19">
        <v>0</v>
      </c>
      <c r="G76" s="19">
        <v>0</v>
      </c>
      <c r="H76" s="20">
        <v>0</v>
      </c>
      <c r="I76" s="19">
        <v>0</v>
      </c>
      <c r="J76" s="19">
        <v>0</v>
      </c>
      <c r="K76" s="20">
        <v>0</v>
      </c>
      <c r="L76" s="16">
        <v>0</v>
      </c>
      <c r="M76" s="16">
        <v>0</v>
      </c>
      <c r="N76" s="32"/>
      <c r="O76" s="32"/>
      <c r="P76" s="35"/>
      <c r="Q76" s="35"/>
      <c r="R76" s="35"/>
      <c r="S76" s="35"/>
      <c r="T76" s="35"/>
    </row>
    <row r="77" spans="2:20" s="15" customFormat="1" x14ac:dyDescent="0.25">
      <c r="B77" s="23"/>
      <c r="C77" s="14" t="s">
        <v>240</v>
      </c>
      <c r="D77" s="19">
        <v>0</v>
      </c>
      <c r="E77" s="36">
        <v>2728540095</v>
      </c>
      <c r="F77" s="20">
        <v>0</v>
      </c>
      <c r="G77" s="20">
        <v>0</v>
      </c>
      <c r="H77" s="20">
        <v>0</v>
      </c>
      <c r="I77" s="19">
        <v>0</v>
      </c>
      <c r="J77" s="19">
        <v>0</v>
      </c>
      <c r="K77" s="20">
        <v>0</v>
      </c>
      <c r="L77" s="16">
        <v>0</v>
      </c>
      <c r="M77" s="16">
        <v>0</v>
      </c>
      <c r="N77" s="32"/>
      <c r="O77" s="32"/>
      <c r="P77" s="35"/>
      <c r="Q77" s="35"/>
      <c r="R77" s="35"/>
      <c r="S77" s="35"/>
      <c r="T77" s="35"/>
    </row>
    <row r="78" spans="2:20" s="15" customFormat="1" x14ac:dyDescent="0.25">
      <c r="B78" s="23"/>
      <c r="C78" s="14" t="s">
        <v>241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37">
        <v>25580382.57</v>
      </c>
      <c r="J78" s="20">
        <v>0</v>
      </c>
      <c r="K78" s="20">
        <v>0</v>
      </c>
      <c r="L78" s="32">
        <v>270991145.04000002</v>
      </c>
      <c r="M78" s="32">
        <v>150178762.09999999</v>
      </c>
      <c r="N78" s="32"/>
      <c r="O78" s="32"/>
      <c r="P78" s="35"/>
      <c r="Q78" s="35"/>
      <c r="R78" s="35"/>
      <c r="S78" s="35"/>
      <c r="T78" s="35"/>
    </row>
    <row r="79" spans="2:20" s="15" customFormat="1" x14ac:dyDescent="0.25">
      <c r="B79" s="23"/>
      <c r="C79" s="14" t="s">
        <v>242</v>
      </c>
      <c r="D79" s="19"/>
      <c r="E79" s="19"/>
      <c r="F79" s="19"/>
      <c r="G79" s="19"/>
      <c r="H79" s="19"/>
      <c r="I79" s="37"/>
      <c r="J79" s="20"/>
      <c r="K79" s="20"/>
      <c r="L79" s="32"/>
      <c r="M79" s="32"/>
      <c r="N79" s="32">
        <v>5883748.7000000002</v>
      </c>
      <c r="O79" s="32"/>
      <c r="P79" s="35"/>
      <c r="Q79" s="35"/>
      <c r="R79" s="35"/>
      <c r="S79" s="35"/>
      <c r="T79" s="35"/>
    </row>
    <row r="80" spans="2:20" s="15" customFormat="1" x14ac:dyDescent="0.25">
      <c r="B80" s="23"/>
      <c r="C80" s="14" t="s">
        <v>243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20">
        <v>0</v>
      </c>
      <c r="J80" s="20">
        <v>0</v>
      </c>
      <c r="K80" s="37">
        <v>23010364.649999999</v>
      </c>
      <c r="L80" s="16">
        <v>0</v>
      </c>
      <c r="M80" s="32">
        <v>1237261.01</v>
      </c>
      <c r="N80" s="32"/>
      <c r="O80" s="32"/>
      <c r="P80" s="35"/>
      <c r="Q80" s="35"/>
      <c r="R80" s="35"/>
      <c r="S80" s="35"/>
      <c r="T80" s="35"/>
    </row>
    <row r="81" spans="1:21" s="15" customFormat="1" x14ac:dyDescent="0.25">
      <c r="B81" s="23"/>
      <c r="C81" s="14" t="s">
        <v>244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20">
        <v>0</v>
      </c>
      <c r="J81" s="20">
        <v>0</v>
      </c>
      <c r="K81" s="45">
        <v>0</v>
      </c>
      <c r="L81" s="16">
        <v>0</v>
      </c>
      <c r="M81" s="16">
        <v>0</v>
      </c>
      <c r="N81" s="32"/>
      <c r="O81" s="35">
        <v>1058950.6000000001</v>
      </c>
      <c r="P81" s="35"/>
      <c r="Q81" s="35"/>
      <c r="R81" s="35"/>
      <c r="S81" s="35"/>
      <c r="T81" s="35"/>
    </row>
    <row r="82" spans="1:21" s="15" customFormat="1" x14ac:dyDescent="0.25">
      <c r="B82" s="23"/>
      <c r="C82" s="14" t="s">
        <v>245</v>
      </c>
      <c r="D82" s="19"/>
      <c r="E82" s="19"/>
      <c r="F82" s="19"/>
      <c r="G82" s="19"/>
      <c r="H82" s="19"/>
      <c r="I82" s="20"/>
      <c r="J82" s="20"/>
      <c r="K82" s="45"/>
      <c r="L82" s="16"/>
      <c r="M82" s="16"/>
      <c r="N82" s="32">
        <v>4281705.96</v>
      </c>
      <c r="O82" s="32"/>
      <c r="P82" s="35"/>
      <c r="Q82" s="35"/>
      <c r="R82" s="35"/>
      <c r="S82" s="35"/>
      <c r="T82" s="35"/>
    </row>
    <row r="83" spans="1:21" s="15" customFormat="1" x14ac:dyDescent="0.25">
      <c r="B83" s="23"/>
      <c r="C83" s="14" t="s">
        <v>246</v>
      </c>
      <c r="D83" s="19">
        <v>0</v>
      </c>
      <c r="E83" s="19">
        <v>0</v>
      </c>
      <c r="F83" s="20">
        <v>0</v>
      </c>
      <c r="G83" s="20">
        <v>0</v>
      </c>
      <c r="H83" s="20">
        <v>0</v>
      </c>
      <c r="I83" s="37">
        <v>789866.86</v>
      </c>
      <c r="J83" s="20">
        <v>0</v>
      </c>
      <c r="K83" s="20">
        <v>0</v>
      </c>
      <c r="L83" s="16">
        <v>0</v>
      </c>
      <c r="M83" s="16">
        <v>0</v>
      </c>
      <c r="N83" s="32"/>
      <c r="O83" s="32"/>
      <c r="P83" s="35"/>
      <c r="Q83" s="35"/>
      <c r="R83" s="35"/>
      <c r="S83" s="35"/>
      <c r="T83" s="35"/>
      <c r="U83" s="35"/>
    </row>
    <row r="84" spans="1:21" s="15" customFormat="1" x14ac:dyDescent="0.25">
      <c r="B84" s="23"/>
      <c r="C84" s="14" t="s">
        <v>247</v>
      </c>
      <c r="D84" s="19">
        <v>0</v>
      </c>
      <c r="E84" s="19">
        <v>0</v>
      </c>
      <c r="F84" s="20">
        <v>0</v>
      </c>
      <c r="G84" s="20">
        <v>0</v>
      </c>
      <c r="H84" s="20">
        <v>0</v>
      </c>
      <c r="I84" s="19">
        <v>0</v>
      </c>
      <c r="J84" s="19">
        <v>0</v>
      </c>
      <c r="K84" s="20">
        <v>0</v>
      </c>
      <c r="L84" s="16">
        <v>0</v>
      </c>
      <c r="M84" s="16">
        <v>0</v>
      </c>
      <c r="N84" s="32"/>
      <c r="O84" s="32"/>
      <c r="P84" s="35"/>
      <c r="Q84" s="35"/>
      <c r="R84" s="35"/>
      <c r="S84" s="35"/>
      <c r="T84" s="35"/>
      <c r="U84" s="35"/>
    </row>
    <row r="85" spans="1:21" x14ac:dyDescent="0.25">
      <c r="C85" s="30"/>
      <c r="D85" s="40">
        <f>+SUM(D9:D84)</f>
        <v>556437200000.00012</v>
      </c>
      <c r="E85" s="40">
        <f t="shared" ref="E85:O85" si="0">+SUM(E9:E84)</f>
        <v>612172002311.72156</v>
      </c>
      <c r="F85" s="40">
        <f t="shared" si="0"/>
        <v>665974593335.15942</v>
      </c>
      <c r="G85" s="40">
        <f t="shared" si="0"/>
        <v>727816012788.90015</v>
      </c>
      <c r="H85" s="40">
        <f t="shared" si="0"/>
        <v>821475653247.43823</v>
      </c>
      <c r="I85" s="40">
        <f t="shared" si="0"/>
        <v>905655942721.69507</v>
      </c>
      <c r="J85" s="40">
        <f t="shared" si="0"/>
        <v>1236735940117.2683</v>
      </c>
      <c r="K85" s="40">
        <f t="shared" si="0"/>
        <v>1071660337372.1083</v>
      </c>
      <c r="L85" s="33">
        <f t="shared" si="0"/>
        <v>1267654843476.5537</v>
      </c>
      <c r="M85" s="33">
        <f t="shared" si="0"/>
        <v>1369363663704.5906</v>
      </c>
      <c r="N85" s="33">
        <f t="shared" si="0"/>
        <v>1543616356135.3801</v>
      </c>
      <c r="O85" s="33">
        <f t="shared" si="0"/>
        <v>1616061112622.1782</v>
      </c>
      <c r="P85" s="35"/>
      <c r="Q85" s="35"/>
      <c r="R85" s="35"/>
      <c r="S85" s="35"/>
      <c r="T85" s="35"/>
      <c r="U85" s="35"/>
    </row>
    <row r="86" spans="1:21" x14ac:dyDescent="0.25">
      <c r="A86" s="25"/>
      <c r="B86" s="26"/>
      <c r="C86" s="27" t="s">
        <v>169</v>
      </c>
      <c r="D86" s="15"/>
      <c r="E86" s="24"/>
      <c r="F86" s="24"/>
      <c r="G86" s="24"/>
      <c r="H86" s="24"/>
      <c r="I86" s="24"/>
      <c r="J86" s="24"/>
      <c r="N86" s="35"/>
      <c r="O86" s="35"/>
      <c r="P86" s="35"/>
      <c r="Q86" s="35"/>
      <c r="R86" s="35"/>
      <c r="S86" s="35"/>
      <c r="T86" s="35"/>
      <c r="U86" s="35"/>
    </row>
    <row r="87" spans="1:21" x14ac:dyDescent="0.25">
      <c r="A87" s="25"/>
      <c r="B87" s="26"/>
      <c r="C87" s="27" t="s">
        <v>248</v>
      </c>
      <c r="D87" s="16"/>
      <c r="E87" s="28"/>
      <c r="F87" s="16"/>
      <c r="G87" s="16"/>
      <c r="H87" s="16"/>
      <c r="I87" s="16"/>
      <c r="J87" s="16"/>
      <c r="N87" s="35"/>
    </row>
    <row r="88" spans="1:21" x14ac:dyDescent="0.25">
      <c r="A88" s="15"/>
      <c r="B88" s="26"/>
      <c r="C88" s="27"/>
      <c r="D88" s="16"/>
      <c r="E88" s="15"/>
      <c r="F88" s="15"/>
      <c r="G88" s="15"/>
      <c r="H88" s="15"/>
      <c r="I88" s="15"/>
      <c r="J88" s="15"/>
      <c r="N88" s="35"/>
    </row>
    <row r="89" spans="1:21" x14ac:dyDescent="0.25">
      <c r="A89" s="15"/>
      <c r="B89" s="26"/>
      <c r="C89" s="29"/>
      <c r="D89" s="28"/>
      <c r="E89" s="15"/>
      <c r="F89" s="15"/>
      <c r="G89" s="15"/>
      <c r="H89" s="15"/>
      <c r="I89" s="15"/>
      <c r="J89" s="15"/>
      <c r="N89" s="35"/>
    </row>
    <row r="90" spans="1:21" ht="42" customHeight="1" x14ac:dyDescent="0.25">
      <c r="B90"/>
      <c r="C90" s="51"/>
      <c r="D90" s="51"/>
      <c r="F90"/>
      <c r="G90"/>
      <c r="H90"/>
      <c r="I90"/>
      <c r="J90"/>
      <c r="N90" s="35"/>
    </row>
    <row r="91" spans="1:21" x14ac:dyDescent="0.25">
      <c r="F91"/>
      <c r="G91"/>
      <c r="H91"/>
      <c r="I91"/>
      <c r="J91"/>
      <c r="N91" s="35"/>
    </row>
    <row r="92" spans="1:21" x14ac:dyDescent="0.25">
      <c r="F92"/>
      <c r="G92"/>
      <c r="H92"/>
      <c r="I92"/>
      <c r="J92"/>
      <c r="N92" s="35"/>
    </row>
    <row r="93" spans="1:21" x14ac:dyDescent="0.25">
      <c r="F93"/>
      <c r="G93"/>
      <c r="H93"/>
      <c r="I93"/>
      <c r="J93"/>
      <c r="N93" s="35"/>
    </row>
    <row r="94" spans="1:21" x14ac:dyDescent="0.25">
      <c r="F94"/>
      <c r="G94"/>
      <c r="H94"/>
      <c r="I94"/>
      <c r="J94"/>
      <c r="N94" s="35"/>
    </row>
    <row r="95" spans="1:21" x14ac:dyDescent="0.25">
      <c r="F95"/>
      <c r="G95"/>
      <c r="H95"/>
      <c r="I95"/>
      <c r="J95"/>
      <c r="N95" s="35"/>
    </row>
    <row r="96" spans="1:21" x14ac:dyDescent="0.25">
      <c r="F96"/>
      <c r="G96"/>
      <c r="H96"/>
      <c r="I96"/>
      <c r="J96"/>
      <c r="N96" s="35"/>
    </row>
    <row r="97" spans="6:14" x14ac:dyDescent="0.25">
      <c r="F97"/>
      <c r="G97"/>
      <c r="H97"/>
      <c r="I97"/>
      <c r="J97"/>
      <c r="N97" s="35"/>
    </row>
    <row r="98" spans="6:14" x14ac:dyDescent="0.25">
      <c r="F98"/>
      <c r="G98"/>
      <c r="H98"/>
      <c r="I98"/>
      <c r="J98"/>
      <c r="N98" s="35"/>
    </row>
    <row r="99" spans="6:14" x14ac:dyDescent="0.25">
      <c r="F99"/>
      <c r="G99"/>
      <c r="H99"/>
      <c r="I99"/>
      <c r="J99"/>
      <c r="N99" s="35"/>
    </row>
    <row r="100" spans="6:14" x14ac:dyDescent="0.25">
      <c r="F100"/>
      <c r="G100"/>
      <c r="H100"/>
      <c r="I100"/>
      <c r="J100"/>
      <c r="N100" s="35"/>
    </row>
    <row r="101" spans="6:14" x14ac:dyDescent="0.25">
      <c r="F101"/>
      <c r="G101"/>
      <c r="H101"/>
      <c r="I101"/>
      <c r="J101"/>
      <c r="N101" s="35"/>
    </row>
    <row r="102" spans="6:14" x14ac:dyDescent="0.25">
      <c r="F102"/>
      <c r="G102"/>
      <c r="H102"/>
      <c r="I102"/>
      <c r="J102"/>
      <c r="N102" s="35"/>
    </row>
    <row r="103" spans="6:14" x14ac:dyDescent="0.25">
      <c r="F103"/>
      <c r="G103"/>
      <c r="H103"/>
      <c r="I103"/>
      <c r="J103"/>
      <c r="N103" s="35"/>
    </row>
    <row r="104" spans="6:14" x14ac:dyDescent="0.25">
      <c r="F104"/>
      <c r="G104"/>
      <c r="H104"/>
      <c r="I104"/>
      <c r="J104"/>
      <c r="N104" s="35"/>
    </row>
    <row r="105" spans="6:14" x14ac:dyDescent="0.25">
      <c r="F105"/>
      <c r="G105"/>
      <c r="H105"/>
      <c r="I105"/>
      <c r="J105"/>
      <c r="N105" s="35"/>
    </row>
    <row r="106" spans="6:14" x14ac:dyDescent="0.25">
      <c r="F106"/>
      <c r="G106"/>
      <c r="H106"/>
      <c r="I106"/>
      <c r="J106"/>
      <c r="N106" s="35"/>
    </row>
    <row r="107" spans="6:14" x14ac:dyDescent="0.25">
      <c r="F107"/>
      <c r="G107"/>
      <c r="H107"/>
      <c r="I107"/>
      <c r="J107"/>
      <c r="N107" s="35"/>
    </row>
    <row r="108" spans="6:14" x14ac:dyDescent="0.25">
      <c r="F108"/>
      <c r="G108"/>
      <c r="H108"/>
      <c r="I108"/>
      <c r="J108"/>
      <c r="N108" s="35"/>
    </row>
    <row r="109" spans="6:14" x14ac:dyDescent="0.25">
      <c r="F109"/>
      <c r="G109"/>
      <c r="H109"/>
      <c r="I109"/>
      <c r="J109"/>
      <c r="N109" s="35"/>
    </row>
    <row r="110" spans="6:14" x14ac:dyDescent="0.25">
      <c r="F110"/>
      <c r="G110"/>
      <c r="H110"/>
      <c r="I110"/>
      <c r="J110"/>
      <c r="N110" s="35"/>
    </row>
    <row r="111" spans="6:14" x14ac:dyDescent="0.25">
      <c r="F111"/>
      <c r="G111"/>
      <c r="H111"/>
      <c r="I111"/>
      <c r="J111"/>
      <c r="N111" s="35"/>
    </row>
    <row r="112" spans="6:14" x14ac:dyDescent="0.25">
      <c r="F112"/>
      <c r="G112"/>
      <c r="H112"/>
      <c r="I112"/>
      <c r="J112"/>
      <c r="N112" s="35"/>
    </row>
    <row r="113" spans="6:14" x14ac:dyDescent="0.25">
      <c r="F113"/>
      <c r="G113"/>
      <c r="H113"/>
      <c r="I113"/>
      <c r="J113"/>
      <c r="N113" s="35"/>
    </row>
    <row r="114" spans="6:14" x14ac:dyDescent="0.25">
      <c r="F114"/>
      <c r="G114"/>
      <c r="H114"/>
      <c r="I114"/>
      <c r="J114"/>
    </row>
    <row r="115" spans="6:14" x14ac:dyDescent="0.25">
      <c r="F115"/>
      <c r="G115"/>
      <c r="H115"/>
      <c r="I115"/>
      <c r="J115"/>
    </row>
    <row r="116" spans="6:14" x14ac:dyDescent="0.25">
      <c r="F116"/>
      <c r="G116"/>
      <c r="H116"/>
      <c r="I116"/>
      <c r="J116"/>
    </row>
    <row r="117" spans="6:14" x14ac:dyDescent="0.25">
      <c r="F117"/>
      <c r="G117"/>
      <c r="H117"/>
      <c r="I117"/>
      <c r="J117"/>
    </row>
    <row r="118" spans="6:14" x14ac:dyDescent="0.25">
      <c r="F118"/>
      <c r="G118"/>
      <c r="H118"/>
      <c r="I118"/>
      <c r="J118"/>
    </row>
    <row r="119" spans="6:14" x14ac:dyDescent="0.25">
      <c r="F119"/>
      <c r="G119"/>
      <c r="H119"/>
      <c r="I119"/>
      <c r="J119"/>
    </row>
    <row r="120" spans="6:14" x14ac:dyDescent="0.25">
      <c r="F120"/>
      <c r="G120"/>
      <c r="H120"/>
      <c r="I120"/>
      <c r="J120"/>
    </row>
    <row r="121" spans="6:14" x14ac:dyDescent="0.25">
      <c r="F121"/>
      <c r="G121"/>
      <c r="H121"/>
      <c r="I121"/>
      <c r="J121"/>
    </row>
    <row r="122" spans="6:14" x14ac:dyDescent="0.25">
      <c r="F122"/>
      <c r="G122"/>
      <c r="H122"/>
      <c r="I122"/>
      <c r="J122"/>
    </row>
    <row r="123" spans="6:14" x14ac:dyDescent="0.25">
      <c r="F123"/>
      <c r="G123"/>
      <c r="H123"/>
      <c r="I123"/>
      <c r="J123"/>
    </row>
    <row r="124" spans="6:14" x14ac:dyDescent="0.25">
      <c r="F124"/>
      <c r="G124"/>
      <c r="H124"/>
      <c r="I124"/>
      <c r="J124"/>
    </row>
    <row r="125" spans="6:14" x14ac:dyDescent="0.25">
      <c r="F125"/>
      <c r="G125"/>
      <c r="H125"/>
      <c r="I125"/>
      <c r="J125"/>
    </row>
    <row r="126" spans="6:14" x14ac:dyDescent="0.25">
      <c r="F126"/>
      <c r="G126"/>
      <c r="H126"/>
      <c r="I126"/>
      <c r="J126"/>
    </row>
    <row r="127" spans="6:14" x14ac:dyDescent="0.25">
      <c r="F127"/>
      <c r="G127"/>
      <c r="H127"/>
      <c r="I127"/>
      <c r="J127"/>
    </row>
    <row r="128" spans="6:14" x14ac:dyDescent="0.25">
      <c r="F128"/>
      <c r="G128"/>
      <c r="H128"/>
      <c r="I128"/>
      <c r="J128"/>
    </row>
    <row r="129" spans="6:10" x14ac:dyDescent="0.25">
      <c r="F129"/>
      <c r="G129"/>
      <c r="H129"/>
      <c r="I129"/>
      <c r="J129"/>
    </row>
    <row r="130" spans="6:10" x14ac:dyDescent="0.25">
      <c r="F130"/>
      <c r="G130"/>
      <c r="H130"/>
      <c r="I130"/>
      <c r="J130"/>
    </row>
    <row r="131" spans="6:10" x14ac:dyDescent="0.25">
      <c r="F131"/>
      <c r="G131"/>
      <c r="H131"/>
      <c r="I131"/>
      <c r="J131"/>
    </row>
    <row r="132" spans="6:10" x14ac:dyDescent="0.25">
      <c r="F132"/>
      <c r="G132"/>
      <c r="H132"/>
      <c r="I132"/>
      <c r="J132"/>
    </row>
  </sheetData>
  <mergeCells count="19">
    <mergeCell ref="O7:O8"/>
    <mergeCell ref="C90:D90"/>
    <mergeCell ref="C7:C8"/>
    <mergeCell ref="D7:D8"/>
    <mergeCell ref="E7:E8"/>
    <mergeCell ref="F7:F8"/>
    <mergeCell ref="N7:N8"/>
    <mergeCell ref="M7:M8"/>
    <mergeCell ref="G7:G8"/>
    <mergeCell ref="H7:H8"/>
    <mergeCell ref="I7:I8"/>
    <mergeCell ref="J7:J8"/>
    <mergeCell ref="K7:K8"/>
    <mergeCell ref="L7:L8"/>
    <mergeCell ref="C4:J4"/>
    <mergeCell ref="C1:J1"/>
    <mergeCell ref="C2:J2"/>
    <mergeCell ref="C3:J3"/>
    <mergeCell ref="C5:E5"/>
  </mergeCells>
  <phoneticPr fontId="17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6" orientation="portrait" r:id="rId1"/>
  <ignoredErrors>
    <ignoredError sqref="D85:O85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4ede55b78547dc3100dffa097e496bbb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4bdacd001a201b574f9434a460a5e613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BCD355-BD8B-44A7-81F2-32EE6BDC64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3AC82B-3628-4B87-88BD-76A95FBB40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1E10A4-0A0D-467C-A381-076E6C6EA7C8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09100588-ee89-45b2-81d6-a67d223ce91b"/>
    <ds:schemaRef ds:uri="f7c7372e-77c9-4c4a-9e9a-3e04be05905d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2009-2013</vt:lpstr>
      <vt:lpstr>2014-2025</vt:lpstr>
      <vt:lpstr>'2009-2013'!Print_Area</vt:lpstr>
      <vt:lpstr>'2014-2025'!Print_Area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nsouffront</dc:creator>
  <cp:keywords/>
  <dc:description/>
  <cp:lastModifiedBy>Yan Li Suarez</cp:lastModifiedBy>
  <cp:revision/>
  <dcterms:created xsi:type="dcterms:W3CDTF">2013-07-18T18:26:30Z</dcterms:created>
  <dcterms:modified xsi:type="dcterms:W3CDTF">2026-03-11T15:20:37Z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0x01010050FE607C767B914093B307CF718B3ABD</vt:lpwstr>
  </property>
</Properties>
</file>