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Formulación\Formulación 2020\Libros PGE 2020 EN EXCEL\TOMO I\"/>
    </mc:Choice>
  </mc:AlternateContent>
  <bookViews>
    <workbookView xWindow="0" yWindow="0" windowWidth="28800" windowHeight="11745"/>
  </bookViews>
  <sheets>
    <sheet name="ASFL 2020" sheetId="1" r:id="rId1"/>
  </sheets>
  <definedNames>
    <definedName name="_xlnm._FilterDatabase" localSheetId="0" hidden="1">'ASFL 2020'!$B$12:$D$218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74" i="1" l="1"/>
  <c r="D1346" i="1"/>
  <c r="D1269" i="1"/>
  <c r="D1215" i="1"/>
  <c r="D1204" i="1"/>
  <c r="D1133" i="1"/>
  <c r="D1079" i="1"/>
  <c r="D1073" i="1"/>
  <c r="D1052" i="1"/>
  <c r="D1012" i="1"/>
  <c r="D914" i="1"/>
  <c r="D767" i="1"/>
  <c r="D669" i="1"/>
  <c r="D435" i="1"/>
  <c r="D347" i="1"/>
  <c r="D278" i="1"/>
  <c r="D220" i="1"/>
  <c r="D12" i="1"/>
  <c r="D433" i="1" l="1"/>
  <c r="D1202" i="1"/>
  <c r="D10" i="1"/>
  <c r="D1378" i="1" l="1"/>
</calcChain>
</file>

<file path=xl/sharedStrings.xml><?xml version="1.0" encoding="utf-8"?>
<sst xmlns="http://schemas.openxmlformats.org/spreadsheetml/2006/main" count="2703" uniqueCount="1368">
  <si>
    <t>MINISTERIO HACIENDA</t>
  </si>
  <si>
    <t>DIRECCION GENERAL DE PRESUPUESTO</t>
  </si>
  <si>
    <t>CAPÍTULO</t>
  </si>
  <si>
    <t>ACCION EVANGELIZADORA CATOLICA, INC.</t>
  </si>
  <si>
    <t>ACCION NACIONAL PRO-COMUNITARIA, INC.</t>
  </si>
  <si>
    <t>AGENCIA DE DESARROLLO LOCAL, INC.</t>
  </si>
  <si>
    <t>AGENCIA PROMOTORA DE INICIATIVAS DE DESARROLLO, INC.</t>
  </si>
  <si>
    <t>AGENCIA PROVINCIAL DE DESARROLLO DE PEDERNALES INC (APRODEPE,INC.)</t>
  </si>
  <si>
    <t>AGRUPACION DE SEIBANOS PARA COMBATIR LA POBREZA, INC.</t>
  </si>
  <si>
    <t>ALIANZA DOMINICANA CONTRA LA CORRUPCION, INC.</t>
  </si>
  <si>
    <t>ASOCIACION COMUNITARIA PRO-DESARROLLO COLINAS DEL MANZANO, INC.</t>
  </si>
  <si>
    <t>ASOCIACION DE APOYO AL DESARROLLO INTEGRAL DE LA NACION, INC.</t>
  </si>
  <si>
    <t>ASOCIACION DE MOCANOS RESIDENTES EN SANTO DOMINGO, INC.</t>
  </si>
  <si>
    <t>ASOCIACION DE SAN JOSE DE LAS MATAS PRO-DESARROLLO DE LA COMUNIDAD, INC.</t>
  </si>
  <si>
    <t>ASOCIACION INICIATIVA COMUNITARIA, INC.</t>
  </si>
  <si>
    <t>ASOCIACION MUNDIAL DE ORGANIZACIONES NO GUBERNAMENTALES, INC.</t>
  </si>
  <si>
    <t>ASOCIACION NACIONAL DE ASISTENCIA A LOS TRABAJADORES INFORMALES, INC.</t>
  </si>
  <si>
    <t>ASOCIACION PARA EL DESARROLLO DE LAGUNA SALADA, INC.</t>
  </si>
  <si>
    <t>ASOCIACION PARA EL DESARROLLO ECONOMICO Y SOCIAL DE GRUPOS VULNERABLES, INC.</t>
  </si>
  <si>
    <t>ASOCIACION PRO DESARROLLO DE SALCEDO</t>
  </si>
  <si>
    <t>ASOCIACION PRO-DESARROLLO NIGUA, INC.</t>
  </si>
  <si>
    <t>BANCO DE ALIMENTOS ARQUIDIOCESIS DE SANTO DOMINGO, INC.</t>
  </si>
  <si>
    <t>BLOQUE DE ORGANIZACIONES NO GUBERNAMENTALES, INC.</t>
  </si>
  <si>
    <t>CADENA DE ORGANIZACIONES SOCIALES Y COMUNITARIAS, INC.</t>
  </si>
  <si>
    <t>CAMINANTES PROYECTO EDUCATIVO, INC.</t>
  </si>
  <si>
    <t>CENTRO DE INVESTIGACION Y ACCION POPULAR, INC.</t>
  </si>
  <si>
    <t>CENTRO DOMINICANO DE SERVICIOS SOCIALES, INC.</t>
  </si>
  <si>
    <t>CENTRO INTEGRAL PARA EL DESARROLLO LOCAL, INC.</t>
  </si>
  <si>
    <t>CIUDAD ALTERNATIVA, INC.</t>
  </si>
  <si>
    <t>COMITE DOMINICANO POR LA SOLIDARIDAD INTERNACIONAL CON HAITI, INC.</t>
  </si>
  <si>
    <t>COMITE NACIONAL DE DESARROLLO INTEGRAL Y COMUNITARIO, INC.</t>
  </si>
  <si>
    <t>CONSEJO DE APOYO A JARABACOA, INC.</t>
  </si>
  <si>
    <t>CONSEJO DE ORGANIZACIONES POPULARES Y COMUNITARIAS DE LA ZONA ORIENTAL, INC.</t>
  </si>
  <si>
    <t>CONSEJO ECONOMICO Y SOCIAL DEL MUNICIPIO DE SAN FRANCISCO DE MACORIS, INC.</t>
  </si>
  <si>
    <t>CONSEJO NACIONAL DE INQUILINATO, INC.</t>
  </si>
  <si>
    <t>CONSEJO PARA EL DESARROLLO ESTRATEGICO DE LA CIUDAD Y EL MUNICIPIO DE SANTIAGO, INC.</t>
  </si>
  <si>
    <t>CONSEJO PARA EL DESARROLLO ESTRATEGICO DE LA ROMANA INC.</t>
  </si>
  <si>
    <t>CONSEJO PARA EL PLAN ESTRATEGICO DE DESARROLLO PROVINCIA SAN CRISTOBAL, INC.</t>
  </si>
  <si>
    <t>CONSEJO REGIONAL DE DESARROLLO, INC.</t>
  </si>
  <si>
    <t>COORDINADORA NACIONAL DE DESARROLLO COMUNITARIO, INC.</t>
  </si>
  <si>
    <t>ESCUELA DE BELLEZA ANACAONA, INC.</t>
  </si>
  <si>
    <t>ESCUELA DE PATIO FRESPON</t>
  </si>
  <si>
    <t>FEDERACION DE JUNTAS DE VECINOS DE MONTECRISTI ANITA, INC</t>
  </si>
  <si>
    <t>FEDERACION DE JUNTAS DE VECINOS EL GUABAY, INC.</t>
  </si>
  <si>
    <t>FEDERACION DE ORGANIZACIONES SIN FINES DE LUCRO, INC.</t>
  </si>
  <si>
    <t>FEDERACION DOMINICANA DEL PROGRESO COMUNITARIO DE LAS ORG. NO GUB., INC.</t>
  </si>
  <si>
    <t>FEDERACION NACIONAL DE ORGANIZACIONES NO GUBERNAMENTALES, INC.</t>
  </si>
  <si>
    <t>FORUM DE ORGANIZACIONES NO GUBERNAMENTALES, INC.</t>
  </si>
  <si>
    <t>FRENTE DE DEFENSA Y ORIENTACION COMUNITARIA, INC.</t>
  </si>
  <si>
    <t>FUNDACION ACCION SOCIAL POR EL DESARROLLO Y LA DEMOCRACIA, INC.</t>
  </si>
  <si>
    <t>FUNDACION ALTERNATIVA COMUNITARIA, INC.</t>
  </si>
  <si>
    <t>FUNDACION AMOR ECOLOGICO, INC.</t>
  </si>
  <si>
    <t>FUNDACION AVANCE PARA EL DESARROLLO BARRIAL DE CRISTO REY, INC.</t>
  </si>
  <si>
    <t>FUNDACION AZUANA POR EL DESARROLLO Y LA PAZ, INC.</t>
  </si>
  <si>
    <t>FUNDACION BENDICION DE DIOS, INC.</t>
  </si>
  <si>
    <t>FUNDACION BIENESTAR Y DESARROLLO, INC.</t>
  </si>
  <si>
    <t>FUNDACION CAPACITACION, SOLIDARIDAD Y PROGRESO, INC.</t>
  </si>
  <si>
    <t>FUNDACION CERCA DE TI, INC.</t>
  </si>
  <si>
    <t>FUNDACION COMUNICACION Y SERVICIOS ASISTENCIALES, INC.</t>
  </si>
  <si>
    <t>FUNDACION COMUNIDAD MODELO SAN LAZARO</t>
  </si>
  <si>
    <t>FUNDACION COMUNITARIA DE APOYO INTEGRAL LOS AMIGOS DE JESUS, INC.</t>
  </si>
  <si>
    <t>FUNDACION COMUNITARIA DEL SUR, INC.</t>
  </si>
  <si>
    <t>FUNDACION COMUNITARIA FAMILIA DE ESPERANZA, INC.</t>
  </si>
  <si>
    <t>FUNDACION COMUNITARIA POR EL DESARROLLO DE MONTE LARGO, INC.</t>
  </si>
  <si>
    <t>FUNDACION CON FUERZA MULTIMEDIOS, INC.</t>
  </si>
  <si>
    <t>FUNDACION CONCORDIA DOMINICANA, INC.</t>
  </si>
  <si>
    <t>FUNDACION CORONEL RAFAEL TOMAS FERNANDEZ DOMINGUEZ, INC.</t>
  </si>
  <si>
    <t>FUNDACION CORRIENTE POSITIVA, INC.</t>
  </si>
  <si>
    <t>FUNDACION CRISTO VIVE, INC.</t>
  </si>
  <si>
    <t>FUNDACION CRISVAN, INC.</t>
  </si>
  <si>
    <t>FUNDACION CRUZ DE JERUSALEN, INC.</t>
  </si>
  <si>
    <t>FUNDACION DE ACCIONES COMUNITARIAS</t>
  </si>
  <si>
    <t>FUNDACION DESARROLLO COMUNITARIO LUZ Y ESPERANZA (FUNDECOLUZ)</t>
  </si>
  <si>
    <t>FUNDACION DE DESARROLLO COMUNITARIO DE JUANCHO, INC.</t>
  </si>
  <si>
    <t>FUNDACION FELIZ MARIA GONZALEZ</t>
  </si>
  <si>
    <t>FUNDACION DOMINICANA DE PROTECCION A LA NIÑEZ Y LA VEJEZ DESVALIDAS, INC.</t>
  </si>
  <si>
    <t>FUNDACION DOMINICANA PARA EL DESARROLLO INTEGRAL, INC.</t>
  </si>
  <si>
    <t>FUNDACION DONA SIRILA OZUNA VDA ZORRILLA, INC.</t>
  </si>
  <si>
    <t>FUNDACION EDUCACION Y DESARROLLO EN SOCIEDAD LOS TRABAJADORES, INC.</t>
  </si>
  <si>
    <t>FUNDACION EDUCATIVA Y DESARROLLO PARA EL MUNICIPIO DE JARAGUA, INC.</t>
  </si>
  <si>
    <t>FUNDACION EL GALLO DE ORO, INC.</t>
  </si>
  <si>
    <t>FUNDACION ESTRELLA FRONTERIZA, INC.</t>
  </si>
  <si>
    <t>FUNDACION FUTURO CIERTO, INC.</t>
  </si>
  <si>
    <t>FUNDACION GESTION FUNDAMENTAL RACADO, INC.</t>
  </si>
  <si>
    <t>FUNDACION GRECIA PAULINO PAN DE VIDA, INC.</t>
  </si>
  <si>
    <t>FUNDACION HERMANOS ROSARIO ALMONTE, INC.</t>
  </si>
  <si>
    <t>FUNDACION HESTIA, INC.</t>
  </si>
  <si>
    <t>FUNDACION HUELLAS DE VIDA, INC.</t>
  </si>
  <si>
    <t>FUNDACION HUMANITARIA PAPI ALVAREZ, INC.</t>
  </si>
  <si>
    <t>FUNDACION INGENIERIA Y PROGRESO, INC.</t>
  </si>
  <si>
    <t>FUNDACION INSTITUCIONAL POR EL TRABAJO OPTIMO, INC.</t>
  </si>
  <si>
    <t>FUNDACION INTEGRADOS Y SOLIDARIOS, INC.</t>
  </si>
  <si>
    <t>FUNDACION INTEGRAL PARA LA SUPERACION HUMANA, INC.</t>
  </si>
  <si>
    <t>FUNDACION INTEGRAL Y COMUNITARIA AL SERVICIO DE LA GENTE LOS PINOS, INC.</t>
  </si>
  <si>
    <t>FUNDACION JOAQUIN BALAGUER, INC.</t>
  </si>
  <si>
    <t>FUNDACION LEGADO PARA MI PAIS, INC.</t>
  </si>
  <si>
    <t>FUNDACION LIC. EVELYN FERNANDEZ, INC.</t>
  </si>
  <si>
    <t>FUNDACION LUISITO DE LEON, INC.</t>
  </si>
  <si>
    <t>FUNDACION LUZ AL FINAL DEL TUNEL, INC.</t>
  </si>
  <si>
    <t>FUNDACION MANO AMIGA UNIDA CONTIGO, INC.</t>
  </si>
  <si>
    <t>FUNDACION MANOS FRATERNAS, INC</t>
  </si>
  <si>
    <t>FUNDACION MAXIMO CUEVAS, INC.</t>
  </si>
  <si>
    <t>FUNDACION MISIONEROS DE LA PAZ, INC.</t>
  </si>
  <si>
    <t>FUNDACION MUSALIEN, INC.</t>
  </si>
  <si>
    <t>FUNDACION NACIONAL DE AYUDA A PREVENCION, INC.</t>
  </si>
  <si>
    <t>FUNDACION NUESTRA SEÑORA DE LA PAZ, INC.</t>
  </si>
  <si>
    <t>FUNDACION OCOA DE PIE, INC.</t>
  </si>
  <si>
    <t>FUNDACION OPERACION DIGNIDAD, INC.</t>
  </si>
  <si>
    <t>FUNDACION ORLANDO MARTINEZ, INC.</t>
  </si>
  <si>
    <t>FUNDACION PADRINOS ESCUELAS BAHORUCO, INC.</t>
  </si>
  <si>
    <t>FUNDACION PARA EL DESARROLLO COMUNITARIO DE SANTO DOMINGO ESTE, INC.</t>
  </si>
  <si>
    <t>FUNDACION PARA EL DESARROLLO COMUNITARIO Y AMBIENTAL, CUIDEMOS LA TIERRA, INC.</t>
  </si>
  <si>
    <t>FUNDACION PARA EL DESARROLLO DE LA PAZ Y EL PROGRESO, INC.</t>
  </si>
  <si>
    <t>FUNDACION PARA EL DESARROLLO DE LOS RIOS, INC.</t>
  </si>
  <si>
    <t>FUNDACION PARA EL DESARROLLO DE MATAYAYA, INC.</t>
  </si>
  <si>
    <t>FUNDACION PARA EL DESARROLLO DE NISIBON, INC.</t>
  </si>
  <si>
    <t>FUNDACION PARA EL DESARROLLO DE PAN DE AZUCAR, INC.</t>
  </si>
  <si>
    <t>FUNDACION PARA EL DESARROLLO HUMANO, INC.</t>
  </si>
  <si>
    <t>FUNDACION PARA EL DESARROLLO INTEGRAL DE BARBACOA, INC.</t>
  </si>
  <si>
    <t>FUNDACION PARA EL DESARROLLO INTEGRAL DE LA PROVINCIA INDEPENDENCIA, INC.</t>
  </si>
  <si>
    <t>FUNDACION PARA EL DESARROLLO RURAL URBANO, INC.</t>
  </si>
  <si>
    <t>FUNDACION PARA EL DESARROLLO Y FOMENTO DE LAS TELECOMUNICACIONES, INC.</t>
  </si>
  <si>
    <t>FUNDACION PARA EL MANEJO Y SOLUCION ALTERNATIVA DE CONFLICTOS, INC.</t>
  </si>
  <si>
    <t>FUNDACION PARA LA ASESORIA, ADIESTRAMIENTO Y SERVICIOS GENERALES, INC.</t>
  </si>
  <si>
    <t>FUNDACION PARA LA INTEGRACION SOCIAL Y EL DESARROLLO COMUNITARIO, INC.</t>
  </si>
  <si>
    <t>FUNDACION PARA LA PROTECCION DE LA NIÑEZ, ADOLESCENCIA Y ENVEJECIENTE DE BAHORUCO, INC.</t>
  </si>
  <si>
    <t>FUNDACION PEDIATRICA POR UN MAÑANA, INC.</t>
  </si>
  <si>
    <t>FUNDACION PEPE CALDERON, INC.</t>
  </si>
  <si>
    <t>FUNDACION PERIODISMO EN REFLEXION, INC.</t>
  </si>
  <si>
    <t>FUNDACION PRIVADA VIDA Y ESPERANZA DOMINICANA. INC.</t>
  </si>
  <si>
    <t>FUNDACION PRO-BONO RD, INC.</t>
  </si>
  <si>
    <t>FUNDACION PRO-DESARROLLO COMUNAL DOMINICANA, INC.</t>
  </si>
  <si>
    <t>FUNDACION PRO-DESARROLLO CULTURAL, EDUCACIONAL Y SOCIAL DE LA FRONTERA, INC.</t>
  </si>
  <si>
    <t>FUNDACION PRO-DESARROLLO DE HATILLO Y SUS PARAJES, INC.</t>
  </si>
  <si>
    <t>FUNDACION PRO DESARROLLO DE LA NIÑEZ DE HATILLO, INC</t>
  </si>
  <si>
    <t>FUNDACION PRO-DESARROLLO DE LOS BARRIOS RAMON ANTONIO ALVAREZ, INC.</t>
  </si>
  <si>
    <t>FUNDACION PRO-DESARROLLO EL LIMON DE JIMANI, INC.</t>
  </si>
  <si>
    <t>FUNDACION QUISQUEYA LIDER    , INC.</t>
  </si>
  <si>
    <t>FUNDACION RAMONA POLANCO HERNANDEZ, INC.</t>
  </si>
  <si>
    <t>RECONOCIMIENTO AL MERITO, DESARROLLO INSTITUCIONAL Y AYUDA SOCIAL, INC.</t>
  </si>
  <si>
    <t>FUNDACION RED SOCIAL DE MUJERES CRISTIANAS, INC.</t>
  </si>
  <si>
    <t>FUNDACION RESPLANDECE</t>
  </si>
  <si>
    <t>FUNDACION RICARDO PEÑA PRO-ACCION COMUNITARIA, INC.</t>
  </si>
  <si>
    <t>FUNDACION RICHARD ORTIZ, INC.</t>
  </si>
  <si>
    <t>FUNDACION ROSA ALBANIA GOMEZ, INC.</t>
  </si>
  <si>
    <t>FUNDACION ROSARIO GATON, INC.</t>
  </si>
  <si>
    <t>FUNDACION SALTADERO PARA EL RESCATE DEL RIO JACAGUA, INC.</t>
  </si>
  <si>
    <t>FUNDACION SALUD Y BIENESTAR, INC.</t>
  </si>
  <si>
    <t>FUNDACION SALUD Y MEDIO AMBIENTE, INC.</t>
  </si>
  <si>
    <t>FUNDACION SAN RAFAEL, INC.</t>
  </si>
  <si>
    <t>FUNDACION SANTIAGO EN MARCHA, INC.</t>
  </si>
  <si>
    <t>FUNDACION SIGUIENDO SUS HUELLAS, INC.</t>
  </si>
  <si>
    <t>FUNDACION SOCIAL COMUNITARIA UNA MANO AMIGA, INC.</t>
  </si>
  <si>
    <t>FUNDACION SOCIAL CRISTO DE LA MISERICORDIA</t>
  </si>
  <si>
    <t>FUNDACION SOLIDARIA DEL DIVINO NIÑO JESUS, INC.</t>
  </si>
  <si>
    <t>FUNDACION SOLIDARIDAD, INC.</t>
  </si>
  <si>
    <t>FUNDACION STEVEN A FAVOR DE LA NIÑEZ, INC.</t>
  </si>
  <si>
    <t>FUNDACION SUEÑOS REALIZADOS, INC.</t>
  </si>
  <si>
    <t>FUNDACION SUSTENTO Y REFUGIO, INC.</t>
  </si>
  <si>
    <t>FUNDACION TECNICO PROFESIONAL VIRGINIA, INC.</t>
  </si>
  <si>
    <t>FUNDACION TRABAJANDO CON LOS NIÑOS, INC.</t>
  </si>
  <si>
    <t>FUNDACION UNIDOS PARA EL DESARROLLO DE MONTECRISTI, INC.</t>
  </si>
  <si>
    <t>FUNDACION VANESSA, INC.</t>
  </si>
  <si>
    <t>FUNDACION VECINOS UNIDOS DE HERRERA, INC.</t>
  </si>
  <si>
    <t>FUNDACION VIDA COMPARTIDA, INC.</t>
  </si>
  <si>
    <t>FUNDACION VIDA SOSTENIBLE, INC.</t>
  </si>
  <si>
    <t>FUNDACION VILLA MARIA- MEJORAMIENTO SOCIAL, INC.</t>
  </si>
  <si>
    <t>FUNDACION VISION GLOBAL, INC.</t>
  </si>
  <si>
    <t>FUNDACION VISION Y DESARROLLO COMUNITARIO, INC.</t>
  </si>
  <si>
    <t>FUNDACION YUMINALES INC.</t>
  </si>
  <si>
    <t>FUNROSE, INC.</t>
  </si>
  <si>
    <t>GRUPO DESARROLLO Y DEMOCRACIA, INC.</t>
  </si>
  <si>
    <t>HABITAT FOR HUMANITY INTERNATIONAL, INC.</t>
  </si>
  <si>
    <t>HERMANDAD DE PENSIONADOS DE LAS FF. AA. Y P. N. INC.</t>
  </si>
  <si>
    <t>HERMANDAD DE PENSIONADOS Y JUBILADOS CIVILES DEL ESTADO, INC.</t>
  </si>
  <si>
    <t>INSTITUTO DE ABOGADOS PARA LA PROTECCION DEL MEDIO AMBIENTE, INC.</t>
  </si>
  <si>
    <t>INSTITUTO DE ACCION COMUNITARIA, INC.</t>
  </si>
  <si>
    <t>INSTITUTO DE ESTUDIOS SOCIALES DE LA JUVENTUD, INC.</t>
  </si>
  <si>
    <t>INSTITUTO DE PROMOCION SOCIAL, INC.</t>
  </si>
  <si>
    <t>INSTITUTO DOMINICANO DE ESTUDIOS ECONOMICOS, SOCIALES Y POLITICOS, INC.</t>
  </si>
  <si>
    <t>JOVENES COMUNITARIOS POR LA PAZ DE GUALEY, INC.</t>
  </si>
  <si>
    <t>JUNTA DE VECINOS NUEVO HORIZONTE, INC.</t>
  </si>
  <si>
    <t>LA ORGANIZACION HIJAS CATOLICAS DE LAS AMERICAS, INC.</t>
  </si>
  <si>
    <t>MUCHACHOS Y MUCHACHAS CON DON BOSCO, INC.</t>
  </si>
  <si>
    <t>OFICINA TECNICA PROVINCIAL, INC.</t>
  </si>
  <si>
    <t>ONE-RESPE CENTRO DE REFLEXION, ENCUENTRO Y SOLIDARIDAD, INC.</t>
  </si>
  <si>
    <t>PATRONATO DE AYUDA AL CUERPO DE BOMBEROS DE SANTIAGO,INC.</t>
  </si>
  <si>
    <t>PATRONATO DE DESARROLLO DE DUVERGE, INC.</t>
  </si>
  <si>
    <t>PATRONATO PARA EL DESARROLLO DEL MUNICIPIO DE MELLA, INC.</t>
  </si>
  <si>
    <t>PATRONATO PARA EL DESARROLLO Y PORVENIR DE LOS ALCARRIZOS, INC.</t>
  </si>
  <si>
    <t>PATRONATO PRO-DESARROLLO DE HAINA, INC.</t>
  </si>
  <si>
    <t>PLAN ESTRATEGICO DE DESARROLLO DE LA PROVINCIA ESPAILLAT, INC.</t>
  </si>
  <si>
    <t>PROYECTO UNIDAD NACIONAL INTERNACIONAL DOMINICANOS SOLIDARIOS, INC.</t>
  </si>
  <si>
    <t>RED NACIONAL DE SERVICIOS COMUNITARIOS, INC.</t>
  </si>
  <si>
    <t>RESCATE AMBAR, INC.</t>
  </si>
  <si>
    <t>RESCATE, INC.</t>
  </si>
  <si>
    <t>SERVICIOS SOCIAL IGLESIAS DOMINICANA INC</t>
  </si>
  <si>
    <t>SOCIEDAD MUTUALISTA ESPERANZA, INC.</t>
  </si>
  <si>
    <t>UNION GENERAL DE JUNTAS DE VECINOS HAINA CARRIL</t>
  </si>
  <si>
    <t>UNION JUNTAS DE VECINOS DEL MUNICIPIO DE MOCA, INC.</t>
  </si>
  <si>
    <t>UNION PARA EL DESARROLLO DE VILLA MARIA, INC.</t>
  </si>
  <si>
    <t xml:space="preserve"> FUNDACION ALFREDO CARRASCO</t>
  </si>
  <si>
    <t>FUNDACION DE AYUDA MUTUA EULALIO ANTONIO ARIAS, INC.</t>
  </si>
  <si>
    <t>LAZOS DE ESPERANZA DEL NORTE, INC.</t>
  </si>
  <si>
    <t>CIRCULO DE LOCUTORES DOMINICANOS, INC.</t>
  </si>
  <si>
    <t>FUNDACION NACIONAL DE MADRES ABUSADAS Y NIÑOS DESAMPARADOS, INC.</t>
  </si>
  <si>
    <t>MADRES CARMELITAS MONASTERIO SANTA TERESA DE JESUS, INC.</t>
  </si>
  <si>
    <t>FUNDACION PARA LA PROMOCION HUMANA MARTIN GARCIA</t>
  </si>
  <si>
    <t>CASA DEL CARIBE, INC</t>
  </si>
  <si>
    <t>CONSEJO NACIONAL DE DISCAPACIDAD (CONADIS)</t>
  </si>
  <si>
    <t>ACCION PRO-VIDA INDEPENDIENTE DE PERSONAS CON DISCAPACIDAD, INC.</t>
  </si>
  <si>
    <t>ALBERGUE NACIONAL PARA IMPEDIDOS FISICOS, INC.</t>
  </si>
  <si>
    <t>ALIANZA DISCAPACIDAD POR NUESTROS DERECHOS, INC.</t>
  </si>
  <si>
    <t>ASOCIACION BANILEJA DE SINDROME DE DOWN, INC.</t>
  </si>
  <si>
    <t>ASOCIACION CIBAEÑA DE PERSONAS CON DISCAPACIDAD, INC.</t>
  </si>
  <si>
    <t>ASOCACION DE CIEGOS DE SAN CRISTOBAL, INC.</t>
  </si>
  <si>
    <t>ASOCIACION DE CIEGOS DEL CIBAO DE LA REP. DOM. INC.</t>
  </si>
  <si>
    <t>ASOCIACION DE PERSONAS CON DISCAPACIDAD DE SAN JUAN, INC.</t>
  </si>
  <si>
    <t>ASOCIACION DE PERSONAS CON DISCAPACIDAD DE VILLA ALTAGRACIA, INC.</t>
  </si>
  <si>
    <t>ASOCIACION DE PERSONAS CON DISCAPACIDAD FISICA-MOTORA, INC.</t>
  </si>
  <si>
    <t>ASOCIACION DOMINICANA DE SINDROME DE DOWN, INC.</t>
  </si>
  <si>
    <t>ASOCIACION DOMINICANA DE SORDO CIEGOS</t>
  </si>
  <si>
    <t>ASOCIACION DOMINICANA DE TRABAJADORES CIEGOS, INC.</t>
  </si>
  <si>
    <t>ASOCIACION MAEÑA DE PADRES DE NIÑOS ESPECIALES, INC.</t>
  </si>
  <si>
    <t>ASOCIACION NACIONAL DE SORDOS DE LA REPUBLICA DOMINICANA, INC.</t>
  </si>
  <si>
    <t>ASOCIACION PRO-BIENESTAR DEL CIEGO DE LA REPUBLICA DOMINICANA, INC.</t>
  </si>
  <si>
    <t>ASOCIACION PRO-EDUCACION DE LOS SORDOMUDOS, INC.</t>
  </si>
  <si>
    <t>AUTISMO EN MARCHA AUMA, INC.</t>
  </si>
  <si>
    <t>BEST BUDDIES REPUBLICA DOMINICANA, INC.</t>
  </si>
  <si>
    <t>CENTRO DE INTEGRACION PARA EL DESARROLLO DE PERSONAS CON DISCAPACIDAD, INC.</t>
  </si>
  <si>
    <t>CIRCULO DE MUJERES CON DISCAPACIDAD, INC.</t>
  </si>
  <si>
    <t>CLUB RECREATIVO NACIONAL DE CIEGOS, INC.</t>
  </si>
  <si>
    <t>COMISION DOMINICO EUROPEA SOBRE DISCAPACIDAD, INC.</t>
  </si>
  <si>
    <t>COMITE PROCASA DE CIEGOS DE SANTO DOMINGO, INC.</t>
  </si>
  <si>
    <t>FEDERACION DOMINICANA DE COMPETICION OLIMPICA PARA DISCAPACITADOS FEDCODE</t>
  </si>
  <si>
    <t>FEDERACION NACIONAL DE DISCAPACITADOS DOMINICANOS, INC.</t>
  </si>
  <si>
    <t>FUNDACION ALDEAS DE PAZ, INC.</t>
  </si>
  <si>
    <t>FUNDACION CARLOS CABRAL, INC.</t>
  </si>
  <si>
    <t>FUNDACION DE DISCAPACITADOS LEONARDO DIAZ, INC.</t>
  </si>
  <si>
    <t>FUNDACION DE PREPARACION Y ASISTENCIA A LA JUVENTUD Y PERSONAS CON DISCAPACIDAD, INC.</t>
  </si>
  <si>
    <t>FUNDACION DOMINICANA DE AUTISMO, INC.</t>
  </si>
  <si>
    <t>FUNDACION DOMINICANA DE CIEGOS, INC.</t>
  </si>
  <si>
    <t>FUNDACION DOMINICANA DE VETERANOS CON DISCAPACIDAD, INC.</t>
  </si>
  <si>
    <t>FUNDACION EL TOQUE HUMANO COMUNIDAD Y SERVICIOS, INC.</t>
  </si>
  <si>
    <t>FUNDACION FRANCINA HUNGRIA, INC.</t>
  </si>
  <si>
    <t>FUNDACION GENESIS PRO-ARTE Y CULTURA, INC.</t>
  </si>
  <si>
    <t>FUNDACION GISSELL EUSEBIO LIFE TRASFORMER, INC.</t>
  </si>
  <si>
    <t>FUNDACION INTERNACIONAL DEL BASTON BLANCO, INC.</t>
  </si>
  <si>
    <t>FUNDACION LOATA INC</t>
  </si>
  <si>
    <t>FUNDACION NACIONAL SOBRE DISCAPACIDAD, INC.</t>
  </si>
  <si>
    <t>FUNDACION PARA AYUDA DE PERSONAS CON DISCAPACIDAD MONSEÑOR NOUEL FUNAPEDIMON, INC.</t>
  </si>
  <si>
    <t>FUNDACION PETRONILA RENVILLE, INC.</t>
  </si>
  <si>
    <t>FUNDACION POR LA DEFENSA DE LOS DERECHOS DE LOS DISCAPACITADOS    , INC.</t>
  </si>
  <si>
    <t>FUNDACION PRO-DISCAPACITADOS, INC.</t>
  </si>
  <si>
    <t>FUNDACION SE PUEDE, INC.</t>
  </si>
  <si>
    <t>FUNDACION SOLIDARIDAD Y DESARROLLO DE LOS NO-VIDENTES, INC.</t>
  </si>
  <si>
    <t>FUNDACION TECNOLOGICA PARA CIEGOS LUIS BRAILLE, INC.</t>
  </si>
  <si>
    <t>FUNDACION VOZ PARA SORDOS ALIANZA PARA EL DESARROLLO Y LA INTEGRACION SOCIAL, INC.</t>
  </si>
  <si>
    <t>HERMANDAD CRISTIANA DE NO VIDENTES Y DISCAPACITADOS EL FARO DE LUZ, INC.</t>
  </si>
  <si>
    <t>INSTITUTO PRO-AYUDA AL CIEGO, INC.</t>
  </si>
  <si>
    <t>NUEVA VIDA SIN BARRERAS, INC.</t>
  </si>
  <si>
    <t>ORGANIZACION DOMINICANA DE CIEGOS, INC.</t>
  </si>
  <si>
    <t>QUIEREME COMO SOY, INC.</t>
  </si>
  <si>
    <t>UNION DOMINICANA DE CIEGOS, INC.</t>
  </si>
  <si>
    <t>UNION NACIONAL DE ABOGADOS Y AFINES CON DISCAPACIDAD, INC.</t>
  </si>
  <si>
    <t>VOLUNTARIADO NACIONAL DE AYUDA AL DISCAPACITADO, INC.</t>
  </si>
  <si>
    <t>CONSEJO NACIONAL PARA LA NIÑEZ Y LA ADOLESCENCIA (CONANI)</t>
  </si>
  <si>
    <t>ALBERGUE INFANTIL LA DIVINA PROVIDENCIA, INC.</t>
  </si>
  <si>
    <t>ALBERGUE VILLA ESPERANZA, INC.</t>
  </si>
  <si>
    <t>ALDEAS INFANTILES SOS DOMINICANAS, INC.</t>
  </si>
  <si>
    <t>ASOCIACION DE VOLUNTARIADO AMIGOS DEL PROYECTO ROBERTO ONLUS, INC.</t>
  </si>
  <si>
    <t>CASA ABRIGO RENACER Y/O HOGAR RENACER, INC.</t>
  </si>
  <si>
    <t>CASA HOGAR MISION BETEL, INC.</t>
  </si>
  <si>
    <t>CENTRO ASISTENCIAL PARA LA NIÑEZ DESAMPARADA, INC.</t>
  </si>
  <si>
    <t>CENTRO NIÑEZ FELIZ, INC.</t>
  </si>
  <si>
    <t>ESCUELA HOGAR NUESTROS PEQUENOS HERMANOS, INC.</t>
  </si>
  <si>
    <t>FUNDACION ALAS DE MARIPOSA</t>
  </si>
  <si>
    <t>FUNDACION ALBERGUE DE LA ESPERANZA, INC.</t>
  </si>
  <si>
    <t>FUNDACION ALIANZA DE CORAZONES, INC.</t>
  </si>
  <si>
    <t>FUNDACION AMANDA VALERIA</t>
  </si>
  <si>
    <t>FUNDACION AMANECER INFANTIL, INC.</t>
  </si>
  <si>
    <t>FUNDACION CARE PARA LA PROTECCION Y AYUDA A MENORES CON DISCAPACIDAD PSICO MOTORA Y SENSORIAL, INC.</t>
  </si>
  <si>
    <t>FUNDACION CRISTIANA AMA A TU PROJIMO, INC.</t>
  </si>
  <si>
    <t>FUNDACION DE DESARROLLO CARMEN DE LEON, INC.</t>
  </si>
  <si>
    <t>FUNDACION DEFENSORES DE AMOR, INC.</t>
  </si>
  <si>
    <t>FUNDACION DOMINICANA DE NIÑOS DESAMPARADOS PROVEE DIOS, INC.</t>
  </si>
  <si>
    <t>FUNDACION ENED ENTRE NOSOTROS Y MAÑANA LOS NIÑOS, INC.</t>
  </si>
  <si>
    <t>FUNDACION ESPACIO C Y F , INC.</t>
  </si>
  <si>
    <t>FUNDACION HOGAR DE NIÑAS MADELAES, INC.</t>
  </si>
  <si>
    <t>FUNDACION HOGAR PARA NIÑAS MARIA MADRE DE DIOS, INC.</t>
  </si>
  <si>
    <t>FUNDACION INFANTIL JOBO GRANDE, INC.</t>
  </si>
  <si>
    <t>FUNDACION LA MERCED</t>
  </si>
  <si>
    <t>FUNDACION LUCAS FERNANDEZ, INC.</t>
  </si>
  <si>
    <t>FUNDACION NIÑOS NIÑAS Y ADOLESCENTES FELICES, INC.</t>
  </si>
  <si>
    <t>FUNDACION NIÑOS QUE RIEN, INC.</t>
  </si>
  <si>
    <t>FUNDACION NIÑOS Y NIÑAS DE CRISTO, INC.</t>
  </si>
  <si>
    <t>FUNDACION NUESTRA SEÑORA DE GUADALUPE, (ESTANCIA INFANTIL SAN FRANCISCO), INC.</t>
  </si>
  <si>
    <t>FUNDACION PASITOS DE JESUS    , INC.</t>
  </si>
  <si>
    <t>FUNDACION PRO DESARROLLO DE JEHOVA NISSI, INC.</t>
  </si>
  <si>
    <t>FUNDACION PRO-BIENESTAR DE LA NIÑEZ Y LA ADOLESCENCIA, INC.</t>
  </si>
  <si>
    <t>FUNDACION PROFESOR MEDINA FUPROME, INC.</t>
  </si>
  <si>
    <t>FUNDACION PROYECTO AYUDA AL NIÑO, INC.</t>
  </si>
  <si>
    <t>FUNDACION RED DE MISERICORDIA, INC.</t>
  </si>
  <si>
    <t>FUNDACION SOCIAL A FAVOR DE LA NIÑEZ, INC.</t>
  </si>
  <si>
    <t>FUNDACION TU GRANITO DE ARENA PARA LA NIÑEZ, INC.</t>
  </si>
  <si>
    <t>FUNDACION UN MUNDO PARA LA NIÑEZ EN MOMENTOS DIFICILES, INC.</t>
  </si>
  <si>
    <t>FUNDACION UN TOQUE DE LUZ, INC.</t>
  </si>
  <si>
    <t>GRUPO DE APOYO PARA EL BUEN DESARROLLO DE LA INFANCIA Y LA ADOLESCENCIA, INC.</t>
  </si>
  <si>
    <t>GUARDERIA INFANTIL MADRE PETRA UREÑA,</t>
  </si>
  <si>
    <t>GUARDERIA INFANTIL NAZARET PAZ Y BIEN, INC.</t>
  </si>
  <si>
    <t>GUARDERIA INFANTIL SAN VICENTE DE PAUL, INC.</t>
  </si>
  <si>
    <t>GUARDERIA PARROQUIAL EL ALMENDRO, INC.</t>
  </si>
  <si>
    <t>GUARDERIA SAN MARTIN DE PORRES, INC.</t>
  </si>
  <si>
    <t>HOGAR CAMPESTRE ADVENTISTA LAS PALMAS, INC.</t>
  </si>
  <si>
    <t>HOGAR DE NIÑAS HIJAS DE LA ALTAGRACIA, INC.</t>
  </si>
  <si>
    <t>HOGAR DE NIÑAS NUESTRA SEÑORA DE LA ALTAGRACIA, INC.</t>
  </si>
  <si>
    <t>HOGAR DE NIÑAS RAFAELA IBARRA, INC. (CONG. ANGELES CUSTODIOS), INC.</t>
  </si>
  <si>
    <t>HOGAR DE NIÑOS MUNDO FELIZ, INC.</t>
  </si>
  <si>
    <t>HOGAR DE NIÑOS Y NIÑAS DESAMPARADOS SER HUMANO, INC.</t>
  </si>
  <si>
    <t>HOGAR EL FARO, NIÑOS PARA CRISTO, INC.</t>
  </si>
  <si>
    <t>HOGAR ESC. LUISA ORTEA, (HIJAS DE LA CARIDAD DE SAN VTE. DE PAUL), INC.</t>
  </si>
  <si>
    <t>HOGAR ESCUELA ANDRES BOCA CHICA</t>
  </si>
  <si>
    <t>HOGAR ESCUELA ROSA DUARTE, INC. (SANTO DOMINGO)</t>
  </si>
  <si>
    <t>HOGAR FAMILIA BETHESDA, INC.</t>
  </si>
  <si>
    <t>HOGAR INFANTIL CORAZON DE JESUS, INC.</t>
  </si>
  <si>
    <t xml:space="preserve"> - HOGAR DE NIÑAS MADRE DE DIOS </t>
  </si>
  <si>
    <t>HOGARES RESIDENCIA ANGELES CUSTODIOS</t>
  </si>
  <si>
    <t>HOGARES TERESA TODA</t>
  </si>
  <si>
    <t>LA CASA ROSADA, INC.</t>
  </si>
  <si>
    <t>MINISTERIO PASOS DE FE Y AMOR AL PROJIMO, INC.</t>
  </si>
  <si>
    <t>MUSTARD SEED COMMUNITIES, INC.</t>
  </si>
  <si>
    <t>ORFANATO CASA AMOR Y DE RESTAURACION HERMOSA, INC.</t>
  </si>
  <si>
    <t>ORGANIZACION DE APOYO A LA JUVENTUD Y LA NIÑEZ, INC.</t>
  </si>
  <si>
    <t>HOGAR MERCEDES DE JESUS (CASA ALBERGUE, SANTO DOMINGO - ESTE), INC.</t>
  </si>
  <si>
    <t>CONSEJO NACIONAL DE LA PERSONA ENVEJECIENTE (CONAPE)</t>
  </si>
  <si>
    <t>ACCION SOCIAL COMUNITARIA, INC.</t>
  </si>
  <si>
    <t>ALBERGUE DE PERSONAS CON DISCAPACIDAD VISUAL ENVEJECIENTES, INC.</t>
  </si>
  <si>
    <t>ASILO DE ANCIANOS SAN JUAN, INC. PROV. SAN JUAN</t>
  </si>
  <si>
    <t>ASOCIACION DE ENVEJECIENTES Y MUJERES VIDA INTEGRAL</t>
  </si>
  <si>
    <t>ASOCIACION DE MUJERES PROGRESITAS POR LA PAZ INC</t>
  </si>
  <si>
    <t>ASOCIACION DOMINICANA AYUDA AL ENVEJECIENTES DETALLE DE AMOR, INC.</t>
  </si>
  <si>
    <t>ASOCIACION PRO-ANCIANOS DE DAJABON, INC.</t>
  </si>
  <si>
    <t>ASPIRANTADO SALESIANO STO DGO SAVIO</t>
  </si>
  <si>
    <t>CASA DE ACOGIDA AL ENVEJECIENTE NUESTRA SENORA DE LA ALTAGRACIA</t>
  </si>
  <si>
    <t>CASA DE LA TERCERA EDAD DE LA PROVINCIA HERMANAS MIRABAL, INC.</t>
  </si>
  <si>
    <t>CENTRO GERIATRICO SAN JOAQUIN Y SANTA ANA</t>
  </si>
  <si>
    <t>CLUB DOMINICANO DEL ENVEJECIENTE, INC.</t>
  </si>
  <si>
    <t>COMITE PRO-DESARROLLO BARRIO DUARTE Y HERRERA, INC.</t>
  </si>
  <si>
    <t>FUNDACION ALIANZA PARA EL PROGRESO, INC.</t>
  </si>
  <si>
    <t>FUNDACION CALIDAD Y VIDA, INC.</t>
  </si>
  <si>
    <t>FUNDACION CASA DE ANCIANOS SAGRADO CORAZON DE JESUS, INC.</t>
  </si>
  <si>
    <t>FUNDACION CENTRO DE MADRES CARITAS ARRUGADAS, INC</t>
  </si>
  <si>
    <t>FUNDACION CHASE, INC.</t>
  </si>
  <si>
    <t>FUNDACION CLARA FELICIA, INC.</t>
  </si>
  <si>
    <t>FUNDACION COMUNITARIA HACIA EL PROGRESO</t>
  </si>
  <si>
    <t>FUNDACION CRISTIANA DE LA TERCERA EDAD</t>
  </si>
  <si>
    <t>FUNDACION DE ABUELOS EL ALMIRANTE, INC.</t>
  </si>
  <si>
    <t>FUNDACION DE ANCIANOS AMOR Y VIDA, INC.</t>
  </si>
  <si>
    <t>FUNDACION DE ANCIANOS DON JOSE MARIA, INC.</t>
  </si>
  <si>
    <t>FUNDACION DE AYUDA Y PROTECCION AL ENVEJECIENTE</t>
  </si>
  <si>
    <t>FUNDACION DE DESARROLLO INTEGRAL AVANCE COMUNITARIO, INC.</t>
  </si>
  <si>
    <t>FUNDACION DE ENVEJECIENTES ARI INC</t>
  </si>
  <si>
    <t>FUNDACION DOMINICANA DE AYUDA AL ENVEJECIENTE DESAMPARADO, INC.</t>
  </si>
  <si>
    <t>FUNDACION DOMINICANA DE PROTECCION AL ADULTO MAYOR, INC.</t>
  </si>
  <si>
    <t>FUNDACION EL NUEVO OASIS PARA LAS CANAS, INC.</t>
  </si>
  <si>
    <t>FUNDACION EN AYUDA A LOS ENVEJECIENTES DE NUESTROS CAMPOS, INC.</t>
  </si>
  <si>
    <t>FUNDACION EVANGELICA LEVANTANDO LOS CAIDOS, INC.</t>
  </si>
  <si>
    <t>FUNDACION FUTURAN, INC.</t>
  </si>
  <si>
    <t>FUNDACION HOGAR DE ANCIANOS SAN JOSE, INC.</t>
  </si>
  <si>
    <t>FUNDACION HUMANITARIA DE ATENCION AL ENVEJECIENTE, INC.</t>
  </si>
  <si>
    <t>FUNDACION INSTITUTO DE NEFROLOGIA DR. ALBERTO FLORES, INC.</t>
  </si>
  <si>
    <t>FUNDACION LOS ENVEJECIENTES ESPERAN POR TI, INC.</t>
  </si>
  <si>
    <t>FUNDACION MANOS AMIGAS DE SAN CARLOS INC</t>
  </si>
  <si>
    <t>FUNDACION MANOS ARRUGADAS, INC.</t>
  </si>
  <si>
    <t>FUNDACION MIS ABUELOS Y YO, INC.</t>
  </si>
  <si>
    <t>FUNDACION MONUMENTO VIVIENTE, INC.</t>
  </si>
  <si>
    <t>FUNDACION PARA EL MEJORAMIENTO DE LOS ENVEJECIENTES DOMINICANOS</t>
  </si>
  <si>
    <t>FUNDACION PARA ENVEJECIENTES JESUCRISTO EL MANA DEL CIELO, INC.</t>
  </si>
  <si>
    <t>FUNDACION PARA LA PROTECCION AL ENVEJECIENTE Y LA DISCAPACIDAD, INC.</t>
  </si>
  <si>
    <t>FUNDACION PASOS DIVINOS, INC.</t>
  </si>
  <si>
    <t>FUNDACION PRO-AYUDA A LOS ENVEJECIENTES DE LAS MATAS DE SANTA CRUZ, INC.</t>
  </si>
  <si>
    <t>FUNDACION PRO-DESARROLLO COMUNITARIO MI TIO Y YO, INC.</t>
  </si>
  <si>
    <t>FUNDACION PROFESORA CAMILA CRUZ, INC.</t>
  </si>
  <si>
    <t>FUNDACION ROQUE LEONEL RODRIGUEZ, INC.</t>
  </si>
  <si>
    <t>FUNDACION VENTANAS DE AMOR, INC</t>
  </si>
  <si>
    <t>FUTURO HORIZONTE DEL ENVEJECIENTE, INC.</t>
  </si>
  <si>
    <t>HERMANITAS DE LOS ANCIANOS DESAMPARADOS SAN FRANCISCO DE ASIS, INC.</t>
  </si>
  <si>
    <t>HOGAR ASILO DE ANCIANOS DE MARIA TRINIDAD SANCHEZ, INC.</t>
  </si>
  <si>
    <t>HOGAR AYUDA A UN ANCIANO DE JARAGUA, INC.</t>
  </si>
  <si>
    <t>HOGAR DE ANCIANOS "ALEGRIA", INC.</t>
  </si>
  <si>
    <t>HOGAR DE ANCIANOS AMERICA ESPERANZA, INC.</t>
  </si>
  <si>
    <t>HOGAR DE ANCIANOS BET-EL, INC.</t>
  </si>
  <si>
    <t>HOGAR DE ANCIANOS DIVINA PROVIDENCIA</t>
  </si>
  <si>
    <t>HOGAR DE ANCIANOS INSPIRACION DIVINA, INC.</t>
  </si>
  <si>
    <t>HOGAR DE ANCIANOS JESUS MAESTRO, INC. Y/O ASILO DE ANCIANOS JESUS MAESTRO DE VILLA RIVAS.</t>
  </si>
  <si>
    <t>HOGAR DE ANCIANOS LA MILAGROSA, INC.</t>
  </si>
  <si>
    <t>HOGAR DE ANCIANOS NUESTRA SEÑORA DE FATIMA, INC.</t>
  </si>
  <si>
    <t>HOGAR DE ANCIANOS NUESTRA SEÑORA DEL CARMEN-BOCA CHICA, INC.</t>
  </si>
  <si>
    <t>HOGAR DE ANCIANOS PADRE ABREU, INC.</t>
  </si>
  <si>
    <t>HOGAR DE ANCIANOS PADRE NOEL, INC.</t>
  </si>
  <si>
    <t>HOGAR DE ANCIANOS ROMELIA SALAS DE BARCELO, INC.</t>
  </si>
  <si>
    <t>HOGAR DE ANCIANOS SAN ANTONIO DE PADUA, INC.</t>
  </si>
  <si>
    <t>HOGAR DE DIA JOAQUIN CASA JUANA, INC.</t>
  </si>
  <si>
    <t>HOGAR PARA ANCIANOS DESVALIDOS LA SANTISIMA TRINIDAD, INC.</t>
  </si>
  <si>
    <t>JUNTA DE DESARROLLO DEL BARRIO GUALEY, INC.</t>
  </si>
  <si>
    <t>PATRONATO DEL ASILO PARA ANCIANOS MAO, INC.</t>
  </si>
  <si>
    <t>PATRONATO HOGAR DIVINO, INC.</t>
  </si>
  <si>
    <t>PATRONATO PRO-AYUDA AL HOGAR DE ANCIANOS CLUB DE LEONES E INMACULADA CONCEPCION DE COTUI, INC.</t>
  </si>
  <si>
    <t>RESIDENCIA BETHANIA</t>
  </si>
  <si>
    <t>RESIDENCIA GERIATRICA DR. CARL GEORG, INC.</t>
  </si>
  <si>
    <t>RESIDENCIA SAN LUCAS, INC.</t>
  </si>
  <si>
    <t>SOCIEDAD AMA, ADULTO MAYOR ACTIVO, INC.</t>
  </si>
  <si>
    <t>SOCIEDAD DOMINICANA DE AYUDA AL ENVEJECIENTE, INC.</t>
  </si>
  <si>
    <t>SOCIEDAD PARA EL SOCORRO DE LOS ANCIANOS DESAMPARADOS, INC.</t>
  </si>
  <si>
    <t>SOCIEDAD PROTECTORA DEL ASILO DE ANCIANOS ANTONIO MARIA CLARET INC</t>
  </si>
  <si>
    <t>SOCIEDAD "SAN VICENTE DE PAUL", INC. (HOSPICIO SAN VICENTE DE PAUL)</t>
  </si>
  <si>
    <t>HOGAR DE ANCIANOS SANTA TERESA</t>
  </si>
  <si>
    <t>FUNDACIÓN LA CASA DE LOS ABUELOS DEL CIBAO</t>
  </si>
  <si>
    <t>ACADEMIA COMERCIAL SEMI OFICIAL NTRA. SRA. DEL CARMEN, INC.</t>
  </si>
  <si>
    <t>ACCION CALLEJERA - FUNDACION EDUCATIVA, INC.</t>
  </si>
  <si>
    <t>ACCION PARA LA EDUCACION BASICA, INC.</t>
  </si>
  <si>
    <t>ACCION SOLIDARIA PARA LA PROVINCIA DE BAHORUCO, INC.</t>
  </si>
  <si>
    <t>ACTIVIDAD PRO-ENSEÑANZA DOMINICANA, INC.</t>
  </si>
  <si>
    <t>ALBERGUE INFANTIL SANTA ROSA DE LIMA, INC.</t>
  </si>
  <si>
    <t>ALIANZA DE ORGANIZACIONES NO GUBERNAMENTALES, INC.</t>
  </si>
  <si>
    <t>APRENDER ABRE CAMINOS, INC.</t>
  </si>
  <si>
    <t>ASOCIACION CIGUA PALMERA, INC.</t>
  </si>
  <si>
    <t>ASOCIACION COMUNITARIA PRO-BIENESTAR DE LA NIÑEZ DOMINICANA, INC.</t>
  </si>
  <si>
    <t>ASOCIACION CRISTIANA DE JOVENES, INC.</t>
  </si>
  <si>
    <t>ASOCIACION DE CENTROS TECNOLOGICOS DE LA PROVINCIA MONSEÑOR NOUEL, INC.</t>
  </si>
  <si>
    <t>ASOCIACION DE SCOUTS DOMINICANOS, INC.</t>
  </si>
  <si>
    <t>ASOCIACION DE TECNICOS EN DESARROLLO, INC.</t>
  </si>
  <si>
    <t>ASOCIACION NACIONAL DE INTERPRETES DE LA LENGUA DE SEÑAS DE LA REPUBLICA DOMINICANA, INC.</t>
  </si>
  <si>
    <t>ASOCIACION PARA LA CREATIVIDAD, INNOVACION, EMPRENDIMIENTO Y NETWORKING, INC.</t>
  </si>
  <si>
    <t>ASOCIACION RADIO MARIA, INC.</t>
  </si>
  <si>
    <t>SERVICIOS CULTURALES DOMINICANOS, INC.</t>
  </si>
  <si>
    <t>BLOQUES DE FUNDACIONES IGLESIAS MINISTERIO Y ASO. INC.</t>
  </si>
  <si>
    <t>CARITAS ARQUIDIOCESANA DE SANTIAGO, INC.</t>
  </si>
  <si>
    <t>CARITAS DIOCESANA DE SAN JUAN DE LA MAGUANA INC.</t>
  </si>
  <si>
    <t>CARITAS DIOCESANAS LA VEGA, INC.</t>
  </si>
  <si>
    <t>CARITAS DOMINICANAS, INC.</t>
  </si>
  <si>
    <t>CASA CULTURAL DEL NIÑO, INC.</t>
  </si>
  <si>
    <t>CASA DE LA JUVENTUD DE LA PROVINCIA HERMANAS MIRABAL, INC.</t>
  </si>
  <si>
    <t>CASA DE LA JUVENTUD, INC. (PASTORAL JUVENIL DE LA ARQUIDIOCESIS DE SANTO DOMINGO).</t>
  </si>
  <si>
    <t>CASA DE LAS MONJAS PARROQUIA SGO. ROD. HNAS. MISIONERAS CORAZON DE JESUS, INC.</t>
  </si>
  <si>
    <t>CASA PROVINCIAL HIJAS DE LA CARIDAD, INC.</t>
  </si>
  <si>
    <t>CASAS COMUNITARIAS DE JUSTICIA, INC.</t>
  </si>
  <si>
    <t>CENTRO ALTERNATIVO EXPERIMENTAL DEL SORDO, INC.</t>
  </si>
  <si>
    <t>CENTRO BELLARMINO, INC.</t>
  </si>
  <si>
    <t>CENTRO COMUNAL DE LAS PALMAS, INC.</t>
  </si>
  <si>
    <t>CENTRO COMUNITARIO MI BARRIO, INC.</t>
  </si>
  <si>
    <t>CENTRO CULTURAL POVEDA, INC.</t>
  </si>
  <si>
    <t>CENTRO DE ALFABETIZACION COMUNITARIO CORAZONES SOLIDARIOS, INC.</t>
  </si>
  <si>
    <t>CENTRO DE ATENCION A LA DIVERSIDAD DE LA PROVINCIA HERMANAS MIRABAL, INC.</t>
  </si>
  <si>
    <t>CENTRO DE ATENCION INFANTIL LOS QUERUBINES BANILEJOS, INC</t>
  </si>
  <si>
    <t>CENTRO DE CAPACITACION PARA CIEGOS, INC.</t>
  </si>
  <si>
    <t>CENTRO DE CAPACITACION TECNICA INMACULADA CONCEPCION, INC.</t>
  </si>
  <si>
    <t>CENTRO DE CAPACITACION Y DESARROLLO HUMANO DE AZUA, INC.</t>
  </si>
  <si>
    <t>CENTRO DE DESARROLLO INTEGRAL ADONAI, INC.</t>
  </si>
  <si>
    <t>CENTRO DE DESARROLLO INTEGRAL DE LA COMUNIDAD, INC.</t>
  </si>
  <si>
    <t>CENTRO DE EDUCACION ESPECIAL SAMUEL, INC.</t>
  </si>
  <si>
    <t>CENTRO DE ESTUDIO MADRE GLADIS CID, INC.</t>
  </si>
  <si>
    <t>CENTRO DE ESTUDIOS SAN LUIS GONZAGA, INC.</t>
  </si>
  <si>
    <t>CENTRO DE FORMACION INTEGRAL HOGAR VIRGEN DE LOURDES, INC.</t>
  </si>
  <si>
    <t>CENTRO DE FORMACION TECNOLOGICA COMUNITARIO EL NAZARENO, INC.</t>
  </si>
  <si>
    <t>CENTRO DE IDIOMAS WASHINGTON, INC.</t>
  </si>
  <si>
    <t>CENTRO DE INVESTIGACION PARA EL FOMENTO DE LA ARTESANIA DOMINICANA, INC.</t>
  </si>
  <si>
    <t>CENTRO DE INVESTIGACION PARA LA ACCION FEMENINA, INC.</t>
  </si>
  <si>
    <t>CENTRO DE INVESTIGACION Y APOYO CULTURAL, INC.</t>
  </si>
  <si>
    <t>CENTRO DE INVESTIGACION Y DESARROLLO EMOCIONAL MERCEDES CHECO, INC.</t>
  </si>
  <si>
    <t>CENTRO DE INVESTIGACION Y EDUCACION POPULAR, INC.</t>
  </si>
  <si>
    <t>CENTRO DE INVESTIGACION Y PROMOCION SOCIAL, INC.</t>
  </si>
  <si>
    <t>CENTRO DE PLANIFICACION Y ACCION ECUMENICA, INC.</t>
  </si>
  <si>
    <t>CENTRO DE PREVENCION Y MITIGACION DE LOS DESASTRES, INC.</t>
  </si>
  <si>
    <t>CENTRO DE PROMOCION RURAL, INC.</t>
  </si>
  <si>
    <t>CENTRO DE TERAPIAS EDUCACION ESPECIALIZADA Y LENGUAJE, INC.</t>
  </si>
  <si>
    <t>CENTRO DIOCESANO DE ASISTENCIA JURIDICA, INC.</t>
  </si>
  <si>
    <t>CENTRO EDUCACION ESPECIAL Y REHABILITACION LAURA VICUÑA, INC.</t>
  </si>
  <si>
    <t>CENTRO EDUCATIVO CORAZON DE JESUS, INC.</t>
  </si>
  <si>
    <t>CENTRO EDUCATIVO PROFESORA EVA PERALTA, INC.</t>
  </si>
  <si>
    <t>CENTRO INFORMACION Y PROMOCION COMUNITARIA, INC.</t>
  </si>
  <si>
    <t>CENTRO NACIONAL DE ALFABETIZACION Y CAPACITACION TECNICA, INC.</t>
  </si>
  <si>
    <t>CENTRO PARA EDUCACION, SALUD Y MEDIO AMBIENTE, INC.</t>
  </si>
  <si>
    <t>CENTRO PARA EL DESARROLLO Y LA INTERACCION CONSTRUCTIVA, INC.</t>
  </si>
  <si>
    <t>CENTRO SALESIANO DE FORMACION Y PROMOCION PINAR QUEMADO, INC.</t>
  </si>
  <si>
    <t>CENTRO SOCIAL DE EDUCACION ALTERNATIVA, INC.</t>
  </si>
  <si>
    <t>CENTRO TECNICO COMUNITARIO PEREZ FELIZ, INC.</t>
  </si>
  <si>
    <t>CENTRO TECNICO DE CREATIVIDAD MI ANGEL, INC.</t>
  </si>
  <si>
    <t>CENTROS APEC DE EDUCACION A DISTANCIA, INC.</t>
  </si>
  <si>
    <t xml:space="preserve">COLEGIO DOMINICANO DE LOCUTORES, CDL, INC. </t>
  </si>
  <si>
    <t>COLEGIO GETSEMANI, HERMANAS MISIONERAS DEL CORAZON DE JESUS, INC.</t>
  </si>
  <si>
    <t>COLEGIO PARROQUIAL NUESTRA SEÑORA DE LOURDES, INC.</t>
  </si>
  <si>
    <t>COMITE DE ORGANIZACIONES DE LA ZONA NORTE DEL DISTRITO NACIONAL, INC.</t>
  </si>
  <si>
    <t>COMUNIDAD DE CENTROS EDUCATIVOS DE LA INTEGRACION CENTROAMERICANA, INC</t>
  </si>
  <si>
    <t>CONCILIO DE IGLESIA PENTECOSTAL EL AGUILA, INC.</t>
  </si>
  <si>
    <t>CONG. RELIGIOSAS ADORATRICES ESCLAVAS DEL SANTISIMO SACRAMENTO Y DE LA CARIDAD. INC.</t>
  </si>
  <si>
    <t>CONGREGACION DE HERMANAS DE SAN PABLO, INC.</t>
  </si>
  <si>
    <t>CONGREGACION DE HERMANAS DE LA VIRGEN MARIA DEL MONTE CARMELO, INC.</t>
  </si>
  <si>
    <t>CONGREGACION RELIGIOSA SIERVAS DE MARIA</t>
  </si>
  <si>
    <t>CONGREGACION SIERVAS DE LA DIVINA MISERICORDIA, INC.</t>
  </si>
  <si>
    <t>CONSEJO NACIONAL DE LOS DERECHOS HUMANOS CONADEHU</t>
  </si>
  <si>
    <t>CORAZONES COMUNITARIOS, INC.</t>
  </si>
  <si>
    <t>CORPORATIVA DOMINICANA AVANZADA FEMENINA, INC.</t>
  </si>
  <si>
    <t>CRISTIANOS PARA EL PROGRESO CPP, INC.</t>
  </si>
  <si>
    <t>DOMINICAN KID´S FUNDATION, DKF, INC.</t>
  </si>
  <si>
    <t>ECOMUNDO</t>
  </si>
  <si>
    <t>ESCUELA DE FORMACION Y CAPACITACION TECNOLOGICA DR. JOSE FRANCISCO PEÑA GOMEZ, INC.</t>
  </si>
  <si>
    <t>ESCUELA DE SORDOMUDOS DE SAN FRANCISCO DE MACORIS. INC.</t>
  </si>
  <si>
    <t>ESCUELAS RADIOFONICAS SANTA MARIA, INC.</t>
  </si>
  <si>
    <t>FEDERACION ANTILLANA DE EX ALUMNAS (OS) DE LAS HIJAS DE MARIA AUXILIADORA, INC.</t>
  </si>
  <si>
    <t>FEDERACION INTERNACIONAL DE ASOCIACIONES DE AYUDA SOCIAL ECOLOGICA Y CULTURAL, INC.</t>
  </si>
  <si>
    <t>FEDERACION INTERNACIONAL DE SOCIEDADES CIENTIFICAS, INC.</t>
  </si>
  <si>
    <t>FUNDACION "SANTA MARIA DEL BATEY" (ANTIGUA FUNDACION ANTONIO Y CONSTANZA CASASNOVAS, INC.)</t>
  </si>
  <si>
    <t>FUNDACION ALERTA SOCIAL, INC.</t>
  </si>
  <si>
    <t>FUNDACION ANIEL CONSTRUYENDO FUTURO, INC.</t>
  </si>
  <si>
    <t>FUNDACION AURA GISELA BAEZ VDA. FERNANDEZ, INC.</t>
  </si>
  <si>
    <t>FUNDACION BASTA YA, INC.</t>
  </si>
  <si>
    <t>FUNDACION BONETTI GUERRERO, INC.</t>
  </si>
  <si>
    <t>FUNDACION CABRERA 2000, INC.</t>
  </si>
  <si>
    <t>FUNDACION CARLOS PEREZ GUANTE, INC.</t>
  </si>
  <si>
    <t>FUNDACION CASA DE ORACION JOJC, INC.</t>
  </si>
  <si>
    <t>FUNDACION CENTRO ACADEMICO NUEVOS HORIZONTES, INC.</t>
  </si>
  <si>
    <t>FUNDACION CENTRO CRISTIANO COMUNITARIO, INC.</t>
  </si>
  <si>
    <t>FUNDACION CENTRO EDUCATIVO BENAIA, INC.</t>
  </si>
  <si>
    <t>FUNDACION CENTRO NUESTRA ESPERANZA, INC.</t>
  </si>
  <si>
    <t>FUNDACION CENTRO PSICOTERAPEUTICO INTEGRAL, INC.</t>
  </si>
  <si>
    <t>FUNDACION COMPROMISO SIGLO XXI, INC.</t>
  </si>
  <si>
    <t>FUNDACION COMPROMISO SOCIAL, INC.</t>
  </si>
  <si>
    <t>FUNDACION COMUNITARIA CAMINO DE LUZ, INC.</t>
  </si>
  <si>
    <t>FUNDACION CORAZONES GENEROSOS, INC.</t>
  </si>
  <si>
    <t>FUNDACION CRISTIANA AMOR Y PAZ, INC.</t>
  </si>
  <si>
    <t>FUNDACION DE DESARROLLO, AZUA, SAN JUAN Y ELIAS PIÑA, INC.</t>
  </si>
  <si>
    <t>FUNDACION DE ETICA Y DESARROLLO DOMINICANA, INC.</t>
  </si>
  <si>
    <t>FUNDACION DEL LLANTO A LA SONRISA, INC.</t>
  </si>
  <si>
    <t>FUNDACION DESARROLLO INTEGRAL MANOS ANARANJADAS, INC.</t>
  </si>
  <si>
    <t>FUNDACION DESARROLLO INTEGRAL MUJERES MAZZARELLO, INC.</t>
  </si>
  <si>
    <t>FUNDACION DOMINICANA DE ESTUDIOS ECONOMICOS, SOCIALES Y COMUNICACIONALES, INC.</t>
  </si>
  <si>
    <t>FUNDACION DOMINICANA ESPERANZA DE LA NIÑEZ, INC.</t>
  </si>
  <si>
    <t>FUNDACION DOMINICANA POR LA VIDA, INC.</t>
  </si>
  <si>
    <t>FUNDACION EDUARDO VARGAS, INC.</t>
  </si>
  <si>
    <t>FUNDACION EDUCACION PARA LA SALUD Y EL CRECIMIENTO, INC.</t>
  </si>
  <si>
    <t>FUNDACION EDUCATIVA Y CULTURAL PASCUAL LEOCADIO, INC</t>
  </si>
  <si>
    <t>FUNDACION EL ARTE DE VIVIR DOMINICANA, INC.</t>
  </si>
  <si>
    <t>FUNDACION EMPRENDEDORES EDUCATIVOS, INC.</t>
  </si>
  <si>
    <t>FUNDACIÓN EQUIDAD Y JUSTICIA SOCIAL, FEJUS.</t>
  </si>
  <si>
    <t>FUNDACION ESCUELA DE COMUNICACION ORAL, INC.</t>
  </si>
  <si>
    <t>FUNDACION EUGENIA HOLGUIN, INC.</t>
  </si>
  <si>
    <t>FUNDACION EVANGELICA ANGEL DE LUZ, INC.</t>
  </si>
  <si>
    <t>FUNDACION EVANGELISTA FLORIAN PRO-ACCION COMUNITARIA, INC.</t>
  </si>
  <si>
    <t>FUNDACION FORMACION PROFESIONAL Y DESARROLLO INTEGRAL, INC.</t>
  </si>
  <si>
    <t>FUNDACION FUNKA, INC.</t>
  </si>
  <si>
    <t>FUNDACION HATOMAYORENSES DIGNOS, INC.</t>
  </si>
  <si>
    <t>FUNDACION HERMANAS MIRABAL, INC.</t>
  </si>
  <si>
    <t>FUNDACION HOGAR DE NIÑOS Y NIÑAS FELICES, INC.</t>
  </si>
  <si>
    <t>FUNDACION HOGAR ESCUELA MERCEDES AMIAMA BLANDINO, INC.</t>
  </si>
  <si>
    <t>FUNDACION IGLESIA PARA LA RENOVACION DE LA FE CRISTIANA, INC.</t>
  </si>
  <si>
    <t>FUNDACION ILUMINARE, INC.</t>
  </si>
  <si>
    <t>FUNDACION INCOFT PARA EL DESARROLLO EDU. Y TECNOLOGICO DE LA PROV. DE STO. DGO.</t>
  </si>
  <si>
    <t>FUNDACION INFANCIA Y FAMILIA FUNINFA, INC.</t>
  </si>
  <si>
    <t>FUNDACION INPRET, INC.</t>
  </si>
  <si>
    <t>FUNDACION INSTITUTO SERAFINES ENMANUEL, INC.</t>
  </si>
  <si>
    <t>FUNDACION INTEGRAL Y EDUCATIVA POR UN MEJOR PAIS SAN ANDRES, INC.</t>
  </si>
  <si>
    <t>FUNDACION INTELECTO ESTUDIANTIL POR EL FUTURO, INC.</t>
  </si>
  <si>
    <t>FUNDACION JARAGUA DE ATENCION A LA DIVERSIDAD, INC.</t>
  </si>
  <si>
    <t>FUNDACION JUAN BOSCH, INC.</t>
  </si>
  <si>
    <t>FUNDACION JUSTICIA Y TRANSPARENCIA, INC.</t>
  </si>
  <si>
    <t>FUNDACION LA TIA ARA TIARA, INC.</t>
  </si>
  <si>
    <t>FUNDACION LINAJE ESCOGIDO POR LA MISERICORDIA DE DIOS FUNLEMD, INC.</t>
  </si>
  <si>
    <t xml:space="preserve">FUNDACION LOS CLAVELINES, INC. </t>
  </si>
  <si>
    <t>FUNDACION LOS RANAS DEL 24 DE ABRIL DEL 1965 (FUNRABRIL 1965)</t>
  </si>
  <si>
    <t>FUNDACION MANANTIAL DE BENDICIONES, INC.</t>
  </si>
  <si>
    <t>FUNDACION MANANTIAL DE VIDA</t>
  </si>
  <si>
    <t>FUNDACION MI ABEJA, INC.</t>
  </si>
  <si>
    <t>FUNDACION MINISTERIOS ESPECIALIZADOS, INC.</t>
  </si>
  <si>
    <t>FUNDACION MOZURA, INC.</t>
  </si>
  <si>
    <t>FUNDACION MUJERES INTEGRADAS CON MAYOR IMPULSO PARA NUESTRO AVANCE, INC.</t>
  </si>
  <si>
    <t>FUNDACION NACIONAL EDUCACION Y SOCIEDAD, INC.</t>
  </si>
  <si>
    <t>FUNDACION NIKAULY A TODO CORAZON, INC.</t>
  </si>
  <si>
    <t>FUNDACION NOSOTRAS POR TI, INC.</t>
  </si>
  <si>
    <t>FUNDACION NUESTRA SEÑORA DEL CARMEN, INC.</t>
  </si>
  <si>
    <t>FUNDACION OLMEDO ACOSTA, INC.</t>
  </si>
  <si>
    <t>FUNDACION PARA EL DESARROLLO COMUNITARIO SAVE THE CHILDREN DOMINICANA, INC.</t>
  </si>
  <si>
    <t>FUNDACION PARA EL DESARROLLO DE HOY, INC.</t>
  </si>
  <si>
    <t>FUNDACION PARA EL DESARROLLO INTEGRAL DE LA PROVINCIA SANTIAGO RODRIGUEZ, INC.</t>
  </si>
  <si>
    <t>FUNDACION PARA EL RESCATE DE LOS VALORES DE LA FAMILIA DOMINICANA, INC.</t>
  </si>
  <si>
    <t>FUNDACION PARA LA NIÑEZ DE LA POBREZA EXTREMA, INC.</t>
  </si>
  <si>
    <t>FUNDACION PARA LA PROMOCION POLITICA Y SOCIAL, INC.</t>
  </si>
  <si>
    <t>FUNDACION PATRIA PARA EL DESARROLLO INTEGRAL Y COMUNITARIO, INC.</t>
  </si>
  <si>
    <t>FUNDACION PLENITUD, INC.</t>
  </si>
  <si>
    <t>FUNDACION PLEROMA DE DIOS, INC.</t>
  </si>
  <si>
    <t>FUNDACION POR LA EDUCACION Y EL DESARROLLO INTEGRAL, INC.</t>
  </si>
  <si>
    <t>FUNDACION PREVENCION POR LA VIDA, INC.</t>
  </si>
  <si>
    <t>FUNDACION PRO-BIENESTAR SOCIAL MAS QUE VENCEDORES, INC.</t>
  </si>
  <si>
    <t>FUNDACION PROCERES DE ABRIL, INC.</t>
  </si>
  <si>
    <t>FUNDACION PRO-MADRE, INC.</t>
  </si>
  <si>
    <t>FUNDACION PROPAGAS, INC.</t>
  </si>
  <si>
    <t>FUNDACION RD 2030, INC.</t>
  </si>
  <si>
    <t>FUNDACION RED DE LA DIGNIDAD, INC.</t>
  </si>
  <si>
    <t>FUNDACION RENACIMIENTO Y ESPERANZA, INC.</t>
  </si>
  <si>
    <t>FUNDACION SEGURIDAD Y DEMOCRACIA, INC</t>
  </si>
  <si>
    <t>FUNDACION SENDERO DE LUZ, INC.</t>
  </si>
  <si>
    <t>FUNDACION TEATRO ESCUELA LUNA, INC.</t>
  </si>
  <si>
    <t>FUNDACION TECNOLOGICA DE LA COMUNICACION, INC.</t>
  </si>
  <si>
    <t>FUNDACION VIARP PARA LA PROMOCION Y APOYO A LA EDUCACION CIENCIA TECNOLOGIA Y DESARROLLO HUMANO, INC.</t>
  </si>
  <si>
    <t>FUNDACION VISION LABORAL, INC.</t>
  </si>
  <si>
    <t>FUNDACION YAGUAZA, INC.</t>
  </si>
  <si>
    <t>GESTION INTEGRAL DE SALUD Y EDUCACION DE LA FAMILIA, INC.</t>
  </si>
  <si>
    <t>HERMANAS MISIONERAS DEL CORAZON DE JESUS, DE TIREO, CONSTANZA, INC.</t>
  </si>
  <si>
    <t>HERMANAS MISIONERAS DEL CORAZON DE JESUS, INC.</t>
  </si>
  <si>
    <t>CONGREGACION DE RELIGIOSAS PASIONISTAS, INC.</t>
  </si>
  <si>
    <t>HOGAR CARIDAD MISIONERA, INC.</t>
  </si>
  <si>
    <t>HOGAR DOMINICAS, SANTIAGO, Y/O HOGAR DOMINICANO DEL SANTISIMO SACRAMENTO, SANTIAGO.</t>
  </si>
  <si>
    <t>HOGAR ESCUELA ARMANDO ROSENBERG, INC.</t>
  </si>
  <si>
    <t>HOGAR ESCUELA DE NIÑAS DOÑA CHUCHA, INC.</t>
  </si>
  <si>
    <t>HOGAR ESCUELA JESUS TE AMA, INC.</t>
  </si>
  <si>
    <t>HOGAR ESCUELA LA MILAGROSA, MOCA, INC., ESPAILLAT.</t>
  </si>
  <si>
    <t>HOGAR ESCUELA SANTO DOMINGO SAVIO, INC.</t>
  </si>
  <si>
    <t>HOGAR ESCUELA SOR PETRA MARIANA GRULLON</t>
  </si>
  <si>
    <t>INSTITUTO AGRONOMICO SALESIANO, INC.</t>
  </si>
  <si>
    <t>INSTITUTO DE COOPERACION TECNICA SOCIAL INCOTESI</t>
  </si>
  <si>
    <t>INSTITUTO DE FORMACION POLITICA PROFESOR JUAN BOSCH, INC.</t>
  </si>
  <si>
    <t>INSTITUTO IBEROAMERICANO DE INTELIGENCIA Y SEGURIDAD, IBIS</t>
  </si>
  <si>
    <t>INSTITUTO MEDICOPSICOLOGICO DE ATENCION A LA FAMILIA, INC.</t>
  </si>
  <si>
    <t>INSTITUTO PARA EL DESARROLLO ARTESANAL, INC.</t>
  </si>
  <si>
    <t>INSTITUTO POLITECNICO INDUSTRIAL DE SANTIAGO, INC.</t>
  </si>
  <si>
    <t>INSTITUTO TECNICO SALESIANO, INC.</t>
  </si>
  <si>
    <t>INSTITUTO TECNOLOGICO SIGLO XXI, INC.</t>
  </si>
  <si>
    <t>JUNIOR ACHIEVEMENT DOMINICANA, INC</t>
  </si>
  <si>
    <t>LUCES EN EL CAMINO, INC.</t>
  </si>
  <si>
    <t>MINISTERIO CRISTIANO UN NIÑO PARA JESUS, INC.</t>
  </si>
  <si>
    <t>MOVIMIENTO DE EDUCACION POPULAR FE Y ALEGRIA, INC.</t>
  </si>
  <si>
    <t>OBRA SOCIAL SALESIANA PROGRESO DE LOS PUEBLOS, INC.</t>
  </si>
  <si>
    <t>OFICINA DE LA OBRA Y MUSEOS DE LA CATEDRAL DE SANTO DOMINGO</t>
  </si>
  <si>
    <t>ORATORIO CENTRO JUVENIL DON BOSCO, INC.</t>
  </si>
  <si>
    <t>ORGANIZACION INTERNACIONAL NUEVA ACROPOLIS, INC.</t>
  </si>
  <si>
    <t>PASTORAL MATERNO INFANTIL, INC.</t>
  </si>
  <si>
    <t>PLAN PARA EL DESARROLLO COMUNITARIO, INC.</t>
  </si>
  <si>
    <t>PROYECTO DE CAPACITACION INTEGRAL MOVIL DIOS LO PUEDE TODO, INC.</t>
  </si>
  <si>
    <t>RADIO CORAZONES, INC.</t>
  </si>
  <si>
    <t>RADIO ENRIQUILLO, INC.</t>
  </si>
  <si>
    <t>RADIO MARIEN</t>
  </si>
  <si>
    <t>RED DOMINICANA DE CULTURAS LOCALES, INC.</t>
  </si>
  <si>
    <t>SOCIEDAD SALESIANA PASTORAL JUVENIL, INC.</t>
  </si>
  <si>
    <t>UNION DE CENTROS EDUCATIVOS, INC.</t>
  </si>
  <si>
    <t>UNION DOMINICANA DE EMISORAS CATOLICAS, INC.</t>
  </si>
  <si>
    <t>UNION NACIONAL DE ONG INCORPORADAS, INC.</t>
  </si>
  <si>
    <t>VECINOS UNIDOS POR EL DESARROLLO MUNICIPAL, INC.</t>
  </si>
  <si>
    <t>VISION MUNDIAL REPUBLICA DOMINICANA.</t>
  </si>
  <si>
    <t>YO TAMBIEN PUEDO INC</t>
  </si>
  <si>
    <t>CORO DE LA CATEDRAL PRIMADA DE AMERICA, INC.</t>
  </si>
  <si>
    <t>ORGANIZACIONES RELIGIOSAS</t>
  </si>
  <si>
    <t>ARZOBISPADO DE SANTIAGO, INC.</t>
  </si>
  <si>
    <t>ARZOBISPADO DE SANTO DOMINGO. INC.</t>
  </si>
  <si>
    <t>ASOCIACION CRISTIANA DE CANAN UNIDOS EN CRISTO</t>
  </si>
  <si>
    <t>ASOCIACION DE IGLESIAS MISION EVANGELICA REDIMIDOS DE CRISTO, INC.</t>
  </si>
  <si>
    <t>ASOCIACION MINISTERIO MISIONERO CRISTIANO INTERCONTINENTAL, INC., SANTO DOMINGO</t>
  </si>
  <si>
    <t>ASPIRANTADO CORAZON DE JESUS</t>
  </si>
  <si>
    <t>CASA DE ESPIRITUALIDAD MANANTIAL DE GRACIA, INC.</t>
  </si>
  <si>
    <t>CASA DE LA PROVIDENCIA, INC.</t>
  </si>
  <si>
    <t>CASA DE ORACION DIVINA MISERICORDIA, INC.</t>
  </si>
  <si>
    <t>CASA FUNDACION NUESTRA SEÑORA DEL ROSARO DE FATIMA, INC.</t>
  </si>
  <si>
    <t>CATEDRAL DE BARAHONA NUESTRA SEÑORA DEL ROSARIO, INC.</t>
  </si>
  <si>
    <t>CATEDRAL SAN JUAN BAUTISTA, INC.</t>
  </si>
  <si>
    <t>CENTRO CARMEN DE EVANGELIZACION, INC.</t>
  </si>
  <si>
    <t>CENTRO UNITY FUENTE DE LUZ DIVINA, INC.</t>
  </si>
  <si>
    <t>CONCILIO DE IGLESIAS EVANGELICAS TABERNACULO DE AMOR DE APOSENTO ALTO, INC.</t>
  </si>
  <si>
    <t>CONCILIO EVANGELICO ASAMBLEAS DE DIOS DE REPUBLICA DOMINICANA, INC.</t>
  </si>
  <si>
    <t>CONCILIO IGLESIA DE DIOS LA HIJA DE JERUSALEM, INC.</t>
  </si>
  <si>
    <t>CONCILIO TEMPLO LA HERMOSA PENTECOSTAL, INC.</t>
  </si>
  <si>
    <t>CONFEDERACION DOMINICANA DE UNIDAD EVANGELICA, INC.</t>
  </si>
  <si>
    <t>CONFERENCIA DOMINICANA DE RELIGIOSOS Y RELIGIOSAS, INC.</t>
  </si>
  <si>
    <t>CONGREGACION DE MINISTERIOS EVANGELISTICOS Y MISIONEROS SILOE, JUAN 9:7-12, INC.</t>
  </si>
  <si>
    <t>CONSEJO NACIONAL DE CONFRATERNIDADES DE PASTORES EVANGELICOS, INC.</t>
  </si>
  <si>
    <t>CURIA ARQUIDIOCESANA DE BARAHONA, INC.</t>
  </si>
  <si>
    <t>DEAN DE LA CATEDRAL DE SANTO DOMINGO, INC.</t>
  </si>
  <si>
    <t>DIOCESIS DE BARAHONA, INC.</t>
  </si>
  <si>
    <t>DIOCESIS DE SAN FRANCISCO DE MACORIS.</t>
  </si>
  <si>
    <t>DIOCESIS DE SAN JUAN DE LA MAGUANA-CURIA DIOCESANA, INC.</t>
  </si>
  <si>
    <t>FUNDACION CRISTIANA MISIONERA DEL REY, INC.</t>
  </si>
  <si>
    <t>FUNDACION IGLESIA PENTECOSTAL CERRANDO BRECHAS, INC.</t>
  </si>
  <si>
    <t>FUNDACION REGIONAL CRISTIANA DEL ESTE, INC.</t>
  </si>
  <si>
    <t>HERMANOS MENORES CAPUCHINO, INC.</t>
  </si>
  <si>
    <t>IGLESIA CRISTO ES EL REY, INC.</t>
  </si>
  <si>
    <t>IGLESIA MONTE EL CALVARIO LA LUZ DEL MUNDO, INC.</t>
  </si>
  <si>
    <t>IGLESIA PENTECOSTAL SHEKINAH, INC.</t>
  </si>
  <si>
    <t>MESA DE DIALOGO Y REPRESENTACIÓN CRISTIANA</t>
  </si>
  <si>
    <t>MINISTERIO JESUS ES SANIDAD Y VIDA ETERNA, INC. (Y/O PROGRAMA ACCION COM. SANANDO VIDAS)</t>
  </si>
  <si>
    <t>MOVIMIENTO DE IGLESIAS EVANGELICAS CAMINO DE SALVACION, INC.</t>
  </si>
  <si>
    <t>MOVIMIENTO EVANGELISTICO AUTORIDAD DE JESUS, INC.</t>
  </si>
  <si>
    <t>MOVIMIENTO PENTECOSTES IMPACTO DE DIOS, INC.</t>
  </si>
  <si>
    <t>OBISPADO DE BANI, INC.</t>
  </si>
  <si>
    <t>OBISPADO DE BARAHONA, INC.</t>
  </si>
  <si>
    <t>OBISPADO DE LA VEGA, INC.</t>
  </si>
  <si>
    <t>OBISPADO DE PUERTO PLATA</t>
  </si>
  <si>
    <t>OBISPADO DE SAN FRANCISCO DE MACORIS, INC.</t>
  </si>
  <si>
    <t>OBISPADO DE SAN PEDRO DE MACORIS, INC.</t>
  </si>
  <si>
    <t>ORDEN DE LOS PADRES CARMELITAS, INC.</t>
  </si>
  <si>
    <t>PARROQUIA BUEN PASTOR, INC. (BARAHONA)</t>
  </si>
  <si>
    <t>PARROQUIA CATEDRAL DE SANTO DOMINGO, INC.</t>
  </si>
  <si>
    <t>PARROQUIA CRISTO REY, BARAHONA, INC.</t>
  </si>
  <si>
    <t>PARROQUIA CRISTO REY, INC.</t>
  </si>
  <si>
    <t>PARROQUIA INMACULADA CONCEPCION, INC.</t>
  </si>
  <si>
    <t>PARROQUIA JESUS NAZARENO DEL ENSANCHE ISABELITA, INC.</t>
  </si>
  <si>
    <t>PARROQUIA NUESTRA SEÑORA DE FATIMA, GALVAN, BAHORUCO. INC.</t>
  </si>
  <si>
    <t>PARROQUIA NUESTRA SEÑORA DE FATIMA, INC.</t>
  </si>
  <si>
    <t>PARROQUIA NUESTRA SEÑORA DE FATIMA, INC. (LA CIÉNAGA)</t>
  </si>
  <si>
    <t>PARROQUIA NUESTRA SEÑORA DE LA ALTAGRACIA, PEDERNALES, INC.</t>
  </si>
  <si>
    <t>PARROQUIA NUESTRA SEÑORA DE LOS REMEDIOS, CABRAL, INC.</t>
  </si>
  <si>
    <t>PARROQUIA NUESTRA SEÑORA DE LOURDES, INC.</t>
  </si>
  <si>
    <t>PARROQUIA NUESTRA SEÑORA DEL AMPARO, INC.</t>
  </si>
  <si>
    <t>PARROQUIA NUESTRA SEÑORA DEL CARMEN, CAYETANO GERMOSEN, ESPAILLAT</t>
  </si>
  <si>
    <t>PARROQUIA NUESTRA SEÑORA DEL CARMEN, INC.</t>
  </si>
  <si>
    <t>PARROQUIA NUESTRA SEÑORA DEL PERPETUO SOCORRO, VILLA CENTRAL, INC.</t>
  </si>
  <si>
    <t>PARROQUIA NUESTRA SEÑORA DEL ROSARIO, INC. (LA CUABA)</t>
  </si>
  <si>
    <t>PARROQUIA SAGRADO CORAZON DE JESUS DE JAQUIMEYES, INC.</t>
  </si>
  <si>
    <t>PARROQUIA SAGRADO CORAZON DE JESUS DE MOCA, INC.</t>
  </si>
  <si>
    <t>PARROQUIA SAN ANTONIO DE PADUA,</t>
  </si>
  <si>
    <t>PARROQUIA SAN ANTONIO DE PADUA, INC. (TAMAYO)</t>
  </si>
  <si>
    <t>PARROQUIA SAN BARTOLOME APOSTOL, INC.</t>
  </si>
  <si>
    <t>PARROQUIA SAN BARTOLOME DE NEYBA</t>
  </si>
  <si>
    <t>PARROQUIA SAN JOSE DE FUNDACION, INC.</t>
  </si>
  <si>
    <t>PARROQUIA SAN JOSE DE LA GUAYIGA, INC.</t>
  </si>
  <si>
    <t>PARROQUIA SAN JOSE OBRERO DE VILLA JARAGUA, INC.</t>
  </si>
  <si>
    <t>PARROQUIA SAN JUAN BAUTISTA, INC.</t>
  </si>
  <si>
    <t>PARROQUIA SAN JUAN BAUTISTA, INC. (BARAHONA)</t>
  </si>
  <si>
    <t>PARROQUIA SAN MARTIN DE PORRES, INC.</t>
  </si>
  <si>
    <t>PARROQUIA SAN MARTIN DE PORRES, INC. (San Francisco de Macorís)</t>
  </si>
  <si>
    <t>PARROQUIA SAN MAURICIO MARTIR, INC.</t>
  </si>
  <si>
    <t>PARROQUIA SAN RAFAEL ARCANGEL, INC. (BOCA CHICA)</t>
  </si>
  <si>
    <t>PARROQUIA SAN RAFAEL ARCANGEL, INC. (Villa Tapia)</t>
  </si>
  <si>
    <t>PARROQUIA SAN VICENTE DE PAUL, BARAHONA, INC.</t>
  </si>
  <si>
    <t>PARROQUIA SANTA ANA, INC.</t>
  </si>
  <si>
    <t>PARROQUIA SANTA CLARA DE ASIS, INC.</t>
  </si>
  <si>
    <t>PARROQUIA SANTA CRUZ DEL SEYBO, INC.</t>
  </si>
  <si>
    <t>PARROQUIA SANTA ROSA DE LIMA, INC.</t>
  </si>
  <si>
    <t>PARROQUIA SANTO DOMINGO SAVIO Y/ ORATORIO CENTRO JUVENIL DOMINGO SAVIO, LA VEGA.</t>
  </si>
  <si>
    <t>PARROQUIA STELLA MARIS, INC.</t>
  </si>
  <si>
    <t>PASTORAL CRISTIANA DE LOS DERECHOS HUMANOS, INC.</t>
  </si>
  <si>
    <t>RADIO JUVENTUS DON BOSCO, INC.</t>
  </si>
  <si>
    <t>SEMINARIO MENOR BEATO JUAN PABLO II, INC.</t>
  </si>
  <si>
    <t>SEMINARIO MENOR EL BUEN PASTOR INC.</t>
  </si>
  <si>
    <t>SEMINARIO MENOR SAN PEDRO APOSTOL, INC.</t>
  </si>
  <si>
    <t>SEMINARIO PONTIFICIO SANTO TOMAS DE AQUINO, INC.</t>
  </si>
  <si>
    <t>ZONA PASTORAL AZUA INC.</t>
  </si>
  <si>
    <t>ZONA PASTORAL CENTRO SAN JUAN</t>
  </si>
  <si>
    <t>ZONA PASTORAL FRONTERIZA, INC.</t>
  </si>
  <si>
    <t>ACADEMIA DOMINICANA DE BOMBEROS, INC.</t>
  </si>
  <si>
    <t>MINISTERIO DE SALUD PÚBLICA Y ASISTENCIA SOCIAL</t>
  </si>
  <si>
    <t>ACCION COMUNITARIA POR EL PROGRESO, INC.</t>
  </si>
  <si>
    <t>ALIANZA SOLIDARIA PARA LA LUCHA CONTRA EL VIH/SIDA, INC.</t>
  </si>
  <si>
    <t>ASOCIACION CASA ABIERTA, INC.</t>
  </si>
  <si>
    <t>PROGRAMA MEDICO RURAL UNIDAD MOVIL, HIJAS DE LA CARIDAD DE SAN VICENTE DE PAUL, INC.</t>
  </si>
  <si>
    <t>ASOCIACION DE AYUDA A LAS FAMILIAS, INC.</t>
  </si>
  <si>
    <t>ASOCIACION DE PACIENTES RENALES SENDERO DE VIDA, INC.</t>
  </si>
  <si>
    <t>ASOCIACION DE VIUDAS ACCION SOLIDARIA PAULINA VARGAS AVASOPAVAR, INC.</t>
  </si>
  <si>
    <t>ASOCIACION DOMINICANA DE PLANIFICACION FAMILIAR, INC.</t>
  </si>
  <si>
    <t>ASOCIACION DOMINICANA DE REHABILITACION, INC.</t>
  </si>
  <si>
    <t>ASOCIACION DOMINICANA PRO-BIENESTAR DE LA FAMILIA, INC.</t>
  </si>
  <si>
    <t>ASOCIACION INSTITUTO DOMINICANO DE CARDIOLOGIA, INC.</t>
  </si>
  <si>
    <t>CARITAS ARQUIDIOCESANA, INC.</t>
  </si>
  <si>
    <t>CASA HOGAR POZO DE JACOB, INC.</t>
  </si>
  <si>
    <t>CECURA SANTO DOMINGO BY Z D F, INC.</t>
  </si>
  <si>
    <t>CENTRO COMUNITARIO NELDA VALPIANA, INC.</t>
  </si>
  <si>
    <t>CENTRO DE DIALISIS FUNDACION CRUZ JIMINIAN, INC.</t>
  </si>
  <si>
    <t>CENTRO DE ORIENTACION E INVESTIGACION INTEGRAL, INC.</t>
  </si>
  <si>
    <t>CENTRO DE PROMOCION Y SOLIDARIDAD HUMANA, INC.</t>
  </si>
  <si>
    <t>CENTRO DE SALUD DIVINA PROVIDENCIA, INC.</t>
  </si>
  <si>
    <t>CENTRO INTEGRAL DE SALUD COMUNITARIA PADRE MARCILA, INC.</t>
  </si>
  <si>
    <t>CENTRO MATERNO INFANTIL SANTA LUISA DE MARILLAC, INC.</t>
  </si>
  <si>
    <t>CENTRO NACIONAL DE ENFERMERIA, INC.</t>
  </si>
  <si>
    <t>CENTROS JESUS NAZARENO, INC.</t>
  </si>
  <si>
    <t>CLINICA DE FAMILIA LA ROMANA, INC.</t>
  </si>
  <si>
    <t>CONSEJO DE ORGANIZACIONES COMUNITARIAS PARA EL DESARROLLO DE VILLA MELLA, INC.</t>
  </si>
  <si>
    <t>DISPENSARIO MEDICO CRISTO REY, OBISPADO DE BARAHONA, INC.</t>
  </si>
  <si>
    <t>DISPENSARIO MEDICO NUESTRA SEÑORA DE FATIMA, INC.</t>
  </si>
  <si>
    <t>FUNDACION ACCIÓN POR VIDA DIGNA</t>
  </si>
  <si>
    <t>FUNDACION AID FOR AIDS DOMINICANA, INC.</t>
  </si>
  <si>
    <t>FUNDACION AMIGOS CONTRA EL CANCER INFANTIL, INC.</t>
  </si>
  <si>
    <t>FUNDACION ANGEL ARIEL, INC.</t>
  </si>
  <si>
    <t>FUNDACION AYUDANOS A AYUDAR SANTO DOMINGO FUNAYUNSAN, INC.</t>
  </si>
  <si>
    <t>FUNDACION CARDIO SALUD, INC.</t>
  </si>
  <si>
    <t>FUNDACION CENTRO DE SALUD MENTAL FAMILIAR, INC.</t>
  </si>
  <si>
    <t>FUNDACION CENTRO DE SOLIDARIDAD DE SANTO DOMINGO PROYECTO HOMBRE, INC.</t>
  </si>
  <si>
    <t>FUNDACION CLINICA DENTAL SONRISAS PARA CRISTO, INC.</t>
  </si>
  <si>
    <t>FUNDACION CORAZONES DEL CIBAO, INC.</t>
  </si>
  <si>
    <t>FUNDACION CORAZONES UNIDOS, INC.</t>
  </si>
  <si>
    <t>FUNDACION CRUZ JIMINIAN, INC.</t>
  </si>
  <si>
    <t>FUNDACION CUIDARTE, INC.</t>
  </si>
  <si>
    <t>FUNDACION DE APOYO NUTRICIONAL NUEVO CRECER, INC.</t>
  </si>
  <si>
    <t>FUNDACION DE APOYO Y PREVENCION CONTRA EL CANCER ANA BELKIS, INC.</t>
  </si>
  <si>
    <t>FUNDACION DE ATENCION PRIMARIA, INC.</t>
  </si>
  <si>
    <t>FUNDACION DE AYUDA CONTRA EL CANCER DE PIEL</t>
  </si>
  <si>
    <t>FUNDACION DE ESTUDIOS HEMATOLOGICOS, INC.</t>
  </si>
  <si>
    <t>FUNDACION DE HIPERTENSION PULMONAR DE LA REPUBLICA DOMINICANA, INC.</t>
  </si>
  <si>
    <t>FUNDACION DE MUJERES PARA EL DESARROLLO DE SAN JUAN DE LA MAGUANA, INC.</t>
  </si>
  <si>
    <t>FUNDACION DE PACIENTES CON HEPATITIS B Y C Y OTRAS ENFERMEDADES INMUNOLOGICAS EN REPUBLICA DOMINICANA, INC.</t>
  </si>
  <si>
    <t>FUNDACION DE PERSONAS CON LESIONES MEDULARES, INC.</t>
  </si>
  <si>
    <t>FUNDACION DOCENTE EN IMAGENES MEDICAS Y CARDIOVASCULAR, INC.</t>
  </si>
  <si>
    <t>FUNDACION DOMINICANA CONTRA EL MAL DE PARKIRSON, INC.</t>
  </si>
  <si>
    <t>FUNDACION DOMINICANA DE ACCIDENTE CEREBRAL, INC.</t>
  </si>
  <si>
    <t>FUNDACION DOMINICANA DE DERMATOLOGIA, INC.</t>
  </si>
  <si>
    <t>FUNDACION DOMINICANA DE DESARROLLO HUMANO SOSTENIBLE PRO HUMANO, INC</t>
  </si>
  <si>
    <t>FUNDACION DOMINICANA DE ENFERMEDADES INFLAMATORIAS INTESTINALES, INC.</t>
  </si>
  <si>
    <t>FUNDACION DOMINICANA DE ENFERMEDADES METABOLICAS, MENOPAUSIA Y OSTEOPOROSIS, INC.</t>
  </si>
  <si>
    <t>FUNDACION DOMINICANA DE INTEGRACION A LOS PROCESOS ECONOMICOS, INC.</t>
  </si>
  <si>
    <t>FUNDACION DOMINICANA DE INVESTIGACION Y SERVICIOS MEDICOS SOCIAL, INC.</t>
  </si>
  <si>
    <t>FUNDACION DOMINICANA DE TRASTORNO AFECTIVO BIPOLAR, INC.</t>
  </si>
  <si>
    <t>FUNDACION DOMINICANA PRO-AYUDA A PACIENTES RENALES Y TRASPLANTADOS, INC.</t>
  </si>
  <si>
    <t>FUNDACION DOMINICANA UNIDOS FRENTE AL AUTISMO, INC.</t>
  </si>
  <si>
    <t>FUNDACION DOMINICO AMERICANA CONTRA EL TABAQUISMO, INC.</t>
  </si>
  <si>
    <t>FUNDACION DR MIGUEL ANTONIO PEREZ CHAUSER INC</t>
  </si>
  <si>
    <t>FUNDACION DR. MICHAEL E. DE BAKEY, INC.</t>
  </si>
  <si>
    <t>FUNDACION DRES. FUENTES Y ROMANO, INC.</t>
  </si>
  <si>
    <t>FUNDACION EDIFICANDO GENTE PARA DIOS, INC.</t>
  </si>
  <si>
    <t>FUNDACION EMBRIO-VIDA, INC.</t>
  </si>
  <si>
    <t>FUNDACION FENIX VOLVER A VIVIR, INC.</t>
  </si>
  <si>
    <t>FUNDACION FRANCIS ENRIQUE, INC.</t>
  </si>
  <si>
    <t>FUNDACION FRANZ MINIÑO MARION LANDAIS, INC.</t>
  </si>
  <si>
    <t>FUNDACION GENERACION 2000, INC.</t>
  </si>
  <si>
    <t>FUNDACION HOMS PARA LA SOLIDARIDAD HUMANA, INC.</t>
  </si>
  <si>
    <t>FUNDACION IMPLANTES SIN FRONTERAS, INC.</t>
  </si>
  <si>
    <t>FUNDACION INSTITUTO DEL CORAZON, INC. (CLINICA CHAN AQUINO)</t>
  </si>
  <si>
    <t>FUNDACION INTEGRAL DE DIABETES, INC.</t>
  </si>
  <si>
    <t>FUNDACION LUZ DEL MAÑANA, INC.</t>
  </si>
  <si>
    <t>FUNDACION MADRE TERESA, INC.</t>
  </si>
  <si>
    <t>FUNDACION MARIA LAURA DEL PROYECTO ESPERANZA INC</t>
  </si>
  <si>
    <t>FUNDACION MI ABUNDANTE PAZ, INC.</t>
  </si>
  <si>
    <t>FUNDACION MUJERES SALOME UREÑA DE HENRIQUEZ, INC.</t>
  </si>
  <si>
    <t>FUNDACION NACIONAL DE CARDIOLOGIA Y ASISTENCIA MEDICA DR. TIRSO ROA CASTILLO, INC.</t>
  </si>
  <si>
    <t>FUNDACION NIDO PARA ANGELES, INC.</t>
  </si>
  <si>
    <t>FUNDACION NUEVA ESPERANZA, INC.</t>
  </si>
  <si>
    <t>FUNDACION ODONTOLOGICA DE AYUDA SOCIAL, INC.</t>
  </si>
  <si>
    <t>FUNDACION ODONTOLOGICA Y DESARROLLO SOCIAL, INC.</t>
  </si>
  <si>
    <t>FUNDACION ONCOLOGICO DR. MANCEBO</t>
  </si>
  <si>
    <t>FUNDACION ORIENTAL CONTRA EL CANCER, INC.</t>
  </si>
  <si>
    <t>FUNDACION OVIEDO, INC.</t>
  </si>
  <si>
    <t>FUNDACION PARA AYUDAR A PERSONAS CON ENFERMEDADES POCO FRECUENTE, INC.</t>
  </si>
  <si>
    <t>FUNDACION PARA EL DESARROLLO COMUNITARIO SIXTO SANO, INC.</t>
  </si>
  <si>
    <t>FUNDACION PARA EL DESARROLLO DE LA MEMORIA F DEMO, INC.</t>
  </si>
  <si>
    <t>FUNDACION PRO BIENESTAR DE LAS PERSONAS CON DISCAPACIDAD INC</t>
  </si>
  <si>
    <t>FUNDACION PARA EL DESARROLLO DE LOS SECTORES MARGINADOS, INC.</t>
  </si>
  <si>
    <t>FUNDACION PRO DIGNIDAD Y DESARROLLO HUMANO, INC.</t>
  </si>
  <si>
    <t>FUNDACION PRO-AYUDA A LA EDUCACION DE DIABETICOS, APRENDIENDO A VIVIR. INC,</t>
  </si>
  <si>
    <t>FUNDACION RAMIRO GARCIA, INC.</t>
  </si>
  <si>
    <t>FUNDACION SALUD Y DESARROLLO, INC.</t>
  </si>
  <si>
    <t>FUNDACION SOLUCIONES Y SOLIDARIDAD SANTIAGO ZORRILLA, INC.</t>
  </si>
  <si>
    <t>FUNDACION TECNICA MEDICA FE Y ESPERANZA FUNDATECMED, INC.</t>
  </si>
  <si>
    <t>FUNDACION TODO POR LA SALUD, INC.</t>
  </si>
  <si>
    <t>FUNDACION TODOS UNIDOS , INC.</t>
  </si>
  <si>
    <t>FUNDACION UN AMIGO COMO TU, INC.</t>
  </si>
  <si>
    <t>FUNDACION UN PASO DE FE PARA PACIENTES DE ARTRITIS REUMATOIDE, INC.</t>
  </si>
  <si>
    <t>FUNDACION VIDA SANA DR. SANTIAGO CALDERON, INC.</t>
  </si>
  <si>
    <t>GUARABIRD, INC.</t>
  </si>
  <si>
    <t>HEART CARE DOMINICANA, INC.</t>
  </si>
  <si>
    <t>HOGAR CREA DOMINICANO, INC.</t>
  </si>
  <si>
    <t>HOGAR CREA INTERNACIONAL, INC.</t>
  </si>
  <si>
    <t>HOGAR VIDA Y ESPERANZA, INC.</t>
  </si>
  <si>
    <t>IGLESIA CRISTIANA PACTO DE GLORIA</t>
  </si>
  <si>
    <t>INSTITUTO DE AYUDA AL SORDO DE SANTA ROSA, INC.</t>
  </si>
  <si>
    <t>INSTITUTO DE LA DIABETE MAO, INC.</t>
  </si>
  <si>
    <t>INSTITUTO DE LA DIABETES, ENDOCRINOLOGIA Y NUTRICION SAN JUAN, INC.</t>
  </si>
  <si>
    <t>INSTITUTO DERMATOLOGICO Y CIRUGIA DE LA PIEL DR. HUBERTO BOGAERT DIAZ, INC.</t>
  </si>
  <si>
    <t>INSTITUTO DOMINICANO DE ESTUDIOS VIROLOGICOS, INC.</t>
  </si>
  <si>
    <t>INSTITUTO DOMINICANO DE GASTROENTEROLOGIA, INC.</t>
  </si>
  <si>
    <t>INSTITUTO DOMINICANO DE TRASPLANTES RENALES, INC.</t>
  </si>
  <si>
    <t>INSTITUTO NACIONAL DE DIALISIS Y TRASPLANTES DE ORGANOS, INC.</t>
  </si>
  <si>
    <t>INSTITUTO NACIONAL DE LA HEPATITIS, INC.</t>
  </si>
  <si>
    <t>INSTITUTO NACIONAL DE LA SALUD, INC.</t>
  </si>
  <si>
    <t>INSTITUTO SOCIAL COLECTIVO DE SALUD POPULAR, INC.</t>
  </si>
  <si>
    <t>LIGA DOMINICANA CONTRA EL CANCER, INC.</t>
  </si>
  <si>
    <t>MINISTERIO UNIVERSIDAD BIBLICA, INC.</t>
  </si>
  <si>
    <t>MISION EVANGELISTICA TRANSFORMANDO</t>
  </si>
  <si>
    <t>MR. SALUD, INC.</t>
  </si>
  <si>
    <t>PASTORAL DE LA SALUD, INC.</t>
  </si>
  <si>
    <t>PAT. CONTRA EL CANCER DEL NORDESTE, S.F.M., INC. Y/O INSTITUTO ONCOLOGICO DEL NORDESTE. INC.</t>
  </si>
  <si>
    <t>PATRONATO AMIGOS DE LOS ANIMALES, INC.</t>
  </si>
  <si>
    <t>PATRONATO CIBAO DE REHABILITACION, INC.</t>
  </si>
  <si>
    <t>PATRONATO DE LAS ENFERMEDADES CONGENITAS Y HEREDITARIAS, INC.</t>
  </si>
  <si>
    <t>PATRONATO DE LUCHA CONTRA EL CANCER DE LA PROVINCIA ESPAILLAT, INC.</t>
  </si>
  <si>
    <t>PATRONATO DE LUCHA CONTRA LA DIABETES DE SANTIAGO, INC.</t>
  </si>
  <si>
    <t>PATRONATO MANOS UNIDAS CONTRA EL CANCER, INC.</t>
  </si>
  <si>
    <t>PATRONATO NACIONAL DE CIEGOS, INC.</t>
  </si>
  <si>
    <t>PATRONATO PRO-MATERNIDAD NUESTRA SEÑORA DE LA ALTAGRACIA, INC.</t>
  </si>
  <si>
    <t>PATRONATO PROVINCIAL CONTRA EL CANCER SABINA TATEM BRACHE. INC.</t>
  </si>
  <si>
    <t>PROYECTO DE SALUD COMUNITARIO MAMA MALTA, INC.</t>
  </si>
  <si>
    <t>RED DOMINICANA DE PERSONAS VIVIENDO CON VIH/SIDA, INC.</t>
  </si>
  <si>
    <t>RENACER. FUNDACION DOMINICANA DE ESCLEROSIS MULTIPLE, INC.</t>
  </si>
  <si>
    <t>SIERVAS DE MARIA MINISTRAS DE LOS ENFERMOS (LA VEGA), INC.</t>
  </si>
  <si>
    <t>SIERVAS DE MARIA MINISTRAS DE LOS ENFERMOS, PUERTO PLATA, INC.</t>
  </si>
  <si>
    <t>SIERVAS DE MARIA, SANTIAGO, INC.</t>
  </si>
  <si>
    <t>SOCIETY FOR FAMILY HEALTH DOMINICANAN REPUBLIC, INC.</t>
  </si>
  <si>
    <t>ACADEMIA LATINOAMERICANA DE ODONTOLOGOS Y MEDICOS</t>
  </si>
  <si>
    <t>FUNDACION DE AYUDA AL DIABETICO FUNDIABA, INC.</t>
  </si>
  <si>
    <t>MINISTERIO DE DEPORTES, EDUCACION FISICA Y RECREACION</t>
  </si>
  <si>
    <t>ACADEMIA DE BALONCESTO BL &amp; RV, INC.</t>
  </si>
  <si>
    <t>ACADEMIA DEPORTIVA LUISITO MERCEDES, INC.</t>
  </si>
  <si>
    <t>ALIANZA DEPORTIVA Y RECREATIVA SOBRE SILLA DE RUEDAS DE LA R. D., INC.</t>
  </si>
  <si>
    <t>ASOCIACION DE ATLETISMO DE LA PROVINCIA INDEPENDENCIA, INC.</t>
  </si>
  <si>
    <t>ASOCIACION DE BALONCESTO DE SANTIAGO, INC.</t>
  </si>
  <si>
    <t>ASOCIACION DE BOXEO DE LA PROVINCIA DE SANTIAGO, INC.</t>
  </si>
  <si>
    <t>ASOCIACION DE BOXEO DE LA PROVINCIA PERAVIA, INC.</t>
  </si>
  <si>
    <t>ASOCIACION DE BOXEO PROVINCIA SANTO DOMINGO, INC.</t>
  </si>
  <si>
    <t>ASOCIACION DE CICLISMO DE LA PROVINCIA VALVERDE, INC.</t>
  </si>
  <si>
    <t>ASOCIACION DE CLUBES DE LA PROVINCIA DE SANTIAGO, INC.</t>
  </si>
  <si>
    <t>ASOCIACION DE CRONISTAS DEPORTIVOS DE SANTIAGO</t>
  </si>
  <si>
    <t>ASOCIACION DE VOLEIBOL DEL DISTRITO NACIONAL, INC.</t>
  </si>
  <si>
    <t>ASOCIACION DEPORTIVA DE NIGUA, INC.</t>
  </si>
  <si>
    <t>ASOCIACION DEPORTIVA INTEGRAL JULIO FRANCISCO MORALES RECIO, INC.</t>
  </si>
  <si>
    <t>ASOCIACION DOMINICANA DE TAEKWON DO ITF, INC.</t>
  </si>
  <si>
    <t>ASOCIACION NACIONAL DE VOLEIBOL Y VOLEIBOL DE PLAYA ANVP</t>
  </si>
  <si>
    <t>CENTRO DEPORTIVO Y CULTURAL LOS MINA (FUSION NOMADAS - CALOIDES), INC.</t>
  </si>
  <si>
    <t>CLUB BANDIDOS DE UN SOLO BRAZO, INC.</t>
  </si>
  <si>
    <t>CLUB CULTURA Y DEPORTIVO LA PUERTA HACIA EL FUTURO, INC.</t>
  </si>
  <si>
    <t>CLUB CULTURAL Y DEPORTIVO LOS RIOS, INC.</t>
  </si>
  <si>
    <t>CLUB DE AJEDREZ LOS GUARICANOS, INC.</t>
  </si>
  <si>
    <t>CLUB DEPORTIVO CULTURAL CIUDAD DEL ALMIRANTE, INC.</t>
  </si>
  <si>
    <t>CLUB DEPORTIVO LOS ASTROS DEL 27, INC.</t>
  </si>
  <si>
    <t>CLUB DEPORTIVO SOCIAL Y CULTURAL LA CIENEGA, INC.</t>
  </si>
  <si>
    <t>CLUB DEPORTIVO Y CULTURAL AJAPRO, INC.</t>
  </si>
  <si>
    <t>CLUB DEPORTIVO Y CULTURAL ARIEL ACOSTA, INC.</t>
  </si>
  <si>
    <t>CLUB DEPORTIVO Y CULTURAL BARRIO NUEVO, INC.</t>
  </si>
  <si>
    <t>CLUB DEPORTIVO Y CULTURAL DOMINGO PAREDES, INC.</t>
  </si>
  <si>
    <t>CLUB DEPORTIVO Y CULTURAL EUGENIO MARIA DE HOSTOS, INC.</t>
  </si>
  <si>
    <t>CLUB DEPORTIVO Y CULTURAL HNOS. ROJAS ALOU, INC.</t>
  </si>
  <si>
    <t>CLUB DEPORTIVO Y CULTURAL LAS ENFERMERAS, INC.</t>
  </si>
  <si>
    <t>CLUB DEPORTIVO Y CULTURAL LOS AMIGOS DEL PARQUE</t>
  </si>
  <si>
    <t>CLUB DEPORTIVO Y CULTURAL LOS LAGUNEROS DE SAN CRISTOBAL, INC.</t>
  </si>
  <si>
    <t>CLUB DEPORTIVO Y CULTURAL MELLERO SOY, INC.</t>
  </si>
  <si>
    <t>CLUB DEPORTIVO Y CULTURAL PAYERO, INC.</t>
  </si>
  <si>
    <t>CLUB DEPORTIVO Y CULTURAL PUEBLO NUEVO DE VILLA DUARTE, INC.</t>
  </si>
  <si>
    <t>CLUB DEPORTIVO Y CULTURAL RIVIERA DEL OZAMA, INC.</t>
  </si>
  <si>
    <t>CLUB DEPORTIVO Y CULTURAL ROMULO REYES, INC.</t>
  </si>
  <si>
    <t>CLUB DEPORTIVO Y CULTURAL SAN LAZARO, INC.</t>
  </si>
  <si>
    <t>CLUB DEPORTIVO Y CULTURAL UNION Y PROGRESO, INC.</t>
  </si>
  <si>
    <t>CLUB DEPORTIVO Y CULTURAL VILLA JUANA, INC.</t>
  </si>
  <si>
    <t>CLUB DEPORTIVO Y CULTURAL VILLA VENEZUELA, INC.</t>
  </si>
  <si>
    <t>CLUB DEPORTIVO, CULTURAL Y EDUCATIVO "LOS CACHORROS", INC.</t>
  </si>
  <si>
    <t>CLUB DOMINICANO DE CORREDORES DE KARTISMO, INC.</t>
  </si>
  <si>
    <t>CLUB MARIA AUXILIADORA, INC.</t>
  </si>
  <si>
    <t>CLUB RAMON MATIAS MELLA DEPORTIVO Y CULTURAL, INC.</t>
  </si>
  <si>
    <t>CLUB SAN CARLOS, INC.</t>
  </si>
  <si>
    <t>COMITE OLIMPICO DOMINICANO, INC.</t>
  </si>
  <si>
    <t>COMITE PARALIMPICO DOMINICANO, COPADOM, INC.</t>
  </si>
  <si>
    <t>EQUIPO DE BEISBOL DOBLE A LOS MINA, INC.</t>
  </si>
  <si>
    <t>EQUIPO DE SOFTBALL LOS HALCONES, INC.</t>
  </si>
  <si>
    <t>EQUIPO DE SOFTBALL LOS RENEGADOS, INC.</t>
  </si>
  <si>
    <t>EUGENIO BAEZ PONY LEAGUE BASEBALL AND SOFTBALL EN R. D., INC.</t>
  </si>
  <si>
    <t>FEDERACION DOMINICANA DE CLUBES, INC.</t>
  </si>
  <si>
    <t>FUNDACION ACCION SOCIAL Y DEPORT. PARA EL DES. DEL SECTOR DE LAS ENFERMERAS, INC.</t>
  </si>
  <si>
    <t>FUNDACION CLUB CARIBE DEPORTIVO Y CULTURAL, INC.</t>
  </si>
  <si>
    <t>FUNDACION CONFRATERNIDAD DEPORTIVA SANJUANERA, INC.</t>
  </si>
  <si>
    <t>FUNDACION DE JOVENES DEPORTISTAS AL DESARROLLO SOCIAL, INC.</t>
  </si>
  <si>
    <t>FUNDACION DEPORTIVA HECTOR DIAZ, INC.</t>
  </si>
  <si>
    <t>FUNDACION DEPORTIVA Y SOCIAL FAUSTO ANTONIO SANTOS</t>
  </si>
  <si>
    <t>FUNDACION DOMINGO DE LEON, INC.</t>
  </si>
  <si>
    <t>FUNDACION FELIX DIAZ</t>
  </si>
  <si>
    <t>FUNDACION JAHDIEL, INC.</t>
  </si>
  <si>
    <t>FUNDACION MARIA MADRE DEL NIÑO JESUS, INC.</t>
  </si>
  <si>
    <t>FUNDACION MILTON ARIAS, INC.</t>
  </si>
  <si>
    <t>FUNDACION PARA EL DESARROLLO DEPORTIVO DE CENOVI, INC.</t>
  </si>
  <si>
    <t>FUNDACION PARA EL DESARROLLO DEPORTIVO DE LA REPUBLICA DOMINICANA, INC</t>
  </si>
  <si>
    <t>FUNDACION PRO DEPORTES Y SALUD INC</t>
  </si>
  <si>
    <t>FUNDACION PRO DESARROLLO DE PUEBLO NUEVO DE VILLA DUARTE, INC.</t>
  </si>
  <si>
    <t>FUNDACION PRO-DESARROLLO DEPORTIVO SOCIAL PROFESORA EVA IDA AYBAR GUERRERO, INC.</t>
  </si>
  <si>
    <t>FUNDACION PROYECTO CAPTACION DE JUVENTUD PROGRESISTA, INC.</t>
  </si>
  <si>
    <t>FUNDACION VIZCAINO TAE KWON DO CENTER, INC.</t>
  </si>
  <si>
    <t>LIGA DE BEISBOL AFICIONADO LA JAVILLA, INC.</t>
  </si>
  <si>
    <t>LIGA DE VOLLEYBALL FEMENINO ZAETAS, INC.</t>
  </si>
  <si>
    <t>LIGA DEPORTIVA ALBERTO BELTRE, INC.</t>
  </si>
  <si>
    <t>LIGA DEPORTIVA DE BEISBOL CRISPIN HERNANDEZ, INC.</t>
  </si>
  <si>
    <t>LIGA DEPORTIVA DEL OZAMA, INC.</t>
  </si>
  <si>
    <t>LIGA DEPORTIVA EDUARDO SOSA, INC.</t>
  </si>
  <si>
    <t>LIGA DEPORTIVA INGENIO BOCA CHICA, MUNICIPIO BOCA CHICA, INC.</t>
  </si>
  <si>
    <t>LIGA DEPORTIVA LOS JARDINES DEL NORTE, INC.</t>
  </si>
  <si>
    <t>LIGA DEPORTIVA LOS NOVATOS DEL MERCADO, INC.</t>
  </si>
  <si>
    <t>LIGA DEPORTIVA MARCOS A SOTO, INC</t>
  </si>
  <si>
    <t>LIGA DEPORTIVA MEDINA, INC.</t>
  </si>
  <si>
    <t>LIGA DEPORTIVA MERCEDES, INC.</t>
  </si>
  <si>
    <t>LIGA DEPORTIVA Y CULTURAL EVA MARTINEZ, INC.</t>
  </si>
  <si>
    <t>LIGA DEPORTIVA Y CULTURAL HECTOR JUNIOR, INC.</t>
  </si>
  <si>
    <t>LIGA DEPORTIVA Y CULTURAL PORFIRIO FONDEUR. INC.</t>
  </si>
  <si>
    <t>LIGA DEPORTIVA Y CULTURAL RAMON CANELO, INC.</t>
  </si>
  <si>
    <t>LIGA ESCUELA DEPORTIVA ENRIQUE CRUZ, INC.</t>
  </si>
  <si>
    <t>LIGA JUVENIL MANUELA DIEZ, INC.</t>
  </si>
  <si>
    <t>OLIMPIADAS ESPECIALES DE REPUBLICA DOMINICANA, INC.</t>
  </si>
  <si>
    <t>ORGANIZACION DE LIGA DE SOFTBOL LOS MINA NORTE, INC.</t>
  </si>
  <si>
    <t>ROTTWEILER CLUB</t>
  </si>
  <si>
    <t>UNION DEPORTIVA DE LA PROVINCIA DE SANTO DOMINGO, INC.</t>
  </si>
  <si>
    <t>UNION DEPORTIVA DE SANTIAGO, INC.</t>
  </si>
  <si>
    <t>CLUB DEPORTIVO Y CULTURAL CRISTO REY, INC.</t>
  </si>
  <si>
    <t>MINISTERIO DE AGRICULTURA</t>
  </si>
  <si>
    <t>ASOCIACION DE CAFICULTORES "LA ESPERANZA" DEL KM. 28 DEL DISTRITO NACIONAL, INC.</t>
  </si>
  <si>
    <t>ASOCIACION DE CAFICULTORES UNIDOS PARA EL PROGRESO, INC.</t>
  </si>
  <si>
    <t>ASOCIACION DE PARCELEROS SAN FRANCISCO, INC.</t>
  </si>
  <si>
    <t>ASOCIACION DE PRODUCTORES AGROPECUARIOS DE LA PROV. SALCEDO, INC.</t>
  </si>
  <si>
    <t>ASOCIACION DE PRODUCTORES AGROPECUARIOS LA NUEVA ESTRELLA, INC.</t>
  </si>
  <si>
    <t>ASOCIACION DE PROMOTORES Y EXPORTADORES DE MANGO, INC.</t>
  </si>
  <si>
    <t>ASOCIACION PARA EL DESARROLLO DE LA PROVINCIA ESPAILLAT, INC.</t>
  </si>
  <si>
    <t>ASOCIACION PARA EL DESARROLLO DE PEDRO GARCIA, INC.</t>
  </si>
  <si>
    <t>ASOCIACION PARA EL DESARROLLO DE SAN JOSE DE OCOA, INC.</t>
  </si>
  <si>
    <t>ASOCIACIONES UNIDAS DE LA SIERRA, INC.</t>
  </si>
  <si>
    <t>CAMPESINOS FEDERADOS DE SALCEDO, INC.</t>
  </si>
  <si>
    <t>CENTRO PARA EL DESARROLLO AGROPECUARIO Y FORESTAL, INC.</t>
  </si>
  <si>
    <t>CONFED. AGROPECUARIA Y FED. CAMPESINAS INTER PROVINCIAL, GRANERO DEL SUR, INC.</t>
  </si>
  <si>
    <t>CONFEDERACION NACIONAL DE PRODUCTORES AGROPECUARIOS, INC.</t>
  </si>
  <si>
    <t>FEDERACION DE CAFICULTORES Y AGRICULTORES PARA EL DESARROLLO DE SAN JUAN, INC.</t>
  </si>
  <si>
    <t>FEDERACION DE GRUPOS CAMPESINOS, INC.</t>
  </si>
  <si>
    <t>FEDERACION DE PRODUCTORES AGROPECUARIOS REGIONAL NORTE, INC.</t>
  </si>
  <si>
    <t>FLORESTA, INC.</t>
  </si>
  <si>
    <t>FUNDACION AGROPECUARIA DOMINICANA, INC.</t>
  </si>
  <si>
    <t>FUNDACION DE APOYO AL SUROESTE, INC.</t>
  </si>
  <si>
    <t>FUNDACION DOMINICANA PARA EL DESARROLLO RURAL, INC.</t>
  </si>
  <si>
    <t>FUNDACION ECONOMIA &amp; DEMOCRACIA, INC.</t>
  </si>
  <si>
    <t>FUNDACION HERMANOS DEL PRODUCTOR NORTEÑO, INC.</t>
  </si>
  <si>
    <t>FUNDACION LA LOMITA FULALO, INC.</t>
  </si>
  <si>
    <t>FUNDACION NACIONAL PARA EL DESARROLLO DE LA JUVENTUD RURAL, INC.</t>
  </si>
  <si>
    <t>FUNDACION NUEVA VISION AGROPECUARIA, INC.</t>
  </si>
  <si>
    <t>HIJOS AUSENTES PRO-DESARROLLO PEDRO GARCIA, INC.</t>
  </si>
  <si>
    <t>INSTITUTO DE DESARROLLO DE LA ECONOMIA ASOCIATIVA, INC.</t>
  </si>
  <si>
    <t>JUNTA AGROEMPRESARIAL DOMINICANA, INC.</t>
  </si>
  <si>
    <t>JUNTA DE ASOCIACIONES PARA EL DESARROLLO DE LA ZONA DE LA PRESA TAVERAS-BAO, INC.</t>
  </si>
  <si>
    <t>JUNTA DE REGANTES MIJO GUANITO SAN JUAN, INC.</t>
  </si>
  <si>
    <t>PATRONATO DE LA CIUDAD AGROPECUARIA DEL NORDESTE, INC.</t>
  </si>
  <si>
    <t>PATRONATO POR LA SALUD NATURAL E INTEGAL DEL INDIVIDUO, INC.</t>
  </si>
  <si>
    <t>PLAN CORDILLERA, DIOCESIS DE LA VEGA, INC.</t>
  </si>
  <si>
    <t>PLAN SIERRA, INC.</t>
  </si>
  <si>
    <t>PROGRAMA PARA LA AGRICULTURA SOSTENIBLE EN AREAS REGABLES, INC.</t>
  </si>
  <si>
    <t>RED NACIONAL PARA EL APOYO AL CRECIMIENTO ECONOMICO RESPONSABLE, INC.</t>
  </si>
  <si>
    <t>SOCIEDAD DOMINICANA DE INVESTIGADORES AGROPECUARIOS Y FORESTALES, INC.</t>
  </si>
  <si>
    <t>MINISTERIO DE INDUSTRIA Y COMERCIO</t>
  </si>
  <si>
    <t>AGENCIA DE DESARROLLO ECON. LOCAL DE LA PROV. VALVERDE, INC.</t>
  </si>
  <si>
    <t>AGENCIA DE DESARROLLO ECONOMICO LOCAL DE BAHORUCO, INC.</t>
  </si>
  <si>
    <t>AGENCIA DE DESARROLLO ECONOMICO TERRITORIAL DE DAJABON, INC.</t>
  </si>
  <si>
    <t>ASOCIACION DOMINICANA PARA LA EDUCACION Y PROTECCION DEL CONSUMIDOR, INC.</t>
  </si>
  <si>
    <t>ASOCIACION NACIONAL DE MUJERES TRABAJADORAS DE LA ZONAS FRANCAS Y AFINES, INC.</t>
  </si>
  <si>
    <t>CONSEJO NACIONAL DE COMERCIANTES Y EMPRESARIOS DE LA REPUBLICA DOMINICANA, INC.</t>
  </si>
  <si>
    <t>CONSEJO NACIONAL DE CONSUMIDORES Y USUARIOS, INC.</t>
  </si>
  <si>
    <t>FERIA INITERANTE DE SERVICIOS Y BIENES, INC.</t>
  </si>
  <si>
    <t>FUNDACION ANGELES EN LA CIUDAD, INC.</t>
  </si>
  <si>
    <t>FUNDACION GERENCIA EN ACCION, INC.</t>
  </si>
  <si>
    <t>FUNDACION INNOVATI, INC.</t>
  </si>
  <si>
    <t>FUNDACION JURIDICA EN DEFENSA DEL CONSUMIDOR, INC.</t>
  </si>
  <si>
    <t>FUNDACION PARA LA CAPACITACION DE MARKETING Y COMPETITIVIDAD AGROPECUARIA, INC.</t>
  </si>
  <si>
    <t>FUNDACION YO AMO RD, INC.</t>
  </si>
  <si>
    <t>INMODARD INSTITUTO DE LA MODA, INC    .</t>
  </si>
  <si>
    <t>OBSERVATORIO NACIONAL PARA LA PROTECCION DEL CONSUMIDOR, INC.</t>
  </si>
  <si>
    <t>PROMOCION MICROECONOMICA AL TRABAJO EMPRESARIAL, INC.</t>
  </si>
  <si>
    <t>RED DE AGENCIAS DE DESARROLLO LOCAL DE REPUBLICA DOMINICANA, INC.</t>
  </si>
  <si>
    <t>RED NACIONAL DE ASOCIACIONES DE CONSUMIDORES, INC.</t>
  </si>
  <si>
    <t>MINISTERIO DE  TURISMO</t>
  </si>
  <si>
    <t>ASOCIACION DOMINICANA DE PRENSA TURISTICA, INC.</t>
  </si>
  <si>
    <t>CLUSTER ECOTURISTICO DE LA PROVINCIA ESPAILLAT Y AFINES, INC.</t>
  </si>
  <si>
    <t>FUNDACION ANGEL MIOLAN, INC.</t>
  </si>
  <si>
    <t>FUNDACION FESTIVAL DE LAS FLORES</t>
  </si>
  <si>
    <t>MINISTERIO DE LA MUJER</t>
  </si>
  <si>
    <t>ALIANZA POR LOS DERECHOS Y EL DESARROLLO DE LA MUJER Y LA FAMILIA, INC.</t>
  </si>
  <si>
    <t>ASOCIACION DE MUJERES EN ACCION PARA EL DESARROLLO, INC.</t>
  </si>
  <si>
    <t>ASOCIACION DE MUJERES LA MILAGROSA DE CENOVI, INC.</t>
  </si>
  <si>
    <t>ASOCIACION DE MUJERES PARA EL DESARROLLO MUNICIPAL, INC.</t>
  </si>
  <si>
    <t>ASOCIACION DE MUJERES UNIDAS PARA EL PROGRESO DE SAN CRISTOBAL, INC.</t>
  </si>
  <si>
    <t>ASOCIACION MUJERES SOLIDARIAS, INC.</t>
  </si>
  <si>
    <t>ASOCIACION NACIONAL DE MUJERES EJECUTIVAS EMPRESARIAS Y PROFESIONALES, INC.</t>
  </si>
  <si>
    <t>ASOCIACION PARA EL DESARROLLO DE LA MUJER RURAL, INC.</t>
  </si>
  <si>
    <t>ASOCIACION PROMOCION DE LA MUJER DEL SUR, INC.</t>
  </si>
  <si>
    <t>ASOCIACION TU MUJER, INC.</t>
  </si>
  <si>
    <t>CENTRO COMUNITARIO EL LANDY UN NUEVO AMANECER, INC.</t>
  </si>
  <si>
    <t>CENTRO DE ATENCION A LA VICTIMA DE LA PROVINCIA HERMANAS MIRABAL, INC.</t>
  </si>
  <si>
    <t>CENTRO DE AYUDA A LA MUJER, INC.</t>
  </si>
  <si>
    <t>CENTRO DE SOLIDARIDAD PARA EL DESARROLLO DE LA MUJER, INC.</t>
  </si>
  <si>
    <t>CENTRO JURIDICO PARA LA MUJER, INC.</t>
  </si>
  <si>
    <t>CENTRO MUJER Y PARTICIPACION, INC.</t>
  </si>
  <si>
    <t>CENTRO PROVINCIAL PARA EL AVANCE DE LA MUJER, INC.</t>
  </si>
  <si>
    <t>CLUB DE MADRES HERMANAS MIRABAL, INC.</t>
  </si>
  <si>
    <t>FEDERACION NACIONAL DE MUJERES PARA EL DESARROLLO SOCIO-CULTURAL, INC.</t>
  </si>
  <si>
    <t>FEDERACION NACIONAL DE MUJERES TRABAJADORAS</t>
  </si>
  <si>
    <t>FONDO SOLIDARIO CON LAS VICTIMAS DE VIOLENCIA FONSOVIVI, INC.</t>
  </si>
  <si>
    <t>FUNDACION CASA DE MARIA HERNANDEZ, INC.</t>
  </si>
  <si>
    <t>FUNDACION COMUNITARIA A FAVOR DE LAS MADRES SOLTERAS Y JOVENES DESPROTEGIDAS, INC.</t>
  </si>
  <si>
    <t>FUNDACION COMUNITARIA SUSANA GUZMAN, INC.</t>
  </si>
  <si>
    <t>FUNDACION DE MUJERES EMPRENDEDORAS DE SAN CRISTOBAL, INC.</t>
  </si>
  <si>
    <t>FUNDACION DE MUJERES EMPRENDEDORAS DEL CIBAO INC</t>
  </si>
  <si>
    <t>FUNDACION DE MUJERES UNIFICADAS, INC.</t>
  </si>
  <si>
    <t>FUNDACION DE SERVICIOS EDUCATIVOS Y REFORMA INTEGRAL, INC.</t>
  </si>
  <si>
    <t>FUNDACION DOMINICANA PARA ASISTENCIA Y ORIENTACION A DAMAS DIVORCIADAS Y MADRES SOLTERAS, INC.</t>
  </si>
  <si>
    <t>FUNDACION EDUCATIVA LABORAL PRO-BIENESTAR A LA MUJER ROSSENY, INC.</t>
  </si>
  <si>
    <t>FUNDACION FUNCARE, INC.</t>
  </si>
  <si>
    <t>FUNDACION MUJER IGLESIA, INC.</t>
  </si>
  <si>
    <t>FUNDACION MUJERES DE LA MAGUANA EN ACCION, INC.</t>
  </si>
  <si>
    <t>FUNDACION MUJERES EN ACCION POR EL PROGRESO DE PEDRO BRAND, INC</t>
  </si>
  <si>
    <t>FUNDACION MUJERES EN LOS MARGENES DEL RIO OZAMA TRABAJANDO PARA LA COMUNIDAD, INC.</t>
  </si>
  <si>
    <t>FUNDACION MUJERES POR LA EDUCACION, INC.</t>
  </si>
  <si>
    <t>FUNDACION PARA EL BIENESTAR DE LA MUJER DOMINICANA, INC.</t>
  </si>
  <si>
    <t>FUNDACION PARA EL DESARROLLO DE LAS MUJERES DE CAMPO, INC.</t>
  </si>
  <si>
    <t>FUNDACION PARA EL MEJORAMIENTO RURAL, INC</t>
  </si>
  <si>
    <t>FUNDACION PRO-AYUDAS A MADRES SOLTERAS, SANTO DOMINGO O. INC.</t>
  </si>
  <si>
    <t>FUNDACION VIDA SIN VIOLENCIA, INC.</t>
  </si>
  <si>
    <t>FUNDACION VOZ Y ALMA DE MUJER</t>
  </si>
  <si>
    <t>MUJERES EN DESARROLLO DOMINICANA, INC.</t>
  </si>
  <si>
    <t>MUJERES POR LA PATRIA, INC.</t>
  </si>
  <si>
    <t>NUCLEO DE APOYO A LA MUJER, INC.</t>
  </si>
  <si>
    <t>OFICINA PROVINCIAL PARA EL DESARROLLO DE LA MUJER, INC.</t>
  </si>
  <si>
    <t>PROLACTARRD, INC.</t>
  </si>
  <si>
    <t>PROSPERANZA, INC.</t>
  </si>
  <si>
    <t>SER MUJER CON DIZNARDA, INC.</t>
  </si>
  <si>
    <t>UNION DE CENTROS DE MADRES MUJERES FRONTERIZAS, INC.</t>
  </si>
  <si>
    <t>UNION NACIONAL DE AMAS DE CASAS, INC.</t>
  </si>
  <si>
    <t>UNION NACIONAL PARA EL DESARROLLO DE LA MUJER RURAL Y BARRIAL, INC.</t>
  </si>
  <si>
    <t>MINISTERIO DE CULTURA</t>
  </si>
  <si>
    <t>AAVA DOMINICANA, INC.</t>
  </si>
  <si>
    <t>AGRUPACION MUSICO VOCAL 95 NORTE, INC.</t>
  </si>
  <si>
    <t>AREITOS ARTISTAS PARA EL DESARROLLO, INC.</t>
  </si>
  <si>
    <t>ASOCIACION NACIONAL DE ARTESANOS, INC.</t>
  </si>
  <si>
    <t>ATENEO AMANTES DE LA LUZ, INC.</t>
  </si>
  <si>
    <t>ATENEO DOMINICANO, INC.</t>
  </si>
  <si>
    <t>BALLET COMTEMPORA, TALLERES DE ARTE, INC.</t>
  </si>
  <si>
    <t>BALLET FOLKLORICO SAN CRISTOBAL, INC.</t>
  </si>
  <si>
    <t>CASA DE ARTE, INC.</t>
  </si>
  <si>
    <t>CASA DE TEATRO, INC.</t>
  </si>
  <si>
    <t>CENTRO CULTURAL CENTROAMERICANO, INC.</t>
  </si>
  <si>
    <t>CENTRO DE LA CULTURA Y PROGRESO DE COTUI, INC.</t>
  </si>
  <si>
    <t>CLUB RETAJILA, INC.</t>
  </si>
  <si>
    <t>CONSEJO PROVINCIAL POR LA CULTURA Y LAS BELLAS ARTES, INC.</t>
  </si>
  <si>
    <t>EL BULEVAR DE LAS ESTRELLAS, INC.</t>
  </si>
  <si>
    <t>FEDERACION DOMINICANA DE ARTESANOS Y ORGANIZACIONES AFINES, INC.</t>
  </si>
  <si>
    <t>FUNDACION A &amp; L AMOR Y LOVE, INC.</t>
  </si>
  <si>
    <t>FUNDACION ABSOLUTO TEATRO, INC.</t>
  </si>
  <si>
    <t>FUNDACION AGRUPACION CORAL ORFEON DE SANTIAGO, INC.</t>
  </si>
  <si>
    <t>FUNDACION ANACAONA TEATRO, INC.</t>
  </si>
  <si>
    <t>FUNDACION ARTE Y CULTURA RAICES, INC.</t>
  </si>
  <si>
    <t>FUNDACION ARTE Y CULTURA, INC.</t>
  </si>
  <si>
    <t>FUNDACION AVANCE PARA LA PROVINCIA DE AZUA</t>
  </si>
  <si>
    <t>FUNDACION BONAO PARA LA CULTURA, INC.</t>
  </si>
  <si>
    <t>FUNDACION CASA DE LA CULTURA DEL MUNICIPIO CONSUELO, INC.</t>
  </si>
  <si>
    <t>FUNDACION CENTRO CULTURAL MIRADOR SANTO DOMINGO, INC.</t>
  </si>
  <si>
    <t>FUNDACION CIENCIA Y ARTE, INC.</t>
  </si>
  <si>
    <t>FUNDACION CULTURAL COFRADIA, INC.</t>
  </si>
  <si>
    <t>FUNDACION DE LA VILLA DE SANTO DOMINGO. INC.</t>
  </si>
  <si>
    <t>FUNDACION EDUCATIVA DOMINICAN REPUBLIC JAZZ FESTIVAL FEDUJAZZ, INC.</t>
  </si>
  <si>
    <t>FUNDACION ESPACIOS CULTURALES, INC.</t>
  </si>
  <si>
    <t>FUNDACION FE DE VIDA LA UNION, INC.</t>
  </si>
  <si>
    <t>FUNDACION FESTI BAND, INC.</t>
  </si>
  <si>
    <t>FUNDACION INICIATIVAS DE CULTURA Y DESARROLLO, INC.</t>
  </si>
  <si>
    <t>FUNDACION INSTITUTO DE CULTURA Y ARTE, INC.</t>
  </si>
  <si>
    <t>FUNDACION JOSEFINA MINIÑO, INC.</t>
  </si>
  <si>
    <t>FUNDACION LA 37 POR LAS TABLAS, INC.</t>
  </si>
  <si>
    <t>FUNDACION MANUEL DEL CABRAL, INC.</t>
  </si>
  <si>
    <t>FUNDACION MAXIMO GOMEZ, INC.</t>
  </si>
  <si>
    <t>FUNDACION NACIONAL DE NIÑOS POR LAS ARTES, INC.</t>
  </si>
  <si>
    <t>FUNDACION NUEVO RUMBO JUVENIL, INC.</t>
  </si>
  <si>
    <t>FUNDACION PARA EL DESARROLLO DE LA ARTESANIA, INC.</t>
  </si>
  <si>
    <t>FUNDACIÓN POR LA MÚSICA, INC.</t>
  </si>
  <si>
    <t>FUNDACION PRESIDENTE RAMON CACERES, INC.</t>
  </si>
  <si>
    <t>FUNDACION SANGRE MULATA, INC.</t>
  </si>
  <si>
    <t>FUNDACION SINFONIA, INC.</t>
  </si>
  <si>
    <t>FUNDACION SINFONIETTA DEL CIBAO, INC.</t>
  </si>
  <si>
    <t>FUNDACION TEATRO CUCARA MACARA, INC.</t>
  </si>
  <si>
    <t>FUNDACION TEATRO POPULAR DANZANTE, INC.</t>
  </si>
  <si>
    <t>FUNDACION UNION CULTURAL PRO DESARROLLO DE SANTIAGO UNCOSAN, INC.</t>
  </si>
  <si>
    <t>FUNDACION UTOPIA LABORATORIO TEATRAL FULT, INC.</t>
  </si>
  <si>
    <t>FUNDACION IMAGEN 83 PRIMER GRUPO FOTOGRAFICO FEMENINO, INC.</t>
  </si>
  <si>
    <t>INSTITUTO PARA EL DESARROLLO DE LA COMUNIDAD, INC.</t>
  </si>
  <si>
    <t>KALALU DANZA, INC.</t>
  </si>
  <si>
    <t>MUJER MUJERES PURO ARTE M. P. A.</t>
  </si>
  <si>
    <t>NUCLEO CINEMATOGRAFICO DOMINICANO, INC.</t>
  </si>
  <si>
    <t>ORGANIZACION CULTURAL FILATELICA Y NUMISMATICA, INC.</t>
  </si>
  <si>
    <t>PATRONATO DE TRAMPOLIN, MUSEO INFANTIL, INC.</t>
  </si>
  <si>
    <t>PATRONATO DEL PALACIO DE BELLAS ARTES, BONAO</t>
  </si>
  <si>
    <t>PATRONATO PRO CONSERVACION DEL TEMPLO DEL SAGRADO CORAZON DE JESUS DE MOCA, INC.</t>
  </si>
  <si>
    <t>PATRONATO VOZ DEL YUNA, INC.</t>
  </si>
  <si>
    <t>SOCIEDAD CULTURAL ALIANZA CIBAEÑA, INC.</t>
  </si>
  <si>
    <t>SOCIEDAD CULTURAL RENOVACION, INC.</t>
  </si>
  <si>
    <t>SOCIEDAD DOMINICANA DE BIBLIOFILOS, INC.</t>
  </si>
  <si>
    <t>SOCIEDAD NUMISMATICA DOMINICANA, INC.</t>
  </si>
  <si>
    <t>TEATRO GULOYA, INC.</t>
  </si>
  <si>
    <t>FUNDACION HEROES DE CONSTANZA, MAIMON Y ESTERO HONDO</t>
  </si>
  <si>
    <t>MINISTERIO DE LA JUVENTUD</t>
  </si>
  <si>
    <t>ASOCIACION CAMARA JUNIOR DE LA REPUBLICA DOMINICANA, INC.</t>
  </si>
  <si>
    <t>CONSEJO DE JUVENTUD DE LA REPUBLICA DOMINICANA, INC.</t>
  </si>
  <si>
    <t>CONSORCIO MUNDO JOVEN, INC.</t>
  </si>
  <si>
    <t>FUNDACION AMAURY GERMAN ARISTY, INC.</t>
  </si>
  <si>
    <t>FUNDACION BIEN AIME LUCHA SIN FRONTERAS, INC.</t>
  </si>
  <si>
    <t>FUNDACION DE DESARROLLO COMUNITARIO DE SAN CRISTOBAL, INC.</t>
  </si>
  <si>
    <t>FUNDACION HUELLAS DE ESPERANZA, INC.</t>
  </si>
  <si>
    <t>FUNDACION MUNDIAL DE DESARROLLO INTEGRAL, INC.</t>
  </si>
  <si>
    <t>RED DE JOVENES DE MEDIO DE COMUNICACION, INC.</t>
  </si>
  <si>
    <t>ASOCIACIONES DE ESTUDIANTES</t>
  </si>
  <si>
    <t>ASOCIACION DE ESTUDIANTES UNIVERSITARIOS DE ARROYO CANO, INC.</t>
  </si>
  <si>
    <t>ASOCIACIÓN DE ESTUDIANTES UNIVERSITARIOS DE BANICA</t>
  </si>
  <si>
    <t>ASOCIACIÓN DE ESTUDIANTES UNIVERSITARIOS DE BARAHONA</t>
  </si>
  <si>
    <t>ASOCIACIÓN DE ESTUDIANTES UNIVERSITARIOS DE CAMBITA</t>
  </si>
  <si>
    <t>ASOCIACION DE ESTUDIANTES UNIVERSITARIOS DE CEVICO SANCHEZ RAMIREZ, INC.</t>
  </si>
  <si>
    <t>ASOCIACIÓN DE ESTUDIANTES UNIVERSITARIOS DE CONSTANZA LA VEGA</t>
  </si>
  <si>
    <t>ASOCIACIÓN DE ESTUDIANTES UNIVERSITARIOS DE COTUI</t>
  </si>
  <si>
    <t>ASOCIACIÓN DE ESTUDIANTES UNIVERSITARIOS DE CRISTOBAL</t>
  </si>
  <si>
    <t>ASOCIACIÓN DE ESTUDIANTES UNIVERSITARIOS DE DAJABON</t>
  </si>
  <si>
    <t>ASOCIACION DE ESTUDIANTES UNIVERSITARIOS DE DISTRITO NACIONAL</t>
  </si>
  <si>
    <t>ASOCIACIÓN DE ESTUDIANTES UNIVERSITARIOS DE EL VALLE</t>
  </si>
  <si>
    <t>ASOCIACIÓN DE ESTUDIANTES UNIVERSITARIOS DE ELIAS PIÑA</t>
  </si>
  <si>
    <t>ASOCIACIÓN DE ESTUDIANTES UNIVERSITARIOS DE FANTINO</t>
  </si>
  <si>
    <t>ASOCIACION DE ESTUDIANTES UNIVERSITARIOS DE FONDO NEGRO, INC.</t>
  </si>
  <si>
    <t xml:space="preserve">ASOCIACIÓN DE ESTUDIANTES UNIVERSITARIOS DE GALVAN </t>
  </si>
  <si>
    <t>ASOCIACION DE ESTUDIANTES UNIVERSITARIOS DE GUAYACANAL AZUA, INC.</t>
  </si>
  <si>
    <t>ASOCIACION DE ESTUDIANTES UNIVERSITARIOS DE JAQUIMEYES</t>
  </si>
  <si>
    <t xml:space="preserve">ASOCIACIÓN DE ESTUDIANTES UNIVERSITARIOS DE JIMANI </t>
  </si>
  <si>
    <t>ASOCIACION DE ESTUDIANTES UNIVERSITARIOS DE LA CIENAGA</t>
  </si>
  <si>
    <t xml:space="preserve">ASOCIACIÓN DE ESTUDIANTES UNIVERSITARIOS DE LA ROSA Y EL PALMAR </t>
  </si>
  <si>
    <t xml:space="preserve">ASOCIACION DE ESTUDIANTES UNIVERSITARIOS DE LA VEGA </t>
  </si>
  <si>
    <t>ASOCIACION DE ESTUDIANTES UNIVERSITARIOS DE LAS MATAS DE LAS TERRENAS SAMANA, INC.</t>
  </si>
  <si>
    <t xml:space="preserve">ASOCIACIÓN DE ESTUDIANTES UNIVERSITARIOS DE LAS YAYAS </t>
  </si>
  <si>
    <t>ASOCIACIÓN DE ESTUDIANTES UNIVERSITARIOS DE LAS ZONA DE CAÑERAS  DE BAHORUCO</t>
  </si>
  <si>
    <t>ASOCIACION DE ESTUDIANTES UNIVERSITARIOS DE LICEY AL MEDIO, INC.</t>
  </si>
  <si>
    <t>ASOCIACIÓN DE ESTUDIANTES UNIVERSITARIOS DE LOMA DE CABRERA</t>
  </si>
  <si>
    <t xml:space="preserve">ASOCIACIÓN DE ESTUDIANTES UNIVERSITARIOS DE LOS PINOS DEL EDEN </t>
  </si>
  <si>
    <t>ASOCIACIÓN DE ESTUDIANTES UNIVERSITARIOS DE LOYOLA</t>
  </si>
  <si>
    <t>ASOCIACION DE ESTUDIANTES UNIVERSITARIOS DE MATA DE PALMA, INC.</t>
  </si>
  <si>
    <t>ASOCIACIÓN DE ESTUDIANTES UNIVERSITARIOS DE MONTE LLANO</t>
  </si>
  <si>
    <t>ASOCIACIÓN DE ESTUDIANTES UNIVERSITARIOS DE PADRES DE LA CASAS</t>
  </si>
  <si>
    <t>ASOCIACIÓN DE ESTUDIANTES UNIVERSITARIOS DE PEDRO CORTO</t>
  </si>
  <si>
    <t>ASOCIACION DE ESTUDIANTES UNIVERSITARIOS DE PEDRO SANTANA</t>
  </si>
  <si>
    <t>ASOCIACION DE ESTUDIANTES UNIVERSITARIOS DE POLO</t>
  </si>
  <si>
    <t>ASOCIACIÓN DE ESTUDIANTES UNIVERSITARIOS DE RESTAURACION</t>
  </si>
  <si>
    <t>ASOCIACIÓN DE ESTUDIANTES UNIVERSITARIOS DE SABANA CAMPO Y LOS RINCONCITOS</t>
  </si>
  <si>
    <t>ASOCIACIÓN DE ESTUDIANTES UNIVERSITARIOS DE SABANA GRANDE DE BOYA</t>
  </si>
  <si>
    <t>ASOCIACION DE ESTUDIANTES UNIVERSITARIOS DE SALCEDO</t>
  </si>
  <si>
    <t>ASOCIACION DE ESTUDIANTES UNIVERSITARIOS DE SAN CRISTOBAL</t>
  </si>
  <si>
    <t>ASOCIACION DE ESTUDIANTES UNIVERSITARIOS DE SAN JOSE DE LAS MATAS, INC.</t>
  </si>
  <si>
    <t>ASOCIACION DE ESTUDIANTES UNIVERSITARIOS DE TAMBORIL, INC.</t>
  </si>
  <si>
    <t>ASOCIACIÓN DE ESTUDIANTES UNIVERSITARIOS DE VICENTE NOBLE</t>
  </si>
  <si>
    <t xml:space="preserve">ASOCIACION DE ESTUDIANTES UNIVERSITARIOS DE VILLA ALTAGRACIA </t>
  </si>
  <si>
    <t>ASOCIACIÓN DE ESTUDIANTES UNIVERSITARIOS DE VILLA CAROLINA</t>
  </si>
  <si>
    <t>ASOCIACIÓN DE ESTUDIANTES UNIVERSITARIOS DE VILLA CLARA</t>
  </si>
  <si>
    <t>ASOCIACIÓN DE ESTUDIANTES UNIVERSITARIOS DE VILLA RIVAS</t>
  </si>
  <si>
    <t>ASOCIACION DE ESTUDIANTES UNIVERSITARIOS DE YAGUATE SAN CRISTOBAL, INC.</t>
  </si>
  <si>
    <t>ASOCIACIÓN DE ESTUDIANTES UNIVERSITARIOS DE YAMASA</t>
  </si>
  <si>
    <t xml:space="preserve">ASOCIACION DE ESTUDIANTES UNIVERSITARIOS DEL PUERTO </t>
  </si>
  <si>
    <t>ASOCIACIÓN DE ESTUDIANTES UNIVERSITARIOS HATO MAYOR UCE</t>
  </si>
  <si>
    <t>ASOCIACIÓN DE ESTUDIANTES UNIVERSITARIOS LLANEROS</t>
  </si>
  <si>
    <t xml:space="preserve">ASOCIACION DE ESTUDIANTES UNIVESITARIOS DE LOS PROYECTOS GANADEROS </t>
  </si>
  <si>
    <t>MINISTERIO DE MEDIO AMBIENTE Y RECURSOS NATURALES</t>
  </si>
  <si>
    <t>ASOCIACION CLEMENTE MELO, INC.</t>
  </si>
  <si>
    <t>ASOCIACION DE AYUDA SOCIAL ECOLOGICA Y CULTURAL, INC.</t>
  </si>
  <si>
    <t>ASOCIACION DE TRABAJADORES DE LA CONSTRUCCION, INC.</t>
  </si>
  <si>
    <t>ASOCIACION INTEGRACION Y DESARROLLO, INC.</t>
  </si>
  <si>
    <t>ASOCIACION LA CONUQUERA DE MONTECRISTI, INC.</t>
  </si>
  <si>
    <t>ASOCIACION NACIONAL DE POLICIAS MUNICIPALES RESCATANDO VALORES, INC.</t>
  </si>
  <si>
    <t>ASOCIACION PARA EL DESARROLLO DE SANTIAGO, INC.</t>
  </si>
  <si>
    <t>ASOCIACION PARA LA DEFENSA DEL MEDIO AMBIENTE, INC.</t>
  </si>
  <si>
    <t>CENTRO AMBIOCONSERVACIONISTA MESOPOTAMIA, INC.</t>
  </si>
  <si>
    <t>CENTRO DE FORMACION Y ASISTENCIA SOCIAL, INC.</t>
  </si>
  <si>
    <t>CENTRO DE INVESTIGACION PARA LA SOSTENIBILIDAD DE LA EDUCACION LA FORESTA Y EL AMBIENTE, INC.</t>
  </si>
  <si>
    <t>CENTRO DE PROMOCION CAMPESINA LEMBA, INC.</t>
  </si>
  <si>
    <t>CENTRO PARA EL ESTUDIO DEL COMERCIO Y MEDIO AMBIENTE, INC.</t>
  </si>
  <si>
    <t>CENTRO PARA LA CONSERVACION Y ECODESARROLLO DE LA BAHIA DE SAMANA Y SU ENTORNO, INC.</t>
  </si>
  <si>
    <t>COMITE DE MANEJO DE LA CUENCA DEL RIO JAMAO, INC.</t>
  </si>
  <si>
    <t>CONSEJO COMUNITARIO DE DESARROLLO DE LA SIERRA, INC.</t>
  </si>
  <si>
    <t>CONSEJO PARA EL MANEJO DE LA CUENCA DEL RIO MAO, INC.</t>
  </si>
  <si>
    <t>CORP.  PARA EL MANEJO Y CONSERV. DE LOS RECURS. NAT. DE LA SUB-CUENCA RIO BAO, INC.</t>
  </si>
  <si>
    <t>ECOBASURA EQUIPO PARA SOLUCIONES INTEGRALES, INC.</t>
  </si>
  <si>
    <t>FEDERACION REGIONAL DE ORGAN. CAMPES. AGRIC. MUJER. MICROEMPRES. Y SUS AFINES, INC.</t>
  </si>
  <si>
    <t>FONDOAGUA YAQUE DEL NORTE, INC.</t>
  </si>
  <si>
    <t>FUNDACION ALIANZA CIBAO CENTRAL, INC.</t>
  </si>
  <si>
    <t>FUNDACION ALIANZA VIVA DEL CARIBE, INC.</t>
  </si>
  <si>
    <t>FUNDACION AMBIENTAL VIDA SANA, INC.</t>
  </si>
  <si>
    <t>FUNDACION AMIGOS VERDE, INC.</t>
  </si>
  <si>
    <t>FUNDACION BELLA VISTA, INC.</t>
  </si>
  <si>
    <t>FUNDACION COLOR DE VIDA, INC.</t>
  </si>
  <si>
    <t>FUNDACION COMUNITARIA LUCAS 10-33, INC.</t>
  </si>
  <si>
    <t>FUNDACION CUIDEMOS EL PLANETA CON REYES GUZMAN, INC.</t>
  </si>
  <si>
    <t>FUNDACION DE DESARROLLO MEDIOAMBIENTAL, INC.</t>
  </si>
  <si>
    <t>FUNDACION DESARROLLO Y TECNOLOGIA DE SANTIAGO, INC.</t>
  </si>
  <si>
    <t>FUNDACION DESDE EL MEDIO, INC.</t>
  </si>
  <si>
    <t>FUNDACION DOMINICANA DE ESTUDIOS MARINOS, INC.</t>
  </si>
  <si>
    <t>FUNDACION DOMINICANA PARA EL DESARROLLO HUMANO Y LA PROTECCION DEL MEDIO AMBIENTE, INC.</t>
  </si>
  <si>
    <t>FUNDACION DOMINICANA PARA EL DESARROLLO TANGIBLE, INC.</t>
  </si>
  <si>
    <t>FUNDACION EL CABALLERO DE LA CIUDAD, INC.</t>
  </si>
  <si>
    <t>FUNDACION FABIO CARDENAS</t>
  </si>
  <si>
    <t>FUNDACION FERNANDO ARZENO</t>
  </si>
  <si>
    <t>FUNDACION HEROES DEL MEDIO AMBIENTE, INC.</t>
  </si>
  <si>
    <t>FUNDACION HICAYAGUA, INC.</t>
  </si>
  <si>
    <t>FUNDACION LOMA QUITA ESPUELA, INC.</t>
  </si>
  <si>
    <t>FUNDACION MANITAS EN LAS CALLES, INC.</t>
  </si>
  <si>
    <t>FUNDACION MEDIO AMBIENTE Y DESARROLLO, INC.</t>
  </si>
  <si>
    <t>FUNDACION MINISTERIO MOTIVOS INTERNACIONAL, INC.</t>
  </si>
  <si>
    <t>FUNDACION OZAMA RD VERDE, INC.</t>
  </si>
  <si>
    <t>FUNDACION PARA EL DESARROLLO DE JANICO Y PROTECCION DE SUS RECURSOS NATURALES, INC.</t>
  </si>
  <si>
    <t>FUNDACION PARA EL DESARROLLO INTEGRAL DE LA REGION ESTE, INC.</t>
  </si>
  <si>
    <t>FUNDACION PENSAR Y CRECER, INC.</t>
  </si>
  <si>
    <t>FUNDACION RESCATANDO CORAZONES INTERNACIONAL</t>
  </si>
  <si>
    <t>FUNDACION SUR FUTURO, INC.</t>
  </si>
  <si>
    <t>GRUPO AMBIENTAL HABITAT, INC.</t>
  </si>
  <si>
    <t>GRUPO JARAGUA, INC.</t>
  </si>
  <si>
    <t>GUAKIA AMBIENTE, INC.</t>
  </si>
  <si>
    <t>INICIATIVA VERDE SOSTENIBLE, INC.</t>
  </si>
  <si>
    <t>INST. PARA LA INVESTIGACION, DES., CONSERVACION Y EDU. PARA EL USO DE LA ENERGIA, INC.</t>
  </si>
  <si>
    <t>INSTITUTO AMBIENTE Y SOCIEDAD, INC.</t>
  </si>
  <si>
    <t>INSTITUTO DE ENERGIA DEL CARIBE, INC.</t>
  </si>
  <si>
    <t>INSTITUTO DE ESTUDIOS DEL MEDIO AMBIENTE, INC.</t>
  </si>
  <si>
    <t>INSTITUTO PARA EL DESARROLLO DEL NOROESTE, INC.</t>
  </si>
  <si>
    <t>MANCOMUNIDAD DE MUNICIPIOS MADRE DE LAS AGUAS, INC.</t>
  </si>
  <si>
    <t>NATURE POWER FOUNDATION, INC.</t>
  </si>
  <si>
    <t>ORGANIZACION NACIONAL EDUCANDO PARA EL FUTURO, INC.</t>
  </si>
  <si>
    <t>PASTORAL DE ECOLOGIA Y MEDIO AMBIENTE, INC.</t>
  </si>
  <si>
    <t>PATRONATO DEL PARQUE ECOLOGICO LAS LAGUNAS, INC.</t>
  </si>
  <si>
    <t>PATRONATO PARA LA ADMINISTRACION DEL PARQUE CENTRAL DE SANTIAGO, INC.</t>
  </si>
  <si>
    <t>PLAN PARA EL DESARROLLO SOSTENIBLE DE LA CUENCA DEL RIO YAQUE DEL NORTE, INC.</t>
  </si>
  <si>
    <t>PLAN SOCIAL DE JUNTAS DE VECINOS DE LA REPUBLICA DOMINICANA</t>
  </si>
  <si>
    <t>PROGRAMA DE ACCION COMUNITARIO POR EL MEDIO AMBIENTE, INC.</t>
  </si>
  <si>
    <t>PROTECCION A LA VIDA MOVIMIENTO NATURISTA, INC.</t>
  </si>
  <si>
    <t>SOCIEDAD ECOLOGICA DE BARAHONA, INC.</t>
  </si>
  <si>
    <t>SOCIEDAD ECOLOGICA DEL CIBAO, INC.</t>
  </si>
  <si>
    <t>SOCIEDAD EDUCATIVA Y ECOLOGICA DE RANCHO ARRIBA, INC.</t>
  </si>
  <si>
    <t>SOCIEDAD ORNITOLOGICA DE LA HISPANIOLA</t>
  </si>
  <si>
    <t>SOCIEDAD PARA EL DESARROLLO Y MEDIO AMBIENTE DE HONDO VALLE, INC.</t>
  </si>
  <si>
    <t>VISADIS VIDA SALUD Y DESARROLLO INTEGRAL SOSTENIDO, INC.</t>
  </si>
  <si>
    <t>MINISTERIO DE EDUCACION SUPERIOR, CIENCIA Y TECNOLOGIA</t>
  </si>
  <si>
    <t>ACADEMIA DE CIENCIAS DE LA REPUBLICA DOMINICANA, INC.</t>
  </si>
  <si>
    <t>ASOCIACION DOMINICANA DE RECTORES DE UNIVERSIDADES, INC.</t>
  </si>
  <si>
    <t>COLEGIO DOMINICANO DE CONTADORES PUBLICOS, INC.</t>
  </si>
  <si>
    <t>FACULTAD LATINOAMERICANA DE CIENCIAS SOCIALES, INC.</t>
  </si>
  <si>
    <t>FUNDACION INSTITUTO SUPERIOR BONO</t>
  </si>
  <si>
    <t>FUNDACION MONSEÑOR FERNANDO ARTURO DE MERIÑO (FUMFADEM)</t>
  </si>
  <si>
    <t>FUNDACION PRO-UNIVERSIDAD ABIERTA PARA ADULTOS, INC.</t>
  </si>
  <si>
    <t>FUNDACION UNIVERSITARIA DOMINICANA PEDRO HENRIQUEZ UREÑA, INC.</t>
  </si>
  <si>
    <t>INSTITUTO DOMINICANO DE AUDITORES FORENSES, INC.</t>
  </si>
  <si>
    <t>INSTITUTO TECNOLOGICO DE SANTO DOMINGO, INC</t>
  </si>
  <si>
    <t>PATRONATO PRO UNIVERSIDAD ODONTOLOGICA DOMINICANA, INC.</t>
  </si>
  <si>
    <t>PONTIFICIA UNIVERSIDAD CATOLICA MADRE Y MAESTRA</t>
  </si>
  <si>
    <t>SISTEMA REGIONAL DE ACREDITACION DE INGENIERIAS EN EL GRAN CARIBE, INC.</t>
  </si>
  <si>
    <t>UNIVERSIDAD ADVENTISTA DOMINICANA, INC.</t>
  </si>
  <si>
    <t>UNIVERSIDAD CATOLICA NORDESTANA, INC.</t>
  </si>
  <si>
    <t>UNIVERSIDAD CATOLICA SANTO DOMINGO, INC.</t>
  </si>
  <si>
    <t>UNIVERSIDAD CATOLICA TECNOLOGICA DE BARAHONA, INC.</t>
  </si>
  <si>
    <t>UNIVERSIDAD CATOLICA TECNOLOGICA DEL CIBAO, INC.</t>
  </si>
  <si>
    <t>UNIVERSIDAD CENTRAL DEL ESTE, INC.</t>
  </si>
  <si>
    <t>UNIVERSIDAD EXPERIMENTAL FELIX ADAM, INC.</t>
  </si>
  <si>
    <t>UNIVERSIDAD IBEROAMERICANA, INC.</t>
  </si>
  <si>
    <t>UNIVERSIDAD ISA, INC.</t>
  </si>
  <si>
    <t>UNIVERSIDAD NACIONAL EVANGELICA, INC.</t>
  </si>
  <si>
    <t>UNIVERSIDAD TECNOLOGICA DEL SUR, INC.</t>
  </si>
  <si>
    <t>PROMOCION APEC</t>
  </si>
  <si>
    <t>UNIVERSIDAD DE LA TERCERA EDAD, INC.</t>
  </si>
  <si>
    <t>MINISTERIO DE ENERGÍA Y MINAS</t>
  </si>
  <si>
    <t>INSTITUTO DE DESARROLLO COMUNITARIO, AMBIENTAL Y ENERGETICO, INC.</t>
  </si>
  <si>
    <t>INSTITUTO DOMINICANO DE DESARROLLO INTEGRAL, INC.</t>
  </si>
  <si>
    <t xml:space="preserve">BENEFICIARIO </t>
  </si>
  <si>
    <t>PRESUPUESTO 2020</t>
  </si>
  <si>
    <t>TOTAL PRESIDENCIA DE LA REPÚBLICA</t>
  </si>
  <si>
    <t>EDUCACIÓN</t>
  </si>
  <si>
    <t>JUVENTUD</t>
  </si>
  <si>
    <t>TOTAL GENERAL TRANSFERENCIAS A LAS ASFL</t>
  </si>
  <si>
    <t>TRANSFERENCIAS CORRIENTES A LAS ASOCIACIONES SIN FINES DE LUCRO (ASFL)</t>
  </si>
  <si>
    <t>Valores en RD$</t>
  </si>
  <si>
    <t>Correspondientes al Presupuesto Formulado del Año 2020</t>
  </si>
  <si>
    <t>TOTAL MINISTERIO DE EDUCACIÓN</t>
  </si>
  <si>
    <t>0201</t>
  </si>
  <si>
    <t>0206</t>
  </si>
  <si>
    <t>0207</t>
  </si>
  <si>
    <t>0208</t>
  </si>
  <si>
    <t>0210</t>
  </si>
  <si>
    <t>0212</t>
  </si>
  <si>
    <t>0213</t>
  </si>
  <si>
    <t>0215</t>
  </si>
  <si>
    <t>0216</t>
  </si>
  <si>
    <t>0217</t>
  </si>
  <si>
    <t>0218</t>
  </si>
  <si>
    <t>0219</t>
  </si>
  <si>
    <t>0222</t>
  </si>
  <si>
    <t xml:space="preserve"> PRESIDENCIA DE LA REPÚBLICA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</si>
</sst>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2" fillId="3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/>
    <xf numFmtId="0" fontId="9" fillId="0" borderId="0" xfId="0" applyFont="1"/>
    <xf numFmtId="0" fontId="0" fillId="4" borderId="0" xfId="0" applyFill="1"/>
    <xf numFmtId="164" fontId="0" fillId="0" borderId="0" xfId="0" applyNumberFormat="1"/>
    <xf numFmtId="0" fontId="2" fillId="3" borderId="0" xfId="0" applyFont="1" applyFill="1" applyBorder="1" applyAlignment="1"/>
    <xf numFmtId="0" fontId="2" fillId="5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0" fillId="4" borderId="0" xfId="0" applyFill="1" applyBorder="1"/>
    <xf numFmtId="0" fontId="0" fillId="4" borderId="0" xfId="0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3" fontId="10" fillId="2" borderId="0" xfId="0" applyNumberFormat="1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9" fillId="4" borderId="0" xfId="0" applyFont="1" applyFill="1" applyBorder="1"/>
    <xf numFmtId="0" fontId="4" fillId="0" borderId="0" xfId="0" applyFont="1" applyBorder="1" applyAlignment="1"/>
    <xf numFmtId="0" fontId="8" fillId="2" borderId="0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0" fillId="4" borderId="0" xfId="0" applyNumberFormat="1" applyFill="1" applyBorder="1" applyAlignment="1">
      <alignment horizontal="center"/>
    </xf>
    <xf numFmtId="49" fontId="9" fillId="4" borderId="0" xfId="0" applyNumberFormat="1" applyFont="1" applyFill="1" applyBorder="1" applyAlignment="1">
      <alignment horizontal="center"/>
    </xf>
    <xf numFmtId="49" fontId="4" fillId="0" borderId="0" xfId="0" applyNumberFormat="1" applyFont="1" applyBorder="1" applyAlignment="1"/>
    <xf numFmtId="49" fontId="0" fillId="0" borderId="0" xfId="0" applyNumberFormat="1" applyBorder="1" applyAlignment="1">
      <alignment horizontal="center"/>
    </xf>
    <xf numFmtId="49" fontId="4" fillId="0" borderId="0" xfId="0" applyNumberFormat="1" applyFont="1" applyBorder="1"/>
    <xf numFmtId="49" fontId="2" fillId="3" borderId="0" xfId="0" applyNumberFormat="1" applyFont="1" applyFill="1" applyBorder="1" applyAlignment="1">
      <alignment horizontal="center"/>
    </xf>
    <xf numFmtId="49" fontId="2" fillId="5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165" fontId="2" fillId="5" borderId="0" xfId="1" applyNumberFormat="1" applyFont="1" applyFill="1" applyBorder="1" applyAlignment="1">
      <alignment horizontal="center" vertical="center"/>
    </xf>
    <xf numFmtId="165" fontId="0" fillId="4" borderId="0" xfId="1" applyNumberFormat="1" applyFont="1" applyFill="1" applyBorder="1" applyAlignment="1">
      <alignment horizontal="center" vertical="center"/>
    </xf>
    <xf numFmtId="165" fontId="2" fillId="3" borderId="0" xfId="1" applyNumberFormat="1" applyFont="1" applyFill="1" applyBorder="1" applyAlignment="1">
      <alignment horizontal="center" vertical="center"/>
    </xf>
    <xf numFmtId="165" fontId="9" fillId="4" borderId="0" xfId="1" applyNumberFormat="1" applyFont="1" applyFill="1" applyBorder="1" applyAlignment="1">
      <alignment horizontal="center" vertical="center"/>
    </xf>
    <xf numFmtId="165" fontId="0" fillId="0" borderId="0" xfId="0" applyNumberFormat="1"/>
    <xf numFmtId="165" fontId="8" fillId="2" borderId="0" xfId="0" applyNumberFormat="1" applyFont="1" applyFill="1" applyBorder="1" applyAlignment="1">
      <alignment horizontal="center" vertical="center" wrapText="1"/>
    </xf>
    <xf numFmtId="165" fontId="4" fillId="4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165" fontId="2" fillId="4" borderId="0" xfId="1" applyNumberFormat="1" applyFont="1" applyFill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19050</xdr:rowOff>
    </xdr:from>
    <xdr:to>
      <xdr:col>2</xdr:col>
      <xdr:colOff>126416</xdr:colOff>
      <xdr:row>5</xdr:row>
      <xdr:rowOff>102870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381000"/>
          <a:ext cx="850316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</xdr:row>
      <xdr:rowOff>188595</xdr:rowOff>
    </xdr:from>
    <xdr:to>
      <xdr:col>4</xdr:col>
      <xdr:colOff>122096</xdr:colOff>
      <xdr:row>4</xdr:row>
      <xdr:rowOff>12461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2975" y="188595"/>
          <a:ext cx="1280372" cy="643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378"/>
  <sheetViews>
    <sheetView showGridLines="0" tabSelected="1" topLeftCell="A2" zoomScale="106" zoomScaleNormal="106" workbookViewId="0">
      <selection activeCell="I11" sqref="I11"/>
    </sheetView>
  </sheetViews>
  <sheetFormatPr baseColWidth="10" defaultColWidth="10.85546875" defaultRowHeight="15" x14ac:dyDescent="0.25"/>
  <cols>
    <col min="3" max="3" width="104.5703125" customWidth="1"/>
    <col min="4" max="4" width="19.5703125" style="41" bestFit="1" customWidth="1"/>
    <col min="5" max="5" width="16.85546875" bestFit="1" customWidth="1"/>
  </cols>
  <sheetData>
    <row r="1" spans="2:4" hidden="1" x14ac:dyDescent="0.25"/>
    <row r="2" spans="2:4" ht="28.5" customHeight="1" x14ac:dyDescent="0.25">
      <c r="B2" s="48" t="s">
        <v>0</v>
      </c>
      <c r="C2" s="48"/>
      <c r="D2" s="48"/>
    </row>
    <row r="3" spans="2:4" ht="21" customHeight="1" x14ac:dyDescent="0.25">
      <c r="B3" s="49" t="s">
        <v>1</v>
      </c>
      <c r="C3" s="49"/>
      <c r="D3" s="49"/>
    </row>
    <row r="5" spans="2:4" ht="18.75" x14ac:dyDescent="0.25">
      <c r="B5" s="50" t="s">
        <v>1350</v>
      </c>
      <c r="C5" s="50"/>
      <c r="D5" s="50"/>
    </row>
    <row r="6" spans="2:4" ht="15.75" x14ac:dyDescent="0.25">
      <c r="B6" s="51" t="s">
        <v>1352</v>
      </c>
      <c r="C6" s="51"/>
      <c r="D6" s="51"/>
    </row>
    <row r="7" spans="2:4" ht="15.75" x14ac:dyDescent="0.25">
      <c r="B7" s="51" t="s">
        <v>1351</v>
      </c>
      <c r="C7" s="51"/>
      <c r="D7" s="51"/>
    </row>
    <row r="8" spans="2:4" ht="24.75" customHeight="1" x14ac:dyDescent="0.25"/>
    <row r="9" spans="2:4" ht="22.5" customHeight="1" x14ac:dyDescent="0.25">
      <c r="B9" s="23" t="s">
        <v>2</v>
      </c>
      <c r="C9" s="23" t="s">
        <v>1344</v>
      </c>
      <c r="D9" s="42" t="s">
        <v>1345</v>
      </c>
    </row>
    <row r="10" spans="2:4" ht="18" customHeight="1" x14ac:dyDescent="0.25">
      <c r="B10" s="24" t="s">
        <v>1354</v>
      </c>
      <c r="C10" s="10" t="s">
        <v>1346</v>
      </c>
      <c r="D10" s="37">
        <f>D12+D220+D278+D347</f>
        <v>535777600</v>
      </c>
    </row>
    <row r="11" spans="2:4" ht="18.75" customHeight="1" x14ac:dyDescent="0.25">
      <c r="B11" s="11"/>
      <c r="C11" s="11"/>
      <c r="D11" s="38"/>
    </row>
    <row r="12" spans="2:4" ht="18.75" customHeight="1" x14ac:dyDescent="0.25">
      <c r="B12" s="25" t="s">
        <v>1354</v>
      </c>
      <c r="C12" s="3" t="s">
        <v>1367</v>
      </c>
      <c r="D12" s="39">
        <f>SUM(D13:D218)</f>
        <v>302438400</v>
      </c>
    </row>
    <row r="13" spans="2:4" x14ac:dyDescent="0.25">
      <c r="B13" s="26" t="s">
        <v>1354</v>
      </c>
      <c r="C13" s="16" t="s">
        <v>3</v>
      </c>
      <c r="D13" s="38">
        <v>6400000</v>
      </c>
    </row>
    <row r="14" spans="2:4" ht="15" customHeight="1" x14ac:dyDescent="0.25">
      <c r="B14" s="26" t="s">
        <v>1354</v>
      </c>
      <c r="C14" s="16" t="s">
        <v>4</v>
      </c>
      <c r="D14" s="38">
        <v>320000</v>
      </c>
    </row>
    <row r="15" spans="2:4" ht="15" customHeight="1" x14ac:dyDescent="0.25">
      <c r="B15" s="26" t="s">
        <v>1354</v>
      </c>
      <c r="C15" s="16" t="s">
        <v>5</v>
      </c>
      <c r="D15" s="38">
        <v>1300000</v>
      </c>
    </row>
    <row r="16" spans="2:4" ht="15" customHeight="1" x14ac:dyDescent="0.25">
      <c r="B16" s="26" t="s">
        <v>1354</v>
      </c>
      <c r="C16" s="16" t="s">
        <v>6</v>
      </c>
      <c r="D16" s="38">
        <v>360000</v>
      </c>
    </row>
    <row r="17" spans="2:4" ht="15" customHeight="1" x14ac:dyDescent="0.25">
      <c r="B17" s="26" t="s">
        <v>1354</v>
      </c>
      <c r="C17" s="16" t="s">
        <v>7</v>
      </c>
      <c r="D17" s="38">
        <v>1500000</v>
      </c>
    </row>
    <row r="18" spans="2:4" ht="15" customHeight="1" x14ac:dyDescent="0.25">
      <c r="B18" s="26" t="s">
        <v>1354</v>
      </c>
      <c r="C18" s="16" t="s">
        <v>8</v>
      </c>
      <c r="D18" s="38">
        <v>520000</v>
      </c>
    </row>
    <row r="19" spans="2:4" ht="15" customHeight="1" x14ac:dyDescent="0.25">
      <c r="B19" s="26" t="s">
        <v>1354</v>
      </c>
      <c r="C19" s="16" t="s">
        <v>9</v>
      </c>
      <c r="D19" s="38">
        <v>2400000</v>
      </c>
    </row>
    <row r="20" spans="2:4" ht="15" customHeight="1" x14ac:dyDescent="0.25">
      <c r="B20" s="26" t="s">
        <v>1354</v>
      </c>
      <c r="C20" s="16" t="s">
        <v>10</v>
      </c>
      <c r="D20" s="38">
        <v>580000</v>
      </c>
    </row>
    <row r="21" spans="2:4" ht="15" customHeight="1" x14ac:dyDescent="0.25">
      <c r="B21" s="26" t="s">
        <v>1354</v>
      </c>
      <c r="C21" s="16" t="s">
        <v>11</v>
      </c>
      <c r="D21" s="38">
        <v>600000</v>
      </c>
    </row>
    <row r="22" spans="2:4" ht="15" customHeight="1" x14ac:dyDescent="0.25">
      <c r="B22" s="26" t="s">
        <v>1354</v>
      </c>
      <c r="C22" s="16" t="s">
        <v>12</v>
      </c>
      <c r="D22" s="38">
        <v>1500000</v>
      </c>
    </row>
    <row r="23" spans="2:4" ht="15" customHeight="1" x14ac:dyDescent="0.25">
      <c r="B23" s="26" t="s">
        <v>1354</v>
      </c>
      <c r="C23" s="16" t="s">
        <v>13</v>
      </c>
      <c r="D23" s="38">
        <v>3600000</v>
      </c>
    </row>
    <row r="24" spans="2:4" ht="15" customHeight="1" x14ac:dyDescent="0.25">
      <c r="B24" s="26" t="s">
        <v>1354</v>
      </c>
      <c r="C24" s="16" t="s">
        <v>14</v>
      </c>
      <c r="D24" s="38">
        <v>360000</v>
      </c>
    </row>
    <row r="25" spans="2:4" ht="15" customHeight="1" x14ac:dyDescent="0.25">
      <c r="B25" s="26" t="s">
        <v>1354</v>
      </c>
      <c r="C25" s="16" t="s">
        <v>15</v>
      </c>
      <c r="D25" s="38">
        <v>660000</v>
      </c>
    </row>
    <row r="26" spans="2:4" ht="15" customHeight="1" x14ac:dyDescent="0.25">
      <c r="B26" s="26" t="s">
        <v>1354</v>
      </c>
      <c r="C26" s="16" t="s">
        <v>16</v>
      </c>
      <c r="D26" s="38">
        <v>600000</v>
      </c>
    </row>
    <row r="27" spans="2:4" ht="15" customHeight="1" x14ac:dyDescent="0.25">
      <c r="B27" s="26" t="s">
        <v>1354</v>
      </c>
      <c r="C27" s="16" t="s">
        <v>17</v>
      </c>
      <c r="D27" s="38">
        <v>720000</v>
      </c>
    </row>
    <row r="28" spans="2:4" ht="15" customHeight="1" x14ac:dyDescent="0.25">
      <c r="B28" s="26" t="s">
        <v>1354</v>
      </c>
      <c r="C28" s="16" t="s">
        <v>18</v>
      </c>
      <c r="D28" s="38">
        <v>804000</v>
      </c>
    </row>
    <row r="29" spans="2:4" ht="15" customHeight="1" x14ac:dyDescent="0.25">
      <c r="B29" s="26" t="s">
        <v>1354</v>
      </c>
      <c r="C29" s="16" t="s">
        <v>19</v>
      </c>
      <c r="D29" s="38">
        <v>600000</v>
      </c>
    </row>
    <row r="30" spans="2:4" ht="15" customHeight="1" x14ac:dyDescent="0.25">
      <c r="B30" s="26" t="s">
        <v>1354</v>
      </c>
      <c r="C30" s="16" t="s">
        <v>20</v>
      </c>
      <c r="D30" s="38">
        <v>420000</v>
      </c>
    </row>
    <row r="31" spans="2:4" ht="15" customHeight="1" x14ac:dyDescent="0.25">
      <c r="B31" s="26" t="s">
        <v>1354</v>
      </c>
      <c r="C31" s="16" t="s">
        <v>21</v>
      </c>
      <c r="D31" s="38">
        <v>1020000</v>
      </c>
    </row>
    <row r="32" spans="2:4" ht="15" customHeight="1" x14ac:dyDescent="0.25">
      <c r="B32" s="26" t="s">
        <v>1354</v>
      </c>
      <c r="C32" s="16" t="s">
        <v>22</v>
      </c>
      <c r="D32" s="38">
        <v>2400000</v>
      </c>
    </row>
    <row r="33" spans="2:4" ht="15" customHeight="1" x14ac:dyDescent="0.25">
      <c r="B33" s="26" t="s">
        <v>1354</v>
      </c>
      <c r="C33" s="16" t="s">
        <v>23</v>
      </c>
      <c r="D33" s="38">
        <v>4000000</v>
      </c>
    </row>
    <row r="34" spans="2:4" ht="15" customHeight="1" x14ac:dyDescent="0.25">
      <c r="B34" s="26" t="s">
        <v>1354</v>
      </c>
      <c r="C34" s="16" t="s">
        <v>24</v>
      </c>
      <c r="D34" s="38">
        <v>360000</v>
      </c>
    </row>
    <row r="35" spans="2:4" ht="15" customHeight="1" x14ac:dyDescent="0.25">
      <c r="B35" s="26" t="s">
        <v>1354</v>
      </c>
      <c r="C35" s="16" t="s">
        <v>25</v>
      </c>
      <c r="D35" s="38">
        <v>240000</v>
      </c>
    </row>
    <row r="36" spans="2:4" ht="15" customHeight="1" x14ac:dyDescent="0.25">
      <c r="B36" s="26" t="s">
        <v>1354</v>
      </c>
      <c r="C36" s="16" t="s">
        <v>26</v>
      </c>
      <c r="D36" s="38">
        <v>360000</v>
      </c>
    </row>
    <row r="37" spans="2:4" ht="15" customHeight="1" x14ac:dyDescent="0.25">
      <c r="B37" s="26" t="s">
        <v>1354</v>
      </c>
      <c r="C37" s="16" t="s">
        <v>27</v>
      </c>
      <c r="D37" s="38">
        <v>480000</v>
      </c>
    </row>
    <row r="38" spans="2:4" ht="15" customHeight="1" x14ac:dyDescent="0.25">
      <c r="B38" s="26" t="s">
        <v>1354</v>
      </c>
      <c r="C38" s="16" t="s">
        <v>28</v>
      </c>
      <c r="D38" s="38">
        <v>2500000</v>
      </c>
    </row>
    <row r="39" spans="2:4" ht="15" customHeight="1" x14ac:dyDescent="0.25">
      <c r="B39" s="26" t="s">
        <v>1354</v>
      </c>
      <c r="C39" s="16" t="s">
        <v>29</v>
      </c>
      <c r="D39" s="38">
        <v>2800000</v>
      </c>
    </row>
    <row r="40" spans="2:4" ht="15" customHeight="1" x14ac:dyDescent="0.25">
      <c r="B40" s="26" t="s">
        <v>1354</v>
      </c>
      <c r="C40" s="16" t="s">
        <v>30</v>
      </c>
      <c r="D40" s="38">
        <v>660000</v>
      </c>
    </row>
    <row r="41" spans="2:4" ht="15" customHeight="1" x14ac:dyDescent="0.25">
      <c r="B41" s="26" t="s">
        <v>1354</v>
      </c>
      <c r="C41" s="16" t="s">
        <v>31</v>
      </c>
      <c r="D41" s="38">
        <v>3000000</v>
      </c>
    </row>
    <row r="42" spans="2:4" ht="15" customHeight="1" x14ac:dyDescent="0.25">
      <c r="B42" s="26" t="s">
        <v>1354</v>
      </c>
      <c r="C42" s="16" t="s">
        <v>32</v>
      </c>
      <c r="D42" s="38">
        <v>720000</v>
      </c>
    </row>
    <row r="43" spans="2:4" ht="15" customHeight="1" x14ac:dyDescent="0.25">
      <c r="B43" s="26" t="s">
        <v>1354</v>
      </c>
      <c r="C43" s="16" t="s">
        <v>33</v>
      </c>
      <c r="D43" s="38">
        <v>480000</v>
      </c>
    </row>
    <row r="44" spans="2:4" ht="15" customHeight="1" x14ac:dyDescent="0.25">
      <c r="B44" s="26" t="s">
        <v>1354</v>
      </c>
      <c r="C44" s="16" t="s">
        <v>34</v>
      </c>
      <c r="D44" s="38">
        <v>360000</v>
      </c>
    </row>
    <row r="45" spans="2:4" ht="15" customHeight="1" x14ac:dyDescent="0.25">
      <c r="B45" s="26" t="s">
        <v>1354</v>
      </c>
      <c r="C45" s="16" t="s">
        <v>35</v>
      </c>
      <c r="D45" s="38">
        <v>6000000</v>
      </c>
    </row>
    <row r="46" spans="2:4" ht="15" customHeight="1" x14ac:dyDescent="0.25">
      <c r="B46" s="26" t="s">
        <v>1354</v>
      </c>
      <c r="C46" s="16" t="s">
        <v>36</v>
      </c>
      <c r="D46" s="38">
        <v>600000</v>
      </c>
    </row>
    <row r="47" spans="2:4" ht="15" customHeight="1" x14ac:dyDescent="0.25">
      <c r="B47" s="26" t="s">
        <v>1354</v>
      </c>
      <c r="C47" s="16" t="s">
        <v>37</v>
      </c>
      <c r="D47" s="38">
        <v>4000000</v>
      </c>
    </row>
    <row r="48" spans="2:4" ht="15" customHeight="1" x14ac:dyDescent="0.25">
      <c r="B48" s="26" t="s">
        <v>1354</v>
      </c>
      <c r="C48" s="16" t="s">
        <v>38</v>
      </c>
      <c r="D48" s="38">
        <v>3000000</v>
      </c>
    </row>
    <row r="49" spans="2:4" ht="15" customHeight="1" x14ac:dyDescent="0.25">
      <c r="B49" s="26" t="s">
        <v>1354</v>
      </c>
      <c r="C49" s="16" t="s">
        <v>39</v>
      </c>
      <c r="D49" s="38">
        <v>480000</v>
      </c>
    </row>
    <row r="50" spans="2:4" ht="15" customHeight="1" x14ac:dyDescent="0.25">
      <c r="B50" s="26" t="s">
        <v>1354</v>
      </c>
      <c r="C50" s="16" t="s">
        <v>40</v>
      </c>
      <c r="D50" s="38">
        <v>480000</v>
      </c>
    </row>
    <row r="51" spans="2:4" ht="15" customHeight="1" x14ac:dyDescent="0.25">
      <c r="B51" s="26" t="s">
        <v>1354</v>
      </c>
      <c r="C51" s="16" t="s">
        <v>41</v>
      </c>
      <c r="D51" s="38">
        <v>600000</v>
      </c>
    </row>
    <row r="52" spans="2:4" ht="15" customHeight="1" x14ac:dyDescent="0.25">
      <c r="B52" s="26" t="s">
        <v>1354</v>
      </c>
      <c r="C52" s="16" t="s">
        <v>42</v>
      </c>
      <c r="D52" s="38">
        <v>480000</v>
      </c>
    </row>
    <row r="53" spans="2:4" ht="15" customHeight="1" x14ac:dyDescent="0.25">
      <c r="B53" s="26" t="s">
        <v>1354</v>
      </c>
      <c r="C53" s="16" t="s">
        <v>43</v>
      </c>
      <c r="D53" s="38">
        <v>180000</v>
      </c>
    </row>
    <row r="54" spans="2:4" ht="15" customHeight="1" x14ac:dyDescent="0.25">
      <c r="B54" s="26" t="s">
        <v>1354</v>
      </c>
      <c r="C54" s="16" t="s">
        <v>44</v>
      </c>
      <c r="D54" s="38">
        <v>500000</v>
      </c>
    </row>
    <row r="55" spans="2:4" ht="15" customHeight="1" x14ac:dyDescent="0.25">
      <c r="B55" s="26" t="s">
        <v>1354</v>
      </c>
      <c r="C55" s="16" t="s">
        <v>45</v>
      </c>
      <c r="D55" s="38">
        <v>240000</v>
      </c>
    </row>
    <row r="56" spans="2:4" ht="15" customHeight="1" x14ac:dyDescent="0.25">
      <c r="B56" s="26" t="s">
        <v>1354</v>
      </c>
      <c r="C56" s="16" t="s">
        <v>46</v>
      </c>
      <c r="D56" s="38">
        <v>1280000</v>
      </c>
    </row>
    <row r="57" spans="2:4" ht="15" customHeight="1" x14ac:dyDescent="0.25">
      <c r="B57" s="26" t="s">
        <v>1354</v>
      </c>
      <c r="C57" s="16" t="s">
        <v>47</v>
      </c>
      <c r="D57" s="38">
        <v>360000</v>
      </c>
    </row>
    <row r="58" spans="2:4" ht="15" customHeight="1" x14ac:dyDescent="0.25">
      <c r="B58" s="26" t="s">
        <v>1354</v>
      </c>
      <c r="C58" s="16" t="s">
        <v>48</v>
      </c>
      <c r="D58" s="38">
        <v>1800000</v>
      </c>
    </row>
    <row r="59" spans="2:4" ht="15" customHeight="1" x14ac:dyDescent="0.25">
      <c r="B59" s="26" t="s">
        <v>1354</v>
      </c>
      <c r="C59" s="16" t="s">
        <v>49</v>
      </c>
      <c r="D59" s="40">
        <v>300000</v>
      </c>
    </row>
    <row r="60" spans="2:4" ht="15" customHeight="1" x14ac:dyDescent="0.25">
      <c r="B60" s="26" t="s">
        <v>1354</v>
      </c>
      <c r="C60" s="16" t="s">
        <v>50</v>
      </c>
      <c r="D60" s="40">
        <v>360000</v>
      </c>
    </row>
    <row r="61" spans="2:4" ht="15" customHeight="1" x14ac:dyDescent="0.25">
      <c r="B61" s="26" t="s">
        <v>1354</v>
      </c>
      <c r="C61" s="16" t="s">
        <v>51</v>
      </c>
      <c r="D61" s="40">
        <v>900000</v>
      </c>
    </row>
    <row r="62" spans="2:4" ht="15" customHeight="1" x14ac:dyDescent="0.25">
      <c r="B62" s="26" t="s">
        <v>1354</v>
      </c>
      <c r="C62" s="16" t="s">
        <v>52</v>
      </c>
      <c r="D62" s="40">
        <v>2040000</v>
      </c>
    </row>
    <row r="63" spans="2:4" ht="15" customHeight="1" x14ac:dyDescent="0.25">
      <c r="B63" s="26" t="s">
        <v>1354</v>
      </c>
      <c r="C63" s="16" t="s">
        <v>53</v>
      </c>
      <c r="D63" s="40">
        <v>1800000</v>
      </c>
    </row>
    <row r="64" spans="2:4" ht="15" customHeight="1" x14ac:dyDescent="0.25">
      <c r="B64" s="26" t="s">
        <v>1354</v>
      </c>
      <c r="C64" s="16" t="s">
        <v>54</v>
      </c>
      <c r="D64" s="40">
        <v>500000</v>
      </c>
    </row>
    <row r="65" spans="2:4" ht="15" customHeight="1" x14ac:dyDescent="0.25">
      <c r="B65" s="26" t="s">
        <v>1354</v>
      </c>
      <c r="C65" s="16" t="s">
        <v>55</v>
      </c>
      <c r="D65" s="40">
        <v>360000</v>
      </c>
    </row>
    <row r="66" spans="2:4" ht="15" customHeight="1" x14ac:dyDescent="0.25">
      <c r="B66" s="26" t="s">
        <v>1354</v>
      </c>
      <c r="C66" s="16" t="s">
        <v>56</v>
      </c>
      <c r="D66" s="40">
        <v>1640000</v>
      </c>
    </row>
    <row r="67" spans="2:4" s="5" customFormat="1" ht="15" customHeight="1" x14ac:dyDescent="0.25">
      <c r="B67" s="27" t="s">
        <v>1354</v>
      </c>
      <c r="C67" s="21" t="s">
        <v>57</v>
      </c>
      <c r="D67" s="40">
        <v>500000</v>
      </c>
    </row>
    <row r="68" spans="2:4" ht="15" customHeight="1" x14ac:dyDescent="0.25">
      <c r="B68" s="26" t="s">
        <v>1354</v>
      </c>
      <c r="C68" s="16" t="s">
        <v>58</v>
      </c>
      <c r="D68" s="40">
        <v>1480000</v>
      </c>
    </row>
    <row r="69" spans="2:4" ht="15" customHeight="1" x14ac:dyDescent="0.25">
      <c r="B69" s="26" t="s">
        <v>1354</v>
      </c>
      <c r="C69" s="16" t="s">
        <v>59</v>
      </c>
      <c r="D69" s="40">
        <v>2180400</v>
      </c>
    </row>
    <row r="70" spans="2:4" ht="15" customHeight="1" x14ac:dyDescent="0.25">
      <c r="B70" s="26" t="s">
        <v>1354</v>
      </c>
      <c r="C70" s="16" t="s">
        <v>60</v>
      </c>
      <c r="D70" s="40">
        <v>240000</v>
      </c>
    </row>
    <row r="71" spans="2:4" ht="15" customHeight="1" x14ac:dyDescent="0.25">
      <c r="B71" s="26" t="s">
        <v>1354</v>
      </c>
      <c r="C71" s="16" t="s">
        <v>61</v>
      </c>
      <c r="D71" s="40">
        <v>720000</v>
      </c>
    </row>
    <row r="72" spans="2:4" ht="15" customHeight="1" x14ac:dyDescent="0.25">
      <c r="B72" s="26" t="s">
        <v>1354</v>
      </c>
      <c r="C72" s="16" t="s">
        <v>62</v>
      </c>
      <c r="D72" s="38">
        <v>180000</v>
      </c>
    </row>
    <row r="73" spans="2:4" ht="15" customHeight="1" x14ac:dyDescent="0.25">
      <c r="B73" s="26" t="s">
        <v>1354</v>
      </c>
      <c r="C73" s="16" t="s">
        <v>63</v>
      </c>
      <c r="D73" s="38">
        <v>360000</v>
      </c>
    </row>
    <row r="74" spans="2:4" ht="15" customHeight="1" x14ac:dyDescent="0.25">
      <c r="B74" s="26" t="s">
        <v>1354</v>
      </c>
      <c r="C74" s="16" t="s">
        <v>64</v>
      </c>
      <c r="D74" s="38">
        <v>900000</v>
      </c>
    </row>
    <row r="75" spans="2:4" ht="15" customHeight="1" x14ac:dyDescent="0.25">
      <c r="B75" s="26" t="s">
        <v>1354</v>
      </c>
      <c r="C75" s="16" t="s">
        <v>65</v>
      </c>
      <c r="D75" s="38">
        <v>900000</v>
      </c>
    </row>
    <row r="76" spans="2:4" ht="15" customHeight="1" x14ac:dyDescent="0.25">
      <c r="B76" s="26" t="s">
        <v>1354</v>
      </c>
      <c r="C76" s="16" t="s">
        <v>66</v>
      </c>
      <c r="D76" s="38">
        <v>500000</v>
      </c>
    </row>
    <row r="77" spans="2:4" ht="15" customHeight="1" x14ac:dyDescent="0.25">
      <c r="B77" s="26" t="s">
        <v>1354</v>
      </c>
      <c r="C77" s="16" t="s">
        <v>67</v>
      </c>
      <c r="D77" s="38">
        <v>360000</v>
      </c>
    </row>
    <row r="78" spans="2:4" ht="15" customHeight="1" x14ac:dyDescent="0.25">
      <c r="B78" s="26" t="s">
        <v>1354</v>
      </c>
      <c r="C78" s="16" t="s">
        <v>68</v>
      </c>
      <c r="D78" s="38">
        <v>720000</v>
      </c>
    </row>
    <row r="79" spans="2:4" ht="15" customHeight="1" x14ac:dyDescent="0.25">
      <c r="B79" s="26" t="s">
        <v>1354</v>
      </c>
      <c r="C79" s="16" t="s">
        <v>69</v>
      </c>
      <c r="D79" s="38">
        <v>360000</v>
      </c>
    </row>
    <row r="80" spans="2:4" ht="15" customHeight="1" x14ac:dyDescent="0.25">
      <c r="B80" s="26" t="s">
        <v>1354</v>
      </c>
      <c r="C80" s="16" t="s">
        <v>70</v>
      </c>
      <c r="D80" s="38">
        <v>1500000</v>
      </c>
    </row>
    <row r="81" spans="2:4" ht="15" customHeight="1" x14ac:dyDescent="0.25">
      <c r="B81" s="26" t="s">
        <v>1354</v>
      </c>
      <c r="C81" s="16" t="s">
        <v>71</v>
      </c>
      <c r="D81" s="38">
        <v>4700000</v>
      </c>
    </row>
    <row r="82" spans="2:4" ht="15" customHeight="1" x14ac:dyDescent="0.25">
      <c r="B82" s="26" t="s">
        <v>1354</v>
      </c>
      <c r="C82" s="16" t="s">
        <v>72</v>
      </c>
      <c r="D82" s="38">
        <v>600000</v>
      </c>
    </row>
    <row r="83" spans="2:4" ht="15" customHeight="1" x14ac:dyDescent="0.25">
      <c r="B83" s="26" t="s">
        <v>1354</v>
      </c>
      <c r="C83" s="16" t="s">
        <v>73</v>
      </c>
      <c r="D83" s="38">
        <v>360000</v>
      </c>
    </row>
    <row r="84" spans="2:4" ht="15" customHeight="1" x14ac:dyDescent="0.25">
      <c r="B84" s="26" t="s">
        <v>1354</v>
      </c>
      <c r="C84" s="16" t="s">
        <v>74</v>
      </c>
      <c r="D84" s="38">
        <v>1200000</v>
      </c>
    </row>
    <row r="85" spans="2:4" ht="15" customHeight="1" x14ac:dyDescent="0.25">
      <c r="B85" s="26" t="s">
        <v>1354</v>
      </c>
      <c r="C85" s="16" t="s">
        <v>75</v>
      </c>
      <c r="D85" s="38">
        <v>1800000</v>
      </c>
    </row>
    <row r="86" spans="2:4" ht="15" customHeight="1" x14ac:dyDescent="0.25">
      <c r="B86" s="26" t="s">
        <v>1354</v>
      </c>
      <c r="C86" s="16" t="s">
        <v>76</v>
      </c>
      <c r="D86" s="38">
        <v>2002000</v>
      </c>
    </row>
    <row r="87" spans="2:4" ht="15" customHeight="1" x14ac:dyDescent="0.25">
      <c r="B87" s="26" t="s">
        <v>1354</v>
      </c>
      <c r="C87" s="16" t="s">
        <v>77</v>
      </c>
      <c r="D87" s="38">
        <v>1200000</v>
      </c>
    </row>
    <row r="88" spans="2:4" ht="15" customHeight="1" x14ac:dyDescent="0.25">
      <c r="B88" s="26" t="s">
        <v>1354</v>
      </c>
      <c r="C88" s="16" t="s">
        <v>78</v>
      </c>
      <c r="D88" s="38">
        <v>720000</v>
      </c>
    </row>
    <row r="89" spans="2:4" ht="15" customHeight="1" x14ac:dyDescent="0.25">
      <c r="B89" s="26" t="s">
        <v>1354</v>
      </c>
      <c r="C89" s="16" t="s">
        <v>79</v>
      </c>
      <c r="D89" s="38">
        <v>780000</v>
      </c>
    </row>
    <row r="90" spans="2:4" ht="15" customHeight="1" x14ac:dyDescent="0.25">
      <c r="B90" s="26" t="s">
        <v>1354</v>
      </c>
      <c r="C90" s="16" t="s">
        <v>80</v>
      </c>
      <c r="D90" s="38">
        <v>1440000</v>
      </c>
    </row>
    <row r="91" spans="2:4" ht="15" customHeight="1" x14ac:dyDescent="0.25">
      <c r="B91" s="26" t="s">
        <v>1354</v>
      </c>
      <c r="C91" s="16" t="s">
        <v>81</v>
      </c>
      <c r="D91" s="38">
        <v>800000</v>
      </c>
    </row>
    <row r="92" spans="2:4" ht="15" customHeight="1" x14ac:dyDescent="0.25">
      <c r="B92" s="26" t="s">
        <v>1354</v>
      </c>
      <c r="C92" s="16" t="s">
        <v>82</v>
      </c>
      <c r="D92" s="38">
        <v>3000000</v>
      </c>
    </row>
    <row r="93" spans="2:4" ht="15" customHeight="1" x14ac:dyDescent="0.25">
      <c r="B93" s="26" t="s">
        <v>1354</v>
      </c>
      <c r="C93" s="16" t="s">
        <v>83</v>
      </c>
      <c r="D93" s="38">
        <v>600000</v>
      </c>
    </row>
    <row r="94" spans="2:4" ht="15" customHeight="1" x14ac:dyDescent="0.25">
      <c r="B94" s="26" t="s">
        <v>1354</v>
      </c>
      <c r="C94" s="16" t="s">
        <v>84</v>
      </c>
      <c r="D94" s="38">
        <v>420000</v>
      </c>
    </row>
    <row r="95" spans="2:4" ht="15" customHeight="1" x14ac:dyDescent="0.25">
      <c r="B95" s="26" t="s">
        <v>1354</v>
      </c>
      <c r="C95" s="16" t="s">
        <v>85</v>
      </c>
      <c r="D95" s="38">
        <v>540000</v>
      </c>
    </row>
    <row r="96" spans="2:4" ht="15" customHeight="1" x14ac:dyDescent="0.25">
      <c r="B96" s="26" t="s">
        <v>1354</v>
      </c>
      <c r="C96" s="16" t="s">
        <v>86</v>
      </c>
      <c r="D96" s="38">
        <v>1200000</v>
      </c>
    </row>
    <row r="97" spans="2:4" ht="15" customHeight="1" x14ac:dyDescent="0.25">
      <c r="B97" s="26" t="s">
        <v>1354</v>
      </c>
      <c r="C97" s="16" t="s">
        <v>87</v>
      </c>
      <c r="D97" s="38">
        <v>360000</v>
      </c>
    </row>
    <row r="98" spans="2:4" ht="15" customHeight="1" x14ac:dyDescent="0.25">
      <c r="B98" s="26" t="s">
        <v>1354</v>
      </c>
      <c r="C98" s="16" t="s">
        <v>88</v>
      </c>
      <c r="D98" s="38">
        <v>960000</v>
      </c>
    </row>
    <row r="99" spans="2:4" ht="15" customHeight="1" x14ac:dyDescent="0.25">
      <c r="B99" s="26" t="s">
        <v>1354</v>
      </c>
      <c r="C99" s="16" t="s">
        <v>89</v>
      </c>
      <c r="D99" s="38">
        <v>960000</v>
      </c>
    </row>
    <row r="100" spans="2:4" ht="15" customHeight="1" x14ac:dyDescent="0.25">
      <c r="B100" s="26" t="s">
        <v>1354</v>
      </c>
      <c r="C100" s="16" t="s">
        <v>90</v>
      </c>
      <c r="D100" s="38">
        <v>600000</v>
      </c>
    </row>
    <row r="101" spans="2:4" ht="15" customHeight="1" x14ac:dyDescent="0.25">
      <c r="B101" s="26" t="s">
        <v>1354</v>
      </c>
      <c r="C101" s="16" t="s">
        <v>91</v>
      </c>
      <c r="D101" s="38">
        <v>600000</v>
      </c>
    </row>
    <row r="102" spans="2:4" ht="15" customHeight="1" x14ac:dyDescent="0.25">
      <c r="B102" s="26" t="s">
        <v>1354</v>
      </c>
      <c r="C102" s="16" t="s">
        <v>92</v>
      </c>
      <c r="D102" s="38">
        <v>480000</v>
      </c>
    </row>
    <row r="103" spans="2:4" s="6" customFormat="1" ht="15" customHeight="1" x14ac:dyDescent="0.25">
      <c r="B103" s="27" t="s">
        <v>1354</v>
      </c>
      <c r="C103" s="21" t="s">
        <v>93</v>
      </c>
      <c r="D103" s="40">
        <v>900000</v>
      </c>
    </row>
    <row r="104" spans="2:4" ht="15" customHeight="1" x14ac:dyDescent="0.25">
      <c r="B104" s="26" t="s">
        <v>1354</v>
      </c>
      <c r="C104" s="16" t="s">
        <v>94</v>
      </c>
      <c r="D104" s="38">
        <v>12000000</v>
      </c>
    </row>
    <row r="105" spans="2:4" ht="15" customHeight="1" x14ac:dyDescent="0.25">
      <c r="B105" s="26" t="s">
        <v>1354</v>
      </c>
      <c r="C105" s="16" t="s">
        <v>95</v>
      </c>
      <c r="D105" s="38">
        <v>1000000</v>
      </c>
    </row>
    <row r="106" spans="2:4" ht="15" customHeight="1" x14ac:dyDescent="0.25">
      <c r="B106" s="26" t="s">
        <v>1354</v>
      </c>
      <c r="C106" s="16" t="s">
        <v>96</v>
      </c>
      <c r="D106" s="38">
        <v>240000</v>
      </c>
    </row>
    <row r="107" spans="2:4" s="6" customFormat="1" ht="15" customHeight="1" x14ac:dyDescent="0.25">
      <c r="B107" s="27" t="s">
        <v>1354</v>
      </c>
      <c r="C107" s="21" t="s">
        <v>97</v>
      </c>
      <c r="D107" s="40">
        <v>600000</v>
      </c>
    </row>
    <row r="108" spans="2:4" ht="15" customHeight="1" x14ac:dyDescent="0.25">
      <c r="B108" s="26" t="s">
        <v>1354</v>
      </c>
      <c r="C108" s="16" t="s">
        <v>98</v>
      </c>
      <c r="D108" s="38">
        <v>360000</v>
      </c>
    </row>
    <row r="109" spans="2:4" ht="15" customHeight="1" x14ac:dyDescent="0.25">
      <c r="B109" s="26" t="s">
        <v>1354</v>
      </c>
      <c r="C109" s="16" t="s">
        <v>99</v>
      </c>
      <c r="D109" s="38">
        <v>480000</v>
      </c>
    </row>
    <row r="110" spans="2:4" ht="15" customHeight="1" x14ac:dyDescent="0.25">
      <c r="B110" s="26" t="s">
        <v>1354</v>
      </c>
      <c r="C110" s="16" t="s">
        <v>100</v>
      </c>
      <c r="D110" s="38">
        <v>960000</v>
      </c>
    </row>
    <row r="111" spans="2:4" ht="15" customHeight="1" x14ac:dyDescent="0.25">
      <c r="B111" s="26" t="s">
        <v>1354</v>
      </c>
      <c r="C111" s="16" t="s">
        <v>101</v>
      </c>
      <c r="D111" s="38">
        <v>240000</v>
      </c>
    </row>
    <row r="112" spans="2:4" ht="15" customHeight="1" x14ac:dyDescent="0.25">
      <c r="B112" s="26" t="s">
        <v>1354</v>
      </c>
      <c r="C112" s="16" t="s">
        <v>102</v>
      </c>
      <c r="D112" s="38">
        <v>360000</v>
      </c>
    </row>
    <row r="113" spans="2:4" ht="15" customHeight="1" x14ac:dyDescent="0.25">
      <c r="B113" s="26" t="s">
        <v>1354</v>
      </c>
      <c r="C113" s="16" t="s">
        <v>103</v>
      </c>
      <c r="D113" s="38">
        <v>180000</v>
      </c>
    </row>
    <row r="114" spans="2:4" ht="15" customHeight="1" x14ac:dyDescent="0.25">
      <c r="B114" s="26" t="s">
        <v>1354</v>
      </c>
      <c r="C114" s="16" t="s">
        <v>104</v>
      </c>
      <c r="D114" s="38">
        <v>420000</v>
      </c>
    </row>
    <row r="115" spans="2:4" ht="15" customHeight="1" x14ac:dyDescent="0.25">
      <c r="B115" s="26" t="s">
        <v>1354</v>
      </c>
      <c r="C115" s="16" t="s">
        <v>105</v>
      </c>
      <c r="D115" s="38">
        <v>600000</v>
      </c>
    </row>
    <row r="116" spans="2:4" ht="15" customHeight="1" x14ac:dyDescent="0.25">
      <c r="B116" s="26" t="s">
        <v>1354</v>
      </c>
      <c r="C116" s="16" t="s">
        <v>106</v>
      </c>
      <c r="D116" s="38">
        <v>600000</v>
      </c>
    </row>
    <row r="117" spans="2:4" ht="15" customHeight="1" x14ac:dyDescent="0.25">
      <c r="B117" s="26" t="s">
        <v>1354</v>
      </c>
      <c r="C117" s="16" t="s">
        <v>107</v>
      </c>
      <c r="D117" s="38">
        <v>2700000</v>
      </c>
    </row>
    <row r="118" spans="2:4" ht="15" customHeight="1" x14ac:dyDescent="0.25">
      <c r="B118" s="26" t="s">
        <v>1354</v>
      </c>
      <c r="C118" s="16" t="s">
        <v>108</v>
      </c>
      <c r="D118" s="38">
        <v>840000</v>
      </c>
    </row>
    <row r="119" spans="2:4" ht="15" customHeight="1" x14ac:dyDescent="0.25">
      <c r="B119" s="26" t="s">
        <v>1354</v>
      </c>
      <c r="C119" s="16" t="s">
        <v>109</v>
      </c>
      <c r="D119" s="38">
        <v>1270000</v>
      </c>
    </row>
    <row r="120" spans="2:4" ht="15" customHeight="1" x14ac:dyDescent="0.25">
      <c r="B120" s="26" t="s">
        <v>1354</v>
      </c>
      <c r="C120" s="16" t="s">
        <v>110</v>
      </c>
      <c r="D120" s="38">
        <v>240000</v>
      </c>
    </row>
    <row r="121" spans="2:4" ht="15" customHeight="1" x14ac:dyDescent="0.25">
      <c r="B121" s="26" t="s">
        <v>1354</v>
      </c>
      <c r="C121" s="16" t="s">
        <v>111</v>
      </c>
      <c r="D121" s="38">
        <v>360000</v>
      </c>
    </row>
    <row r="122" spans="2:4" ht="15" customHeight="1" x14ac:dyDescent="0.25">
      <c r="B122" s="26" t="s">
        <v>1354</v>
      </c>
      <c r="C122" s="16" t="s">
        <v>112</v>
      </c>
      <c r="D122" s="38">
        <v>400000</v>
      </c>
    </row>
    <row r="123" spans="2:4" ht="15" customHeight="1" x14ac:dyDescent="0.25">
      <c r="B123" s="26" t="s">
        <v>1354</v>
      </c>
      <c r="C123" s="16" t="s">
        <v>113</v>
      </c>
      <c r="D123" s="38">
        <v>360000</v>
      </c>
    </row>
    <row r="124" spans="2:4" ht="15" customHeight="1" x14ac:dyDescent="0.25">
      <c r="B124" s="26" t="s">
        <v>1354</v>
      </c>
      <c r="C124" s="16" t="s">
        <v>114</v>
      </c>
      <c r="D124" s="38">
        <v>360000</v>
      </c>
    </row>
    <row r="125" spans="2:4" ht="15" customHeight="1" x14ac:dyDescent="0.25">
      <c r="B125" s="26" t="s">
        <v>1354</v>
      </c>
      <c r="C125" s="16" t="s">
        <v>115</v>
      </c>
      <c r="D125" s="38">
        <v>600000</v>
      </c>
    </row>
    <row r="126" spans="2:4" ht="15" customHeight="1" x14ac:dyDescent="0.25">
      <c r="B126" s="26" t="s">
        <v>1354</v>
      </c>
      <c r="C126" s="16" t="s">
        <v>116</v>
      </c>
      <c r="D126" s="38">
        <v>380000</v>
      </c>
    </row>
    <row r="127" spans="2:4" ht="15" customHeight="1" x14ac:dyDescent="0.25">
      <c r="B127" s="26" t="s">
        <v>1354</v>
      </c>
      <c r="C127" s="16" t="s">
        <v>117</v>
      </c>
      <c r="D127" s="38">
        <v>372000</v>
      </c>
    </row>
    <row r="128" spans="2:4" ht="15" customHeight="1" x14ac:dyDescent="0.25">
      <c r="B128" s="26" t="s">
        <v>1354</v>
      </c>
      <c r="C128" s="16" t="s">
        <v>118</v>
      </c>
      <c r="D128" s="38">
        <v>2100000</v>
      </c>
    </row>
    <row r="129" spans="2:4" ht="15" customHeight="1" x14ac:dyDescent="0.25">
      <c r="B129" s="26" t="s">
        <v>1354</v>
      </c>
      <c r="C129" s="16" t="s">
        <v>119</v>
      </c>
      <c r="D129" s="38">
        <v>3040000</v>
      </c>
    </row>
    <row r="130" spans="2:4" ht="15" customHeight="1" x14ac:dyDescent="0.25">
      <c r="B130" s="26" t="s">
        <v>1354</v>
      </c>
      <c r="C130" s="16" t="s">
        <v>120</v>
      </c>
      <c r="D130" s="38">
        <v>3300000</v>
      </c>
    </row>
    <row r="131" spans="2:4" ht="15" customHeight="1" x14ac:dyDescent="0.25">
      <c r="B131" s="26" t="s">
        <v>1354</v>
      </c>
      <c r="C131" s="16" t="s">
        <v>121</v>
      </c>
      <c r="D131" s="38">
        <v>360000</v>
      </c>
    </row>
    <row r="132" spans="2:4" ht="15" customHeight="1" x14ac:dyDescent="0.25">
      <c r="B132" s="26" t="s">
        <v>1354</v>
      </c>
      <c r="C132" s="16" t="s">
        <v>122</v>
      </c>
      <c r="D132" s="38">
        <v>2650000</v>
      </c>
    </row>
    <row r="133" spans="2:4" ht="15" customHeight="1" x14ac:dyDescent="0.25">
      <c r="B133" s="26" t="s">
        <v>1354</v>
      </c>
      <c r="C133" s="16" t="s">
        <v>123</v>
      </c>
      <c r="D133" s="38">
        <v>600000</v>
      </c>
    </row>
    <row r="134" spans="2:4" ht="15" customHeight="1" x14ac:dyDescent="0.25">
      <c r="B134" s="26" t="s">
        <v>1354</v>
      </c>
      <c r="C134" s="16" t="s">
        <v>124</v>
      </c>
      <c r="D134" s="38">
        <v>880000</v>
      </c>
    </row>
    <row r="135" spans="2:4" ht="15" customHeight="1" x14ac:dyDescent="0.25">
      <c r="B135" s="26" t="s">
        <v>1354</v>
      </c>
      <c r="C135" s="16" t="s">
        <v>125</v>
      </c>
      <c r="D135" s="38">
        <v>600000</v>
      </c>
    </row>
    <row r="136" spans="2:4" ht="15" customHeight="1" x14ac:dyDescent="0.25">
      <c r="B136" s="26" t="s">
        <v>1354</v>
      </c>
      <c r="C136" s="16" t="s">
        <v>126</v>
      </c>
      <c r="D136" s="38">
        <v>2000000</v>
      </c>
    </row>
    <row r="137" spans="2:4" ht="15" customHeight="1" x14ac:dyDescent="0.25">
      <c r="B137" s="26" t="s">
        <v>1354</v>
      </c>
      <c r="C137" s="16" t="s">
        <v>127</v>
      </c>
      <c r="D137" s="38">
        <v>1200000</v>
      </c>
    </row>
    <row r="138" spans="2:4" ht="15" customHeight="1" x14ac:dyDescent="0.25">
      <c r="B138" s="26" t="s">
        <v>1354</v>
      </c>
      <c r="C138" s="16" t="s">
        <v>128</v>
      </c>
      <c r="D138" s="38">
        <v>180000</v>
      </c>
    </row>
    <row r="139" spans="2:4" ht="15" customHeight="1" x14ac:dyDescent="0.25">
      <c r="B139" s="26" t="s">
        <v>1354</v>
      </c>
      <c r="C139" s="16" t="s">
        <v>129</v>
      </c>
      <c r="D139" s="38">
        <v>2900000</v>
      </c>
    </row>
    <row r="140" spans="2:4" ht="15" customHeight="1" x14ac:dyDescent="0.25">
      <c r="B140" s="26" t="s">
        <v>1354</v>
      </c>
      <c r="C140" s="16" t="s">
        <v>130</v>
      </c>
      <c r="D140" s="38">
        <v>1200000</v>
      </c>
    </row>
    <row r="141" spans="2:4" ht="15" customHeight="1" x14ac:dyDescent="0.25">
      <c r="B141" s="26" t="s">
        <v>1354</v>
      </c>
      <c r="C141" s="16" t="s">
        <v>131</v>
      </c>
      <c r="D141" s="38">
        <v>240000</v>
      </c>
    </row>
    <row r="142" spans="2:4" ht="15" customHeight="1" x14ac:dyDescent="0.25">
      <c r="B142" s="26" t="s">
        <v>1354</v>
      </c>
      <c r="C142" s="16" t="s">
        <v>132</v>
      </c>
      <c r="D142" s="38">
        <v>1500000</v>
      </c>
    </row>
    <row r="143" spans="2:4" ht="15" customHeight="1" x14ac:dyDescent="0.25">
      <c r="B143" s="26" t="s">
        <v>1354</v>
      </c>
      <c r="C143" s="16" t="s">
        <v>133</v>
      </c>
      <c r="D143" s="38">
        <v>180000</v>
      </c>
    </row>
    <row r="144" spans="2:4" ht="15" customHeight="1" x14ac:dyDescent="0.25">
      <c r="B144" s="26" t="s">
        <v>1354</v>
      </c>
      <c r="C144" s="16" t="s">
        <v>134</v>
      </c>
      <c r="D144" s="38">
        <v>380000</v>
      </c>
    </row>
    <row r="145" spans="2:4" ht="15" customHeight="1" x14ac:dyDescent="0.25">
      <c r="B145" s="26" t="s">
        <v>1354</v>
      </c>
      <c r="C145" s="16" t="s">
        <v>135</v>
      </c>
      <c r="D145" s="38">
        <v>3980000</v>
      </c>
    </row>
    <row r="146" spans="2:4" ht="15" customHeight="1" x14ac:dyDescent="0.25">
      <c r="B146" s="26" t="s">
        <v>1354</v>
      </c>
      <c r="C146" s="16" t="s">
        <v>136</v>
      </c>
      <c r="D146" s="38">
        <v>480000</v>
      </c>
    </row>
    <row r="147" spans="2:4" ht="15" customHeight="1" x14ac:dyDescent="0.25">
      <c r="B147" s="26" t="s">
        <v>1354</v>
      </c>
      <c r="C147" s="16" t="s">
        <v>137</v>
      </c>
      <c r="D147" s="38">
        <v>2520000</v>
      </c>
    </row>
    <row r="148" spans="2:4" ht="15" customHeight="1" x14ac:dyDescent="0.25">
      <c r="B148" s="26" t="s">
        <v>1354</v>
      </c>
      <c r="C148" s="16" t="s">
        <v>138</v>
      </c>
      <c r="D148" s="38">
        <v>1500000</v>
      </c>
    </row>
    <row r="149" spans="2:4" ht="15" customHeight="1" x14ac:dyDescent="0.25">
      <c r="B149" s="26" t="s">
        <v>1354</v>
      </c>
      <c r="C149" s="16" t="s">
        <v>139</v>
      </c>
      <c r="D149" s="38">
        <v>1020000</v>
      </c>
    </row>
    <row r="150" spans="2:4" ht="15" customHeight="1" x14ac:dyDescent="0.25">
      <c r="B150" s="26" t="s">
        <v>1354</v>
      </c>
      <c r="C150" s="16" t="s">
        <v>140</v>
      </c>
      <c r="D150" s="38">
        <v>1200000</v>
      </c>
    </row>
    <row r="151" spans="2:4" ht="15" customHeight="1" x14ac:dyDescent="0.25">
      <c r="B151" s="26" t="s">
        <v>1354</v>
      </c>
      <c r="C151" s="16" t="s">
        <v>141</v>
      </c>
      <c r="D151" s="38">
        <v>480000</v>
      </c>
    </row>
    <row r="152" spans="2:4" ht="15" customHeight="1" x14ac:dyDescent="0.25">
      <c r="B152" s="26" t="s">
        <v>1354</v>
      </c>
      <c r="C152" s="16" t="s">
        <v>142</v>
      </c>
      <c r="D152" s="38">
        <v>420000</v>
      </c>
    </row>
    <row r="153" spans="2:4" ht="15" customHeight="1" x14ac:dyDescent="0.25">
      <c r="B153" s="26" t="s">
        <v>1354</v>
      </c>
      <c r="C153" s="16" t="s">
        <v>143</v>
      </c>
      <c r="D153" s="38">
        <v>720000</v>
      </c>
    </row>
    <row r="154" spans="2:4" ht="15" customHeight="1" x14ac:dyDescent="0.25">
      <c r="B154" s="26" t="s">
        <v>1354</v>
      </c>
      <c r="C154" s="16" t="s">
        <v>144</v>
      </c>
      <c r="D154" s="38">
        <v>360000</v>
      </c>
    </row>
    <row r="155" spans="2:4" ht="15" customHeight="1" x14ac:dyDescent="0.25">
      <c r="B155" s="26" t="s">
        <v>1354</v>
      </c>
      <c r="C155" s="16" t="s">
        <v>145</v>
      </c>
      <c r="D155" s="38">
        <v>720000</v>
      </c>
    </row>
    <row r="156" spans="2:4" ht="15" customHeight="1" x14ac:dyDescent="0.25">
      <c r="B156" s="26" t="s">
        <v>1354</v>
      </c>
      <c r="C156" s="16" t="s">
        <v>146</v>
      </c>
      <c r="D156" s="38">
        <v>1000000</v>
      </c>
    </row>
    <row r="157" spans="2:4" ht="15" customHeight="1" x14ac:dyDescent="0.25">
      <c r="B157" s="26" t="s">
        <v>1354</v>
      </c>
      <c r="C157" s="16" t="s">
        <v>147</v>
      </c>
      <c r="D157" s="38">
        <v>4400000</v>
      </c>
    </row>
    <row r="158" spans="2:4" ht="15" customHeight="1" x14ac:dyDescent="0.25">
      <c r="B158" s="26" t="s">
        <v>1354</v>
      </c>
      <c r="C158" s="16" t="s">
        <v>148</v>
      </c>
      <c r="D158" s="38">
        <v>360000</v>
      </c>
    </row>
    <row r="159" spans="2:4" ht="15" customHeight="1" x14ac:dyDescent="0.25">
      <c r="B159" s="26" t="s">
        <v>1354</v>
      </c>
      <c r="C159" s="16" t="s">
        <v>149</v>
      </c>
      <c r="D159" s="38">
        <v>810000</v>
      </c>
    </row>
    <row r="160" spans="2:4" ht="15" customHeight="1" x14ac:dyDescent="0.25">
      <c r="B160" s="26" t="s">
        <v>1354</v>
      </c>
      <c r="C160" s="16" t="s">
        <v>150</v>
      </c>
      <c r="D160" s="38">
        <v>360000</v>
      </c>
    </row>
    <row r="161" spans="2:4" ht="15" customHeight="1" x14ac:dyDescent="0.25">
      <c r="B161" s="26" t="s">
        <v>1354</v>
      </c>
      <c r="C161" s="16" t="s">
        <v>151</v>
      </c>
      <c r="D161" s="38">
        <v>600000</v>
      </c>
    </row>
    <row r="162" spans="2:4" ht="15" customHeight="1" x14ac:dyDescent="0.25">
      <c r="B162" s="26" t="s">
        <v>1354</v>
      </c>
      <c r="C162" s="16" t="s">
        <v>152</v>
      </c>
      <c r="D162" s="38">
        <v>500000</v>
      </c>
    </row>
    <row r="163" spans="2:4" ht="15" customHeight="1" x14ac:dyDescent="0.25">
      <c r="B163" s="26" t="s">
        <v>1354</v>
      </c>
      <c r="C163" s="16" t="s">
        <v>153</v>
      </c>
      <c r="D163" s="38">
        <v>480000</v>
      </c>
    </row>
    <row r="164" spans="2:4" ht="15" customHeight="1" x14ac:dyDescent="0.25">
      <c r="B164" s="26" t="s">
        <v>1354</v>
      </c>
      <c r="C164" s="16" t="s">
        <v>154</v>
      </c>
      <c r="D164" s="38">
        <v>6000000</v>
      </c>
    </row>
    <row r="165" spans="2:4" ht="15" customHeight="1" x14ac:dyDescent="0.25">
      <c r="B165" s="26" t="s">
        <v>1354</v>
      </c>
      <c r="C165" s="16" t="s">
        <v>155</v>
      </c>
      <c r="D165" s="38">
        <v>3500000</v>
      </c>
    </row>
    <row r="166" spans="2:4" ht="15" customHeight="1" x14ac:dyDescent="0.25">
      <c r="B166" s="26" t="s">
        <v>1354</v>
      </c>
      <c r="C166" s="16" t="s">
        <v>156</v>
      </c>
      <c r="D166" s="38">
        <v>720000</v>
      </c>
    </row>
    <row r="167" spans="2:4" ht="15" customHeight="1" x14ac:dyDescent="0.25">
      <c r="B167" s="26" t="s">
        <v>1354</v>
      </c>
      <c r="C167" s="16" t="s">
        <v>157</v>
      </c>
      <c r="D167" s="38">
        <v>1980000</v>
      </c>
    </row>
    <row r="168" spans="2:4" ht="15" customHeight="1" x14ac:dyDescent="0.25">
      <c r="B168" s="26" t="s">
        <v>1354</v>
      </c>
      <c r="C168" s="16" t="s">
        <v>158</v>
      </c>
      <c r="D168" s="38">
        <v>840000</v>
      </c>
    </row>
    <row r="169" spans="2:4" ht="15" customHeight="1" x14ac:dyDescent="0.25">
      <c r="B169" s="26" t="s">
        <v>1354</v>
      </c>
      <c r="C169" s="16" t="s">
        <v>159</v>
      </c>
      <c r="D169" s="38">
        <v>600000</v>
      </c>
    </row>
    <row r="170" spans="2:4" ht="15" customHeight="1" x14ac:dyDescent="0.25">
      <c r="B170" s="26" t="s">
        <v>1354</v>
      </c>
      <c r="C170" s="16" t="s">
        <v>160</v>
      </c>
      <c r="D170" s="38">
        <v>600000</v>
      </c>
    </row>
    <row r="171" spans="2:4" ht="15" customHeight="1" x14ac:dyDescent="0.25">
      <c r="B171" s="26" t="s">
        <v>1354</v>
      </c>
      <c r="C171" s="16" t="s">
        <v>161</v>
      </c>
      <c r="D171" s="38">
        <v>720000</v>
      </c>
    </row>
    <row r="172" spans="2:4" ht="15" customHeight="1" x14ac:dyDescent="0.25">
      <c r="B172" s="26" t="s">
        <v>1354</v>
      </c>
      <c r="C172" s="16" t="s">
        <v>162</v>
      </c>
      <c r="D172" s="38">
        <v>360000</v>
      </c>
    </row>
    <row r="173" spans="2:4" ht="15" customHeight="1" x14ac:dyDescent="0.25">
      <c r="B173" s="26" t="s">
        <v>1354</v>
      </c>
      <c r="C173" s="16" t="s">
        <v>163</v>
      </c>
      <c r="D173" s="38">
        <v>600000</v>
      </c>
    </row>
    <row r="174" spans="2:4" ht="15" customHeight="1" x14ac:dyDescent="0.25">
      <c r="B174" s="26" t="s">
        <v>1354</v>
      </c>
      <c r="C174" s="16" t="s">
        <v>164</v>
      </c>
      <c r="D174" s="38">
        <v>580000</v>
      </c>
    </row>
    <row r="175" spans="2:4" ht="15" customHeight="1" x14ac:dyDescent="0.25">
      <c r="B175" s="26" t="s">
        <v>1354</v>
      </c>
      <c r="C175" s="16" t="s">
        <v>165</v>
      </c>
      <c r="D175" s="38">
        <v>600000</v>
      </c>
    </row>
    <row r="176" spans="2:4" ht="15" customHeight="1" x14ac:dyDescent="0.25">
      <c r="B176" s="26" t="s">
        <v>1354</v>
      </c>
      <c r="C176" s="16" t="s">
        <v>166</v>
      </c>
      <c r="D176" s="38">
        <v>720000</v>
      </c>
    </row>
    <row r="177" spans="2:4" ht="15" customHeight="1" x14ac:dyDescent="0.25">
      <c r="B177" s="26" t="s">
        <v>1354</v>
      </c>
      <c r="C177" s="16" t="s">
        <v>167</v>
      </c>
      <c r="D177" s="38">
        <v>500000</v>
      </c>
    </row>
    <row r="178" spans="2:4" ht="15" customHeight="1" x14ac:dyDescent="0.25">
      <c r="B178" s="26" t="s">
        <v>1354</v>
      </c>
      <c r="C178" s="16" t="s">
        <v>168</v>
      </c>
      <c r="D178" s="38">
        <v>600000</v>
      </c>
    </row>
    <row r="179" spans="2:4" ht="15" customHeight="1" x14ac:dyDescent="0.25">
      <c r="B179" s="26" t="s">
        <v>1354</v>
      </c>
      <c r="C179" s="16" t="s">
        <v>169</v>
      </c>
      <c r="D179" s="38">
        <v>1000000</v>
      </c>
    </row>
    <row r="180" spans="2:4" ht="15" customHeight="1" x14ac:dyDescent="0.25">
      <c r="B180" s="26" t="s">
        <v>1354</v>
      </c>
      <c r="C180" s="16" t="s">
        <v>170</v>
      </c>
      <c r="D180" s="38">
        <v>960000</v>
      </c>
    </row>
    <row r="181" spans="2:4" ht="15" customHeight="1" x14ac:dyDescent="0.25">
      <c r="B181" s="26" t="s">
        <v>1354</v>
      </c>
      <c r="C181" s="16" t="s">
        <v>171</v>
      </c>
      <c r="D181" s="38">
        <v>1020000</v>
      </c>
    </row>
    <row r="182" spans="2:4" ht="15" customHeight="1" x14ac:dyDescent="0.25">
      <c r="B182" s="26" t="s">
        <v>1354</v>
      </c>
      <c r="C182" s="16" t="s">
        <v>172</v>
      </c>
      <c r="D182" s="38">
        <v>1400000</v>
      </c>
    </row>
    <row r="183" spans="2:4" ht="15" customHeight="1" x14ac:dyDescent="0.25">
      <c r="B183" s="26" t="s">
        <v>1354</v>
      </c>
      <c r="C183" s="16" t="s">
        <v>173</v>
      </c>
      <c r="D183" s="38">
        <v>360000</v>
      </c>
    </row>
    <row r="184" spans="2:4" ht="15" customHeight="1" x14ac:dyDescent="0.25">
      <c r="B184" s="26" t="s">
        <v>1354</v>
      </c>
      <c r="C184" s="16" t="s">
        <v>174</v>
      </c>
      <c r="D184" s="38">
        <v>680000</v>
      </c>
    </row>
    <row r="185" spans="2:4" ht="15" customHeight="1" x14ac:dyDescent="0.25">
      <c r="B185" s="26" t="s">
        <v>1354</v>
      </c>
      <c r="C185" s="16" t="s">
        <v>175</v>
      </c>
      <c r="D185" s="38">
        <v>600000</v>
      </c>
    </row>
    <row r="186" spans="2:4" ht="15" customHeight="1" x14ac:dyDescent="0.25">
      <c r="B186" s="26" t="s">
        <v>1354</v>
      </c>
      <c r="C186" s="16" t="s">
        <v>176</v>
      </c>
      <c r="D186" s="38">
        <v>500000</v>
      </c>
    </row>
    <row r="187" spans="2:4" ht="15" customHeight="1" x14ac:dyDescent="0.25">
      <c r="B187" s="26" t="s">
        <v>1354</v>
      </c>
      <c r="C187" s="16" t="s">
        <v>177</v>
      </c>
      <c r="D187" s="38">
        <v>1710000</v>
      </c>
    </row>
    <row r="188" spans="2:4" ht="15" customHeight="1" x14ac:dyDescent="0.25">
      <c r="B188" s="26" t="s">
        <v>1354</v>
      </c>
      <c r="C188" s="16" t="s">
        <v>178</v>
      </c>
      <c r="D188" s="38">
        <v>1240000</v>
      </c>
    </row>
    <row r="189" spans="2:4" ht="15" customHeight="1" x14ac:dyDescent="0.25">
      <c r="B189" s="26" t="s">
        <v>1354</v>
      </c>
      <c r="C189" s="16" t="s">
        <v>179</v>
      </c>
      <c r="D189" s="38">
        <v>360000</v>
      </c>
    </row>
    <row r="190" spans="2:4" ht="15" customHeight="1" x14ac:dyDescent="0.25">
      <c r="B190" s="26" t="s">
        <v>1354</v>
      </c>
      <c r="C190" s="16" t="s">
        <v>180</v>
      </c>
      <c r="D190" s="38">
        <v>540000</v>
      </c>
    </row>
    <row r="191" spans="2:4" ht="15" customHeight="1" x14ac:dyDescent="0.25">
      <c r="B191" s="26" t="s">
        <v>1354</v>
      </c>
      <c r="C191" s="16" t="s">
        <v>181</v>
      </c>
      <c r="D191" s="38">
        <v>180000</v>
      </c>
    </row>
    <row r="192" spans="2:4" ht="15" customHeight="1" x14ac:dyDescent="0.25">
      <c r="B192" s="26" t="s">
        <v>1354</v>
      </c>
      <c r="C192" s="16" t="s">
        <v>182</v>
      </c>
      <c r="D192" s="38">
        <v>480000</v>
      </c>
    </row>
    <row r="193" spans="2:4" ht="15" customHeight="1" x14ac:dyDescent="0.25">
      <c r="B193" s="26" t="s">
        <v>1354</v>
      </c>
      <c r="C193" s="16" t="s">
        <v>183</v>
      </c>
      <c r="D193" s="38">
        <v>40000000</v>
      </c>
    </row>
    <row r="194" spans="2:4" ht="15" customHeight="1" x14ac:dyDescent="0.25">
      <c r="B194" s="26" t="s">
        <v>1354</v>
      </c>
      <c r="C194" s="16" t="s">
        <v>184</v>
      </c>
      <c r="D194" s="38">
        <v>4200000</v>
      </c>
    </row>
    <row r="195" spans="2:4" ht="15" customHeight="1" x14ac:dyDescent="0.25">
      <c r="B195" s="26" t="s">
        <v>1354</v>
      </c>
      <c r="C195" s="16" t="s">
        <v>185</v>
      </c>
      <c r="D195" s="38">
        <v>500000</v>
      </c>
    </row>
    <row r="196" spans="2:4" ht="15" customHeight="1" x14ac:dyDescent="0.25">
      <c r="B196" s="26" t="s">
        <v>1354</v>
      </c>
      <c r="C196" s="16" t="s">
        <v>186</v>
      </c>
      <c r="D196" s="38">
        <v>540000</v>
      </c>
    </row>
    <row r="197" spans="2:4" ht="15" customHeight="1" x14ac:dyDescent="0.25">
      <c r="B197" s="26" t="s">
        <v>1354</v>
      </c>
      <c r="C197" s="16" t="s">
        <v>187</v>
      </c>
      <c r="D197" s="38">
        <v>750000</v>
      </c>
    </row>
    <row r="198" spans="2:4" ht="15" customHeight="1" x14ac:dyDescent="0.25">
      <c r="B198" s="26" t="s">
        <v>1354</v>
      </c>
      <c r="C198" s="16" t="s">
        <v>188</v>
      </c>
      <c r="D198" s="38">
        <v>1700000</v>
      </c>
    </row>
    <row r="199" spans="2:4" ht="15" customHeight="1" x14ac:dyDescent="0.25">
      <c r="B199" s="26" t="s">
        <v>1354</v>
      </c>
      <c r="C199" s="16" t="s">
        <v>189</v>
      </c>
      <c r="D199" s="38">
        <v>240000</v>
      </c>
    </row>
    <row r="200" spans="2:4" ht="15" customHeight="1" x14ac:dyDescent="0.25">
      <c r="B200" s="26" t="s">
        <v>1354</v>
      </c>
      <c r="C200" s="16" t="s">
        <v>190</v>
      </c>
      <c r="D200" s="38">
        <v>690000</v>
      </c>
    </row>
    <row r="201" spans="2:4" ht="15" customHeight="1" x14ac:dyDescent="0.25">
      <c r="B201" s="26" t="s">
        <v>1354</v>
      </c>
      <c r="C201" s="16" t="s">
        <v>191</v>
      </c>
      <c r="D201" s="38">
        <v>6200000</v>
      </c>
    </row>
    <row r="202" spans="2:4" ht="15" customHeight="1" x14ac:dyDescent="0.25">
      <c r="B202" s="26" t="s">
        <v>1354</v>
      </c>
      <c r="C202" s="16" t="s">
        <v>192</v>
      </c>
      <c r="D202" s="38">
        <v>480000</v>
      </c>
    </row>
    <row r="203" spans="2:4" ht="15" customHeight="1" x14ac:dyDescent="0.25">
      <c r="B203" s="26" t="s">
        <v>1354</v>
      </c>
      <c r="C203" s="16" t="s">
        <v>193</v>
      </c>
      <c r="D203" s="38">
        <v>4000000</v>
      </c>
    </row>
    <row r="204" spans="2:4" ht="15" customHeight="1" x14ac:dyDescent="0.25">
      <c r="B204" s="26" t="s">
        <v>1354</v>
      </c>
      <c r="C204" s="16" t="s">
        <v>194</v>
      </c>
      <c r="D204" s="38">
        <v>540000</v>
      </c>
    </row>
    <row r="205" spans="2:4" ht="15" customHeight="1" x14ac:dyDescent="0.25">
      <c r="B205" s="26" t="s">
        <v>1354</v>
      </c>
      <c r="C205" s="16" t="s">
        <v>195</v>
      </c>
      <c r="D205" s="38">
        <v>360000</v>
      </c>
    </row>
    <row r="206" spans="2:4" ht="15" customHeight="1" x14ac:dyDescent="0.25">
      <c r="B206" s="26" t="s">
        <v>1354</v>
      </c>
      <c r="C206" s="16" t="s">
        <v>196</v>
      </c>
      <c r="D206" s="38">
        <v>25000000</v>
      </c>
    </row>
    <row r="207" spans="2:4" ht="15" customHeight="1" x14ac:dyDescent="0.25">
      <c r="B207" s="26" t="s">
        <v>1354</v>
      </c>
      <c r="C207" s="16" t="s">
        <v>197</v>
      </c>
      <c r="D207" s="38">
        <v>420000</v>
      </c>
    </row>
    <row r="208" spans="2:4" ht="15" customHeight="1" x14ac:dyDescent="0.25">
      <c r="B208" s="26" t="s">
        <v>1354</v>
      </c>
      <c r="C208" s="16" t="s">
        <v>198</v>
      </c>
      <c r="D208" s="38">
        <v>180000</v>
      </c>
    </row>
    <row r="209" spans="2:4" ht="15" customHeight="1" x14ac:dyDescent="0.25">
      <c r="B209" s="26" t="s">
        <v>1354</v>
      </c>
      <c r="C209" s="16" t="s">
        <v>199</v>
      </c>
      <c r="D209" s="38">
        <v>720000</v>
      </c>
    </row>
    <row r="210" spans="2:4" s="2" customFormat="1" ht="15" customHeight="1" x14ac:dyDescent="0.25">
      <c r="B210" s="26" t="s">
        <v>1354</v>
      </c>
      <c r="C210" s="16" t="s">
        <v>200</v>
      </c>
      <c r="D210" s="38">
        <v>1280000</v>
      </c>
    </row>
    <row r="211" spans="2:4" s="2" customFormat="1" ht="15" customHeight="1" x14ac:dyDescent="0.25">
      <c r="B211" s="26" t="s">
        <v>1354</v>
      </c>
      <c r="C211" s="17" t="s">
        <v>201</v>
      </c>
      <c r="D211" s="38">
        <v>600000</v>
      </c>
    </row>
    <row r="212" spans="2:4" ht="15" customHeight="1" x14ac:dyDescent="0.25">
      <c r="B212" s="26" t="s">
        <v>1354</v>
      </c>
      <c r="C212" s="16" t="s">
        <v>202</v>
      </c>
      <c r="D212" s="38">
        <v>2000000</v>
      </c>
    </row>
    <row r="213" spans="2:4" ht="15" customHeight="1" x14ac:dyDescent="0.25">
      <c r="B213" s="26" t="s">
        <v>1354</v>
      </c>
      <c r="C213" s="16" t="s">
        <v>203</v>
      </c>
      <c r="D213" s="38">
        <v>900000</v>
      </c>
    </row>
    <row r="214" spans="2:4" s="7" customFormat="1" ht="15" customHeight="1" x14ac:dyDescent="0.25">
      <c r="B214" s="26" t="s">
        <v>1354</v>
      </c>
      <c r="C214" s="16" t="s">
        <v>204</v>
      </c>
      <c r="D214" s="38">
        <v>360000</v>
      </c>
    </row>
    <row r="215" spans="2:4" s="7" customFormat="1" ht="15" customHeight="1" x14ac:dyDescent="0.25">
      <c r="B215" s="26" t="s">
        <v>1354</v>
      </c>
      <c r="C215" s="16" t="s">
        <v>205</v>
      </c>
      <c r="D215" s="38">
        <v>600000</v>
      </c>
    </row>
    <row r="216" spans="2:4" s="7" customFormat="1" ht="15" customHeight="1" x14ac:dyDescent="0.25">
      <c r="B216" s="26" t="s">
        <v>1354</v>
      </c>
      <c r="C216" s="16" t="s">
        <v>206</v>
      </c>
      <c r="D216" s="38">
        <v>500000</v>
      </c>
    </row>
    <row r="217" spans="2:4" ht="15" customHeight="1" x14ac:dyDescent="0.25">
      <c r="B217" s="26" t="s">
        <v>1354</v>
      </c>
      <c r="C217" s="16" t="s">
        <v>207</v>
      </c>
      <c r="D217" s="38">
        <v>190000</v>
      </c>
    </row>
    <row r="218" spans="2:4" ht="15" customHeight="1" x14ac:dyDescent="0.25">
      <c r="B218" s="26" t="s">
        <v>1354</v>
      </c>
      <c r="C218" s="17" t="s">
        <v>208</v>
      </c>
      <c r="D218" s="38">
        <v>750000</v>
      </c>
    </row>
    <row r="219" spans="2:4" ht="15" customHeight="1" x14ac:dyDescent="0.25">
      <c r="B219" s="28"/>
      <c r="C219" s="22"/>
      <c r="D219" s="43"/>
    </row>
    <row r="220" spans="2:4" ht="15" customHeight="1" x14ac:dyDescent="0.25">
      <c r="B220" s="25" t="s">
        <v>1354</v>
      </c>
      <c r="C220" s="12" t="s">
        <v>209</v>
      </c>
      <c r="D220" s="39">
        <f>SUM(D221:D276)</f>
        <v>67117200</v>
      </c>
    </row>
    <row r="221" spans="2:4" s="2" customFormat="1" ht="15" customHeight="1" x14ac:dyDescent="0.25">
      <c r="B221" s="29" t="s">
        <v>1354</v>
      </c>
      <c r="C221" s="13" t="s">
        <v>210</v>
      </c>
      <c r="D221" s="44">
        <v>600000</v>
      </c>
    </row>
    <row r="222" spans="2:4" s="2" customFormat="1" ht="15" customHeight="1" x14ac:dyDescent="0.25">
      <c r="B222" s="29" t="s">
        <v>1354</v>
      </c>
      <c r="C222" s="13" t="s">
        <v>211</v>
      </c>
      <c r="D222" s="38">
        <v>600000</v>
      </c>
    </row>
    <row r="223" spans="2:4" s="2" customFormat="1" ht="15" customHeight="1" x14ac:dyDescent="0.25">
      <c r="B223" s="29" t="s">
        <v>1354</v>
      </c>
      <c r="C223" s="13" t="s">
        <v>212</v>
      </c>
      <c r="D223" s="38">
        <v>510000</v>
      </c>
    </row>
    <row r="224" spans="2:4" s="2" customFormat="1" ht="15" customHeight="1" x14ac:dyDescent="0.25">
      <c r="B224" s="29" t="s">
        <v>1354</v>
      </c>
      <c r="C224" s="13" t="s">
        <v>213</v>
      </c>
      <c r="D224" s="38">
        <v>720000</v>
      </c>
    </row>
    <row r="225" spans="2:4" s="2" customFormat="1" ht="15" customHeight="1" x14ac:dyDescent="0.25">
      <c r="B225" s="29" t="s">
        <v>1354</v>
      </c>
      <c r="C225" s="13" t="s">
        <v>214</v>
      </c>
      <c r="D225" s="38">
        <v>180000</v>
      </c>
    </row>
    <row r="226" spans="2:4" s="2" customFormat="1" ht="15" customHeight="1" x14ac:dyDescent="0.25">
      <c r="B226" s="29" t="s">
        <v>1354</v>
      </c>
      <c r="C226" s="13" t="s">
        <v>215</v>
      </c>
      <c r="D226" s="38">
        <v>180000</v>
      </c>
    </row>
    <row r="227" spans="2:4" s="2" customFormat="1" ht="15" customHeight="1" x14ac:dyDescent="0.25">
      <c r="B227" s="29" t="s">
        <v>1354</v>
      </c>
      <c r="C227" s="13" t="s">
        <v>216</v>
      </c>
      <c r="D227" s="38">
        <v>1320000</v>
      </c>
    </row>
    <row r="228" spans="2:4" s="2" customFormat="1" ht="15" customHeight="1" x14ac:dyDescent="0.25">
      <c r="B228" s="29" t="s">
        <v>1354</v>
      </c>
      <c r="C228" s="13" t="s">
        <v>217</v>
      </c>
      <c r="D228" s="38">
        <v>540000</v>
      </c>
    </row>
    <row r="229" spans="2:4" s="2" customFormat="1" ht="15" customHeight="1" x14ac:dyDescent="0.25">
      <c r="B229" s="29" t="s">
        <v>1354</v>
      </c>
      <c r="C229" s="13" t="s">
        <v>218</v>
      </c>
      <c r="D229" s="38">
        <v>510000</v>
      </c>
    </row>
    <row r="230" spans="2:4" s="2" customFormat="1" ht="15" customHeight="1" x14ac:dyDescent="0.25">
      <c r="B230" s="29" t="s">
        <v>1354</v>
      </c>
      <c r="C230" s="13" t="s">
        <v>219</v>
      </c>
      <c r="D230" s="38">
        <v>6000000</v>
      </c>
    </row>
    <row r="231" spans="2:4" s="2" customFormat="1" ht="15" customHeight="1" x14ac:dyDescent="0.25">
      <c r="B231" s="29" t="s">
        <v>1354</v>
      </c>
      <c r="C231" s="13" t="s">
        <v>220</v>
      </c>
      <c r="D231" s="38">
        <v>3000000</v>
      </c>
    </row>
    <row r="232" spans="2:4" s="2" customFormat="1" ht="15" customHeight="1" x14ac:dyDescent="0.25">
      <c r="B232" s="29" t="s">
        <v>1354</v>
      </c>
      <c r="C232" s="13" t="s">
        <v>221</v>
      </c>
      <c r="D232" s="38">
        <v>2600000</v>
      </c>
    </row>
    <row r="233" spans="2:4" s="2" customFormat="1" ht="15" customHeight="1" x14ac:dyDescent="0.25">
      <c r="B233" s="29" t="s">
        <v>1354</v>
      </c>
      <c r="C233" s="13" t="s">
        <v>222</v>
      </c>
      <c r="D233" s="38">
        <v>580000</v>
      </c>
    </row>
    <row r="234" spans="2:4" s="2" customFormat="1" ht="15" customHeight="1" x14ac:dyDescent="0.25">
      <c r="B234" s="29" t="s">
        <v>1354</v>
      </c>
      <c r="C234" s="13" t="s">
        <v>223</v>
      </c>
      <c r="D234" s="38">
        <v>360000</v>
      </c>
    </row>
    <row r="235" spans="2:4" s="2" customFormat="1" ht="15" customHeight="1" x14ac:dyDescent="0.25">
      <c r="B235" s="29" t="s">
        <v>1354</v>
      </c>
      <c r="C235" s="13" t="s">
        <v>224</v>
      </c>
      <c r="D235" s="38">
        <v>1180000</v>
      </c>
    </row>
    <row r="236" spans="2:4" s="2" customFormat="1" ht="15" customHeight="1" x14ac:dyDescent="0.25">
      <c r="B236" s="29" t="s">
        <v>1354</v>
      </c>
      <c r="C236" s="13" t="s">
        <v>225</v>
      </c>
      <c r="D236" s="38">
        <v>132000</v>
      </c>
    </row>
    <row r="237" spans="2:4" ht="15" customHeight="1" x14ac:dyDescent="0.25">
      <c r="B237" s="29" t="s">
        <v>1354</v>
      </c>
      <c r="C237" s="13" t="s">
        <v>226</v>
      </c>
      <c r="D237" s="38">
        <v>8000000</v>
      </c>
    </row>
    <row r="238" spans="2:4" ht="15" customHeight="1" x14ac:dyDescent="0.25">
      <c r="B238" s="29" t="s">
        <v>1354</v>
      </c>
      <c r="C238" s="13" t="s">
        <v>227</v>
      </c>
      <c r="D238" s="38">
        <v>600000</v>
      </c>
    </row>
    <row r="239" spans="2:4" ht="15" customHeight="1" x14ac:dyDescent="0.25">
      <c r="B239" s="29" t="s">
        <v>1354</v>
      </c>
      <c r="C239" s="13" t="s">
        <v>228</v>
      </c>
      <c r="D239" s="38">
        <v>1800000</v>
      </c>
    </row>
    <row r="240" spans="2:4" ht="15" customHeight="1" x14ac:dyDescent="0.25">
      <c r="B240" s="29" t="s">
        <v>1354</v>
      </c>
      <c r="C240" s="13" t="s">
        <v>229</v>
      </c>
      <c r="D240" s="38">
        <v>240000</v>
      </c>
    </row>
    <row r="241" spans="2:4" ht="15" customHeight="1" x14ac:dyDescent="0.25">
      <c r="B241" s="29" t="s">
        <v>1354</v>
      </c>
      <c r="C241" s="13" t="s">
        <v>230</v>
      </c>
      <c r="D241" s="38">
        <v>1620000</v>
      </c>
    </row>
    <row r="242" spans="2:4" ht="15" customHeight="1" x14ac:dyDescent="0.25">
      <c r="B242" s="29" t="s">
        <v>1354</v>
      </c>
      <c r="C242" s="13" t="s">
        <v>231</v>
      </c>
      <c r="D242" s="38">
        <v>120000</v>
      </c>
    </row>
    <row r="243" spans="2:4" ht="15" customHeight="1" x14ac:dyDescent="0.25">
      <c r="B243" s="29" t="s">
        <v>1354</v>
      </c>
      <c r="C243" s="13" t="s">
        <v>232</v>
      </c>
      <c r="D243" s="38">
        <v>500000</v>
      </c>
    </row>
    <row r="244" spans="2:4" ht="15" customHeight="1" x14ac:dyDescent="0.25">
      <c r="B244" s="29" t="s">
        <v>1354</v>
      </c>
      <c r="C244" s="13" t="s">
        <v>233</v>
      </c>
      <c r="D244" s="38">
        <v>240000</v>
      </c>
    </row>
    <row r="245" spans="2:4" ht="15" customHeight="1" x14ac:dyDescent="0.25">
      <c r="B245" s="29" t="s">
        <v>1354</v>
      </c>
      <c r="C245" s="13" t="s">
        <v>234</v>
      </c>
      <c r="D245" s="38">
        <v>1500000</v>
      </c>
    </row>
    <row r="246" spans="2:4" ht="15" customHeight="1" x14ac:dyDescent="0.25">
      <c r="B246" s="29" t="s">
        <v>1354</v>
      </c>
      <c r="C246" s="13" t="s">
        <v>235</v>
      </c>
      <c r="D246" s="38">
        <v>3280000</v>
      </c>
    </row>
    <row r="247" spans="2:4" ht="15" customHeight="1" x14ac:dyDescent="0.25">
      <c r="B247" s="29" t="s">
        <v>1354</v>
      </c>
      <c r="C247" s="13" t="s">
        <v>236</v>
      </c>
      <c r="D247" s="38">
        <v>840000</v>
      </c>
    </row>
    <row r="248" spans="2:4" ht="15" customHeight="1" x14ac:dyDescent="0.25">
      <c r="B248" s="29" t="s">
        <v>1354</v>
      </c>
      <c r="C248" s="13" t="s">
        <v>237</v>
      </c>
      <c r="D248" s="38">
        <v>180000</v>
      </c>
    </row>
    <row r="249" spans="2:4" ht="15" customHeight="1" x14ac:dyDescent="0.25">
      <c r="B249" s="29" t="s">
        <v>1354</v>
      </c>
      <c r="C249" s="13" t="s">
        <v>238</v>
      </c>
      <c r="D249" s="38">
        <v>2500000</v>
      </c>
    </row>
    <row r="250" spans="2:4" ht="15" customHeight="1" x14ac:dyDescent="0.25">
      <c r="B250" s="26" t="s">
        <v>1354</v>
      </c>
      <c r="C250" s="16" t="s">
        <v>239</v>
      </c>
      <c r="D250" s="38">
        <v>180000</v>
      </c>
    </row>
    <row r="251" spans="2:4" ht="15" customHeight="1" x14ac:dyDescent="0.25">
      <c r="B251" s="26" t="s">
        <v>1354</v>
      </c>
      <c r="C251" s="16" t="s">
        <v>240</v>
      </c>
      <c r="D251" s="38">
        <v>6000000</v>
      </c>
    </row>
    <row r="252" spans="2:4" ht="15" customHeight="1" x14ac:dyDescent="0.25">
      <c r="B252" s="26" t="s">
        <v>1354</v>
      </c>
      <c r="C252" s="16" t="s">
        <v>241</v>
      </c>
      <c r="D252" s="38">
        <v>5500000</v>
      </c>
    </row>
    <row r="253" spans="2:4" s="2" customFormat="1" ht="15" customHeight="1" x14ac:dyDescent="0.25">
      <c r="B253" s="26" t="s">
        <v>1354</v>
      </c>
      <c r="C253" s="16" t="s">
        <v>242</v>
      </c>
      <c r="D253" s="38">
        <v>360000</v>
      </c>
    </row>
    <row r="254" spans="2:4" s="2" customFormat="1" ht="15" customHeight="1" x14ac:dyDescent="0.25">
      <c r="B254" s="26" t="s">
        <v>1354</v>
      </c>
      <c r="C254" s="16" t="s">
        <v>243</v>
      </c>
      <c r="D254" s="38">
        <v>360000</v>
      </c>
    </row>
    <row r="255" spans="2:4" s="2" customFormat="1" ht="15" customHeight="1" x14ac:dyDescent="0.25">
      <c r="B255" s="26" t="s">
        <v>1354</v>
      </c>
      <c r="C255" s="16" t="s">
        <v>244</v>
      </c>
      <c r="D255" s="38">
        <v>1500000</v>
      </c>
    </row>
    <row r="256" spans="2:4" s="2" customFormat="1" ht="15" customHeight="1" x14ac:dyDescent="0.25">
      <c r="B256" s="26" t="s">
        <v>1354</v>
      </c>
      <c r="C256" s="16" t="s">
        <v>245</v>
      </c>
      <c r="D256" s="38">
        <v>210000</v>
      </c>
    </row>
    <row r="257" spans="2:4" s="2" customFormat="1" ht="15" customHeight="1" x14ac:dyDescent="0.25">
      <c r="B257" s="26" t="s">
        <v>1354</v>
      </c>
      <c r="C257" s="16" t="s">
        <v>246</v>
      </c>
      <c r="D257" s="38">
        <v>240000</v>
      </c>
    </row>
    <row r="258" spans="2:4" s="2" customFormat="1" ht="15" customHeight="1" x14ac:dyDescent="0.25">
      <c r="B258" s="26" t="s">
        <v>1354</v>
      </c>
      <c r="C258" s="16" t="s">
        <v>247</v>
      </c>
      <c r="D258" s="38">
        <v>540000</v>
      </c>
    </row>
    <row r="259" spans="2:4" s="2" customFormat="1" ht="15" customHeight="1" x14ac:dyDescent="0.25">
      <c r="B259" s="29" t="s">
        <v>1354</v>
      </c>
      <c r="C259" s="13" t="s">
        <v>248</v>
      </c>
      <c r="D259" s="38">
        <v>1080000</v>
      </c>
    </row>
    <row r="260" spans="2:4" s="2" customFormat="1" ht="15" customHeight="1" x14ac:dyDescent="0.25">
      <c r="B260" s="29" t="s">
        <v>1354</v>
      </c>
      <c r="C260" s="13" t="s">
        <v>249</v>
      </c>
      <c r="D260" s="38">
        <v>360000</v>
      </c>
    </row>
    <row r="261" spans="2:4" s="2" customFormat="1" ht="15" customHeight="1" x14ac:dyDescent="0.25">
      <c r="B261" s="29" t="s">
        <v>1354</v>
      </c>
      <c r="C261" s="13" t="s">
        <v>250</v>
      </c>
      <c r="D261" s="38">
        <v>360000</v>
      </c>
    </row>
    <row r="262" spans="2:4" s="2" customFormat="1" ht="15" customHeight="1" x14ac:dyDescent="0.25">
      <c r="B262" s="29" t="s">
        <v>1354</v>
      </c>
      <c r="C262" s="13" t="s">
        <v>251</v>
      </c>
      <c r="D262" s="38">
        <v>360000</v>
      </c>
    </row>
    <row r="263" spans="2:4" s="2" customFormat="1" ht="15" customHeight="1" x14ac:dyDescent="0.25">
      <c r="B263" s="29" t="s">
        <v>1354</v>
      </c>
      <c r="C263" s="13" t="s">
        <v>252</v>
      </c>
      <c r="D263" s="38">
        <v>420000</v>
      </c>
    </row>
    <row r="264" spans="2:4" s="2" customFormat="1" ht="15" customHeight="1" x14ac:dyDescent="0.25">
      <c r="B264" s="29" t="s">
        <v>1354</v>
      </c>
      <c r="C264" s="13" t="s">
        <v>253</v>
      </c>
      <c r="D264" s="38">
        <v>810000</v>
      </c>
    </row>
    <row r="265" spans="2:4" s="2" customFormat="1" ht="15" customHeight="1" x14ac:dyDescent="0.25">
      <c r="B265" s="26" t="s">
        <v>1354</v>
      </c>
      <c r="C265" s="16" t="s">
        <v>254</v>
      </c>
      <c r="D265" s="38">
        <v>600000</v>
      </c>
    </row>
    <row r="266" spans="2:4" s="2" customFormat="1" ht="15" customHeight="1" x14ac:dyDescent="0.25">
      <c r="B266" s="29" t="s">
        <v>1354</v>
      </c>
      <c r="C266" s="13" t="s">
        <v>255</v>
      </c>
      <c r="D266" s="38">
        <v>204000</v>
      </c>
    </row>
    <row r="267" spans="2:4" s="2" customFormat="1" ht="15" customHeight="1" x14ac:dyDescent="0.25">
      <c r="B267" s="29" t="s">
        <v>1354</v>
      </c>
      <c r="C267" s="13" t="s">
        <v>256</v>
      </c>
      <c r="D267" s="38">
        <v>360000</v>
      </c>
    </row>
    <row r="268" spans="2:4" s="2" customFormat="1" ht="15" customHeight="1" x14ac:dyDescent="0.25">
      <c r="B268" s="29" t="s">
        <v>1354</v>
      </c>
      <c r="C268" s="13" t="s">
        <v>257</v>
      </c>
      <c r="D268" s="38">
        <v>600000</v>
      </c>
    </row>
    <row r="269" spans="2:4" ht="15" customHeight="1" x14ac:dyDescent="0.25">
      <c r="B269" s="29" t="s">
        <v>1354</v>
      </c>
      <c r="C269" s="13" t="s">
        <v>258</v>
      </c>
      <c r="D269" s="38">
        <v>931200</v>
      </c>
    </row>
    <row r="270" spans="2:4" ht="15" customHeight="1" x14ac:dyDescent="0.25">
      <c r="B270" s="29" t="s">
        <v>1354</v>
      </c>
      <c r="C270" s="13" t="s">
        <v>259</v>
      </c>
      <c r="D270" s="38">
        <v>1000000</v>
      </c>
    </row>
    <row r="271" spans="2:4" ht="15" customHeight="1" x14ac:dyDescent="0.25">
      <c r="B271" s="29" t="s">
        <v>1354</v>
      </c>
      <c r="C271" s="13" t="s">
        <v>260</v>
      </c>
      <c r="D271" s="38">
        <v>990000</v>
      </c>
    </row>
    <row r="272" spans="2:4" ht="15" customHeight="1" x14ac:dyDescent="0.25">
      <c r="B272" s="29" t="s">
        <v>1354</v>
      </c>
      <c r="C272" s="13" t="s">
        <v>261</v>
      </c>
      <c r="D272" s="38">
        <v>1860000</v>
      </c>
    </row>
    <row r="273" spans="2:4" ht="15" customHeight="1" x14ac:dyDescent="0.25">
      <c r="B273" s="29" t="s">
        <v>1354</v>
      </c>
      <c r="C273" s="16" t="s">
        <v>262</v>
      </c>
      <c r="D273" s="38">
        <v>1200000</v>
      </c>
    </row>
    <row r="274" spans="2:4" ht="15" customHeight="1" x14ac:dyDescent="0.25">
      <c r="B274" s="29" t="s">
        <v>1354</v>
      </c>
      <c r="C274" s="16" t="s">
        <v>263</v>
      </c>
      <c r="D274" s="38">
        <v>360000</v>
      </c>
    </row>
    <row r="275" spans="2:4" ht="15" customHeight="1" x14ac:dyDescent="0.25">
      <c r="B275" s="29" t="s">
        <v>1354</v>
      </c>
      <c r="C275" s="16" t="s">
        <v>264</v>
      </c>
      <c r="D275" s="38">
        <v>120000</v>
      </c>
    </row>
    <row r="276" spans="2:4" ht="15" customHeight="1" x14ac:dyDescent="0.25">
      <c r="B276" s="29" t="s">
        <v>1354</v>
      </c>
      <c r="C276" s="16" t="s">
        <v>265</v>
      </c>
      <c r="D276" s="38">
        <v>180000</v>
      </c>
    </row>
    <row r="277" spans="2:4" ht="15" customHeight="1" x14ac:dyDescent="0.25">
      <c r="B277" s="30"/>
      <c r="C277" s="15"/>
      <c r="D277" s="43"/>
    </row>
    <row r="278" spans="2:4" ht="15" customHeight="1" x14ac:dyDescent="0.25">
      <c r="B278" s="31" t="s">
        <v>1354</v>
      </c>
      <c r="C278" s="3" t="s">
        <v>266</v>
      </c>
      <c r="D278" s="39">
        <f>SUM(D279:D345)</f>
        <v>63080000</v>
      </c>
    </row>
    <row r="279" spans="2:4" ht="15" customHeight="1" x14ac:dyDescent="0.25">
      <c r="B279" s="26" t="s">
        <v>1354</v>
      </c>
      <c r="C279" s="16" t="s">
        <v>267</v>
      </c>
      <c r="D279" s="38">
        <v>600000</v>
      </c>
    </row>
    <row r="280" spans="2:4" ht="15" customHeight="1" x14ac:dyDescent="0.25">
      <c r="B280" s="26" t="s">
        <v>1354</v>
      </c>
      <c r="C280" s="16" t="s">
        <v>268</v>
      </c>
      <c r="D280" s="38">
        <v>400000</v>
      </c>
    </row>
    <row r="281" spans="2:4" ht="15" customHeight="1" x14ac:dyDescent="0.25">
      <c r="B281" s="26" t="s">
        <v>1354</v>
      </c>
      <c r="C281" s="16" t="s">
        <v>269</v>
      </c>
      <c r="D281" s="38">
        <v>6000000</v>
      </c>
    </row>
    <row r="282" spans="2:4" s="2" customFormat="1" ht="15" customHeight="1" x14ac:dyDescent="0.25">
      <c r="B282" s="26" t="s">
        <v>1354</v>
      </c>
      <c r="C282" s="16" t="s">
        <v>270</v>
      </c>
      <c r="D282" s="38">
        <v>1206000</v>
      </c>
    </row>
    <row r="283" spans="2:4" s="2" customFormat="1" ht="15" customHeight="1" x14ac:dyDescent="0.25">
      <c r="B283" s="26" t="s">
        <v>1354</v>
      </c>
      <c r="C283" s="16" t="s">
        <v>271</v>
      </c>
      <c r="D283" s="38">
        <v>1000000</v>
      </c>
    </row>
    <row r="284" spans="2:4" s="2" customFormat="1" ht="15" customHeight="1" x14ac:dyDescent="0.25">
      <c r="B284" s="26" t="s">
        <v>1354</v>
      </c>
      <c r="C284" s="16" t="s">
        <v>272</v>
      </c>
      <c r="D284" s="38">
        <v>800000</v>
      </c>
    </row>
    <row r="285" spans="2:4" s="2" customFormat="1" ht="15" customHeight="1" x14ac:dyDescent="0.25">
      <c r="B285" s="26" t="s">
        <v>1354</v>
      </c>
      <c r="C285" s="16" t="s">
        <v>273</v>
      </c>
      <c r="D285" s="38">
        <v>900000</v>
      </c>
    </row>
    <row r="286" spans="2:4" s="2" customFormat="1" ht="15" customHeight="1" x14ac:dyDescent="0.25">
      <c r="B286" s="26" t="s">
        <v>1354</v>
      </c>
      <c r="C286" s="16" t="s">
        <v>274</v>
      </c>
      <c r="D286" s="38">
        <v>500000</v>
      </c>
    </row>
    <row r="287" spans="2:4" s="2" customFormat="1" ht="15" customHeight="1" x14ac:dyDescent="0.25">
      <c r="B287" s="26" t="s">
        <v>1354</v>
      </c>
      <c r="C287" s="16" t="s">
        <v>275</v>
      </c>
      <c r="D287" s="38">
        <v>1500000</v>
      </c>
    </row>
    <row r="288" spans="2:4" s="2" customFormat="1" ht="15" customHeight="1" x14ac:dyDescent="0.25">
      <c r="B288" s="26" t="s">
        <v>1354</v>
      </c>
      <c r="C288" s="16" t="s">
        <v>276</v>
      </c>
      <c r="D288" s="38">
        <v>1200000</v>
      </c>
    </row>
    <row r="289" spans="2:4" s="2" customFormat="1" ht="15" customHeight="1" x14ac:dyDescent="0.25">
      <c r="B289" s="26" t="s">
        <v>1354</v>
      </c>
      <c r="C289" s="16" t="s">
        <v>277</v>
      </c>
      <c r="D289" s="38">
        <v>500000</v>
      </c>
    </row>
    <row r="290" spans="2:4" s="2" customFormat="1" ht="15" customHeight="1" x14ac:dyDescent="0.25">
      <c r="B290" s="26" t="s">
        <v>1354</v>
      </c>
      <c r="C290" s="16" t="s">
        <v>278</v>
      </c>
      <c r="D290" s="38">
        <v>720000</v>
      </c>
    </row>
    <row r="291" spans="2:4" s="2" customFormat="1" ht="15" customHeight="1" x14ac:dyDescent="0.25">
      <c r="B291" s="26" t="s">
        <v>1354</v>
      </c>
      <c r="C291" s="16" t="s">
        <v>279</v>
      </c>
      <c r="D291" s="38">
        <v>360000</v>
      </c>
    </row>
    <row r="292" spans="2:4" s="2" customFormat="1" ht="15" customHeight="1" x14ac:dyDescent="0.25">
      <c r="B292" s="26" t="s">
        <v>1354</v>
      </c>
      <c r="C292" s="16" t="s">
        <v>280</v>
      </c>
      <c r="D292" s="38">
        <v>1098000</v>
      </c>
    </row>
    <row r="293" spans="2:4" s="2" customFormat="1" ht="15" customHeight="1" x14ac:dyDescent="0.25">
      <c r="B293" s="26" t="s">
        <v>1354</v>
      </c>
      <c r="C293" s="16" t="s">
        <v>281</v>
      </c>
      <c r="D293" s="38">
        <v>1200000</v>
      </c>
    </row>
    <row r="294" spans="2:4" s="2" customFormat="1" ht="15" customHeight="1" x14ac:dyDescent="0.25">
      <c r="B294" s="26" t="s">
        <v>1354</v>
      </c>
      <c r="C294" s="16" t="s">
        <v>282</v>
      </c>
      <c r="D294" s="38">
        <v>840000</v>
      </c>
    </row>
    <row r="295" spans="2:4" s="2" customFormat="1" ht="15" customHeight="1" x14ac:dyDescent="0.25">
      <c r="B295" s="26" t="s">
        <v>1354</v>
      </c>
      <c r="C295" s="16" t="s">
        <v>283</v>
      </c>
      <c r="D295" s="38">
        <v>480000</v>
      </c>
    </row>
    <row r="296" spans="2:4" s="2" customFormat="1" ht="15" customHeight="1" x14ac:dyDescent="0.25">
      <c r="B296" s="26" t="s">
        <v>1354</v>
      </c>
      <c r="C296" s="16" t="s">
        <v>284</v>
      </c>
      <c r="D296" s="38">
        <v>480000</v>
      </c>
    </row>
    <row r="297" spans="2:4" s="2" customFormat="1" ht="15" customHeight="1" x14ac:dyDescent="0.25">
      <c r="B297" s="26" t="s">
        <v>1354</v>
      </c>
      <c r="C297" s="16" t="s">
        <v>285</v>
      </c>
      <c r="D297" s="38">
        <v>360000</v>
      </c>
    </row>
    <row r="298" spans="2:4" s="2" customFormat="1" ht="15" customHeight="1" x14ac:dyDescent="0.25">
      <c r="B298" s="26" t="s">
        <v>1354</v>
      </c>
      <c r="C298" s="16" t="s">
        <v>286</v>
      </c>
      <c r="D298" s="38">
        <v>360000</v>
      </c>
    </row>
    <row r="299" spans="2:4" s="2" customFormat="1" ht="15" customHeight="1" x14ac:dyDescent="0.25">
      <c r="B299" s="26" t="s">
        <v>1354</v>
      </c>
      <c r="C299" s="16" t="s">
        <v>287</v>
      </c>
      <c r="D299" s="38">
        <v>360000</v>
      </c>
    </row>
    <row r="300" spans="2:4" s="2" customFormat="1" ht="15" customHeight="1" x14ac:dyDescent="0.25">
      <c r="B300" s="26" t="s">
        <v>1354</v>
      </c>
      <c r="C300" s="16" t="s">
        <v>288</v>
      </c>
      <c r="D300" s="38">
        <v>500000</v>
      </c>
    </row>
    <row r="301" spans="2:4" s="2" customFormat="1" ht="15" customHeight="1" x14ac:dyDescent="0.25">
      <c r="B301" s="26" t="s">
        <v>1354</v>
      </c>
      <c r="C301" s="16" t="s">
        <v>289</v>
      </c>
      <c r="D301" s="38">
        <v>1500000</v>
      </c>
    </row>
    <row r="302" spans="2:4" s="2" customFormat="1" ht="15" customHeight="1" x14ac:dyDescent="0.25">
      <c r="B302" s="26" t="s">
        <v>1354</v>
      </c>
      <c r="C302" s="16" t="s">
        <v>290</v>
      </c>
      <c r="D302" s="38">
        <v>500000</v>
      </c>
    </row>
    <row r="303" spans="2:4" s="2" customFormat="1" ht="15" customHeight="1" x14ac:dyDescent="0.25">
      <c r="B303" s="26" t="s">
        <v>1354</v>
      </c>
      <c r="C303" s="16" t="s">
        <v>291</v>
      </c>
      <c r="D303" s="38">
        <v>1500000</v>
      </c>
    </row>
    <row r="304" spans="2:4" s="2" customFormat="1" ht="15" customHeight="1" x14ac:dyDescent="0.25">
      <c r="B304" s="26" t="s">
        <v>1354</v>
      </c>
      <c r="C304" s="16" t="s">
        <v>292</v>
      </c>
      <c r="D304" s="38">
        <v>480000</v>
      </c>
    </row>
    <row r="305" spans="2:4" s="2" customFormat="1" ht="15" customHeight="1" x14ac:dyDescent="0.25">
      <c r="B305" s="26" t="s">
        <v>1354</v>
      </c>
      <c r="C305" s="16" t="s">
        <v>293</v>
      </c>
      <c r="D305" s="38">
        <v>400000</v>
      </c>
    </row>
    <row r="306" spans="2:4" s="2" customFormat="1" ht="15" customHeight="1" x14ac:dyDescent="0.25">
      <c r="B306" s="26" t="s">
        <v>1354</v>
      </c>
      <c r="C306" s="16" t="s">
        <v>294</v>
      </c>
      <c r="D306" s="38">
        <v>720000</v>
      </c>
    </row>
    <row r="307" spans="2:4" s="2" customFormat="1" ht="15" customHeight="1" x14ac:dyDescent="0.25">
      <c r="B307" s="26" t="s">
        <v>1354</v>
      </c>
      <c r="C307" s="16" t="s">
        <v>295</v>
      </c>
      <c r="D307" s="38">
        <v>2500000</v>
      </c>
    </row>
    <row r="308" spans="2:4" s="2" customFormat="1" ht="15" customHeight="1" x14ac:dyDescent="0.25">
      <c r="B308" s="26" t="s">
        <v>1354</v>
      </c>
      <c r="C308" s="16" t="s">
        <v>296</v>
      </c>
      <c r="D308" s="38">
        <v>1200000</v>
      </c>
    </row>
    <row r="309" spans="2:4" s="2" customFormat="1" ht="15" customHeight="1" x14ac:dyDescent="0.25">
      <c r="B309" s="26" t="s">
        <v>1354</v>
      </c>
      <c r="C309" s="16" t="s">
        <v>297</v>
      </c>
      <c r="D309" s="38">
        <v>600000</v>
      </c>
    </row>
    <row r="310" spans="2:4" s="2" customFormat="1" ht="15" customHeight="1" x14ac:dyDescent="0.25">
      <c r="B310" s="26" t="s">
        <v>1354</v>
      </c>
      <c r="C310" s="16" t="s">
        <v>298</v>
      </c>
      <c r="D310" s="38">
        <v>360000</v>
      </c>
    </row>
    <row r="311" spans="2:4" s="2" customFormat="1" ht="15" customHeight="1" x14ac:dyDescent="0.25">
      <c r="B311" s="26" t="s">
        <v>1354</v>
      </c>
      <c r="C311" s="16" t="s">
        <v>299</v>
      </c>
      <c r="D311" s="38">
        <v>360000</v>
      </c>
    </row>
    <row r="312" spans="2:4" s="2" customFormat="1" ht="15" customHeight="1" x14ac:dyDescent="0.25">
      <c r="B312" s="26" t="s">
        <v>1354</v>
      </c>
      <c r="C312" s="16" t="s">
        <v>300</v>
      </c>
      <c r="D312" s="38">
        <v>360000</v>
      </c>
    </row>
    <row r="313" spans="2:4" s="2" customFormat="1" ht="15" customHeight="1" x14ac:dyDescent="0.25">
      <c r="B313" s="26" t="s">
        <v>1354</v>
      </c>
      <c r="C313" s="16" t="s">
        <v>301</v>
      </c>
      <c r="D313" s="38">
        <v>1500000</v>
      </c>
    </row>
    <row r="314" spans="2:4" s="2" customFormat="1" ht="15" customHeight="1" x14ac:dyDescent="0.25">
      <c r="B314" s="26" t="s">
        <v>1354</v>
      </c>
      <c r="C314" s="16" t="s">
        <v>302</v>
      </c>
      <c r="D314" s="38">
        <v>3500000</v>
      </c>
    </row>
    <row r="315" spans="2:4" s="2" customFormat="1" ht="15" customHeight="1" x14ac:dyDescent="0.25">
      <c r="B315" s="26" t="s">
        <v>1354</v>
      </c>
      <c r="C315" s="16" t="s">
        <v>303</v>
      </c>
      <c r="D315" s="38">
        <v>480000</v>
      </c>
    </row>
    <row r="316" spans="2:4" s="2" customFormat="1" ht="15" customHeight="1" x14ac:dyDescent="0.25">
      <c r="B316" s="26" t="s">
        <v>1354</v>
      </c>
      <c r="C316" s="16" t="s">
        <v>304</v>
      </c>
      <c r="D316" s="38">
        <v>700000</v>
      </c>
    </row>
    <row r="317" spans="2:4" s="2" customFormat="1" ht="15" customHeight="1" x14ac:dyDescent="0.25">
      <c r="B317" s="26" t="s">
        <v>1354</v>
      </c>
      <c r="C317" s="16" t="s">
        <v>305</v>
      </c>
      <c r="D317" s="38">
        <v>400000</v>
      </c>
    </row>
    <row r="318" spans="2:4" s="2" customFormat="1" ht="15" customHeight="1" x14ac:dyDescent="0.25">
      <c r="B318" s="26" t="s">
        <v>1354</v>
      </c>
      <c r="C318" s="16" t="s">
        <v>306</v>
      </c>
      <c r="D318" s="38">
        <v>360000</v>
      </c>
    </row>
    <row r="319" spans="2:4" s="2" customFormat="1" ht="15" customHeight="1" x14ac:dyDescent="0.25">
      <c r="B319" s="26" t="s">
        <v>1354</v>
      </c>
      <c r="C319" s="16" t="s">
        <v>307</v>
      </c>
      <c r="D319" s="38">
        <v>510000</v>
      </c>
    </row>
    <row r="320" spans="2:4" s="2" customFormat="1" ht="15" customHeight="1" x14ac:dyDescent="0.25">
      <c r="B320" s="26" t="s">
        <v>1354</v>
      </c>
      <c r="C320" s="16" t="s">
        <v>308</v>
      </c>
      <c r="D320" s="38">
        <v>600000</v>
      </c>
    </row>
    <row r="321" spans="2:4" s="2" customFormat="1" ht="15" customHeight="1" x14ac:dyDescent="0.25">
      <c r="B321" s="26" t="s">
        <v>1354</v>
      </c>
      <c r="C321" s="16" t="s">
        <v>309</v>
      </c>
      <c r="D321" s="38">
        <v>700000</v>
      </c>
    </row>
    <row r="322" spans="2:4" s="2" customFormat="1" ht="15" customHeight="1" x14ac:dyDescent="0.25">
      <c r="B322" s="26" t="s">
        <v>1354</v>
      </c>
      <c r="C322" s="16" t="s">
        <v>310</v>
      </c>
      <c r="D322" s="38">
        <v>700000</v>
      </c>
    </row>
    <row r="323" spans="2:4" s="2" customFormat="1" ht="15" customHeight="1" x14ac:dyDescent="0.25">
      <c r="B323" s="26" t="s">
        <v>1354</v>
      </c>
      <c r="C323" s="16" t="s">
        <v>311</v>
      </c>
      <c r="D323" s="38">
        <v>1500000</v>
      </c>
    </row>
    <row r="324" spans="2:4" s="2" customFormat="1" ht="15" customHeight="1" x14ac:dyDescent="0.25">
      <c r="B324" s="26" t="s">
        <v>1354</v>
      </c>
      <c r="C324" s="16" t="s">
        <v>312</v>
      </c>
      <c r="D324" s="38">
        <v>360000</v>
      </c>
    </row>
    <row r="325" spans="2:4" s="2" customFormat="1" ht="15" customHeight="1" x14ac:dyDescent="0.25">
      <c r="B325" s="26" t="s">
        <v>1354</v>
      </c>
      <c r="C325" s="16" t="s">
        <v>313</v>
      </c>
      <c r="D325" s="38">
        <v>720000</v>
      </c>
    </row>
    <row r="326" spans="2:4" s="2" customFormat="1" ht="15" customHeight="1" x14ac:dyDescent="0.25">
      <c r="B326" s="26" t="s">
        <v>1354</v>
      </c>
      <c r="C326" s="16" t="s">
        <v>314</v>
      </c>
      <c r="D326" s="38">
        <v>1500000</v>
      </c>
    </row>
    <row r="327" spans="2:4" s="2" customFormat="1" ht="15" customHeight="1" x14ac:dyDescent="0.25">
      <c r="B327" s="26" t="s">
        <v>1354</v>
      </c>
      <c r="C327" s="16" t="s">
        <v>315</v>
      </c>
      <c r="D327" s="38">
        <v>700000</v>
      </c>
    </row>
    <row r="328" spans="2:4" s="2" customFormat="1" ht="15" customHeight="1" x14ac:dyDescent="0.25">
      <c r="B328" s="26" t="s">
        <v>1354</v>
      </c>
      <c r="C328" s="16" t="s">
        <v>316</v>
      </c>
      <c r="D328" s="38">
        <v>360000</v>
      </c>
    </row>
    <row r="329" spans="2:4" s="2" customFormat="1" ht="15" customHeight="1" x14ac:dyDescent="0.25">
      <c r="B329" s="26" t="s">
        <v>1354</v>
      </c>
      <c r="C329" s="16" t="s">
        <v>317</v>
      </c>
      <c r="D329" s="38">
        <v>1000000</v>
      </c>
    </row>
    <row r="330" spans="2:4" s="2" customFormat="1" ht="15" customHeight="1" x14ac:dyDescent="0.25">
      <c r="B330" s="26" t="s">
        <v>1354</v>
      </c>
      <c r="C330" s="16" t="s">
        <v>318</v>
      </c>
      <c r="D330" s="38">
        <v>1000000</v>
      </c>
    </row>
    <row r="331" spans="2:4" s="2" customFormat="1" ht="15" customHeight="1" x14ac:dyDescent="0.25">
      <c r="B331" s="26" t="s">
        <v>1354</v>
      </c>
      <c r="C331" s="16" t="s">
        <v>319</v>
      </c>
      <c r="D331" s="38">
        <v>900000</v>
      </c>
    </row>
    <row r="332" spans="2:4" s="2" customFormat="1" ht="15" customHeight="1" x14ac:dyDescent="0.25">
      <c r="B332" s="26" t="s">
        <v>1354</v>
      </c>
      <c r="C332" s="16" t="s">
        <v>320</v>
      </c>
      <c r="D332" s="38">
        <v>810000</v>
      </c>
    </row>
    <row r="333" spans="2:4" s="2" customFormat="1" ht="15" customHeight="1" x14ac:dyDescent="0.25">
      <c r="B333" s="26" t="s">
        <v>1354</v>
      </c>
      <c r="C333" s="16" t="s">
        <v>321</v>
      </c>
      <c r="D333" s="38">
        <v>360000</v>
      </c>
    </row>
    <row r="334" spans="2:4" s="2" customFormat="1" ht="15" customHeight="1" x14ac:dyDescent="0.25">
      <c r="B334" s="26" t="s">
        <v>1354</v>
      </c>
      <c r="C334" s="16" t="s">
        <v>322</v>
      </c>
      <c r="D334" s="38">
        <v>1656000</v>
      </c>
    </row>
    <row r="335" spans="2:4" s="2" customFormat="1" ht="15" customHeight="1" x14ac:dyDescent="0.25">
      <c r="B335" s="26" t="s">
        <v>1354</v>
      </c>
      <c r="C335" s="16" t="s">
        <v>323</v>
      </c>
      <c r="D335" s="38">
        <v>480000</v>
      </c>
    </row>
    <row r="336" spans="2:4" s="2" customFormat="1" ht="15" customHeight="1" x14ac:dyDescent="0.25">
      <c r="B336" s="26" t="s">
        <v>1354</v>
      </c>
      <c r="C336" s="16" t="s">
        <v>324</v>
      </c>
      <c r="D336" s="38">
        <v>2040000</v>
      </c>
    </row>
    <row r="337" spans="2:4" s="2" customFormat="1" ht="15" customHeight="1" x14ac:dyDescent="0.25">
      <c r="B337" s="26" t="s">
        <v>1354</v>
      </c>
      <c r="C337" s="16" t="s">
        <v>325</v>
      </c>
      <c r="D337" s="38">
        <v>960000</v>
      </c>
    </row>
    <row r="338" spans="2:4" s="2" customFormat="1" ht="15" customHeight="1" x14ac:dyDescent="0.25">
      <c r="B338" s="26" t="s">
        <v>1354</v>
      </c>
      <c r="C338" s="16" t="s">
        <v>326</v>
      </c>
      <c r="D338" s="38">
        <v>840000</v>
      </c>
    </row>
    <row r="339" spans="2:4" s="2" customFormat="1" ht="15" customHeight="1" x14ac:dyDescent="0.25">
      <c r="B339" s="26" t="s">
        <v>1354</v>
      </c>
      <c r="C339" s="16" t="s">
        <v>327</v>
      </c>
      <c r="D339" s="38">
        <v>1200000</v>
      </c>
    </row>
    <row r="340" spans="2:4" s="2" customFormat="1" ht="15" customHeight="1" x14ac:dyDescent="0.25">
      <c r="B340" s="26" t="s">
        <v>1354</v>
      </c>
      <c r="C340" s="16" t="s">
        <v>328</v>
      </c>
      <c r="D340" s="38">
        <v>2400000</v>
      </c>
    </row>
    <row r="341" spans="2:4" s="2" customFormat="1" ht="15" customHeight="1" x14ac:dyDescent="0.25">
      <c r="B341" s="26" t="s">
        <v>1354</v>
      </c>
      <c r="C341" s="16" t="s">
        <v>329</v>
      </c>
      <c r="D341" s="38">
        <v>480000</v>
      </c>
    </row>
    <row r="342" spans="2:4" s="2" customFormat="1" ht="15" customHeight="1" x14ac:dyDescent="0.25">
      <c r="B342" s="26" t="s">
        <v>1354</v>
      </c>
      <c r="C342" s="16" t="s">
        <v>330</v>
      </c>
      <c r="D342" s="38">
        <v>720000</v>
      </c>
    </row>
    <row r="343" spans="2:4" s="2" customFormat="1" ht="15" customHeight="1" x14ac:dyDescent="0.25">
      <c r="B343" s="26" t="s">
        <v>1354</v>
      </c>
      <c r="C343" s="16" t="s">
        <v>331</v>
      </c>
      <c r="D343" s="38">
        <v>360000</v>
      </c>
    </row>
    <row r="344" spans="2:4" s="2" customFormat="1" ht="15" customHeight="1" x14ac:dyDescent="0.25">
      <c r="B344" s="26" t="s">
        <v>1354</v>
      </c>
      <c r="C344" s="16" t="s">
        <v>332</v>
      </c>
      <c r="D344" s="38">
        <v>480000</v>
      </c>
    </row>
    <row r="345" spans="2:4" ht="15" customHeight="1" x14ac:dyDescent="0.25">
      <c r="B345" s="26" t="s">
        <v>1354</v>
      </c>
      <c r="C345" s="17" t="s">
        <v>333</v>
      </c>
      <c r="D345" s="38">
        <v>960000</v>
      </c>
    </row>
    <row r="346" spans="2:4" ht="15" customHeight="1" x14ac:dyDescent="0.25">
      <c r="B346" s="30"/>
      <c r="C346" s="15"/>
      <c r="D346" s="43"/>
    </row>
    <row r="347" spans="2:4" ht="15" customHeight="1" x14ac:dyDescent="0.25">
      <c r="B347" s="25" t="s">
        <v>1354</v>
      </c>
      <c r="C347" s="3" t="s">
        <v>334</v>
      </c>
      <c r="D347" s="39">
        <f>SUM(D348:D431)</f>
        <v>103142000</v>
      </c>
    </row>
    <row r="348" spans="2:4" ht="15" customHeight="1" x14ac:dyDescent="0.25">
      <c r="B348" s="26" t="s">
        <v>1354</v>
      </c>
      <c r="C348" s="16" t="s">
        <v>335</v>
      </c>
      <c r="D348" s="38">
        <v>360000</v>
      </c>
    </row>
    <row r="349" spans="2:4" ht="15" customHeight="1" x14ac:dyDescent="0.25">
      <c r="B349" s="26" t="s">
        <v>1354</v>
      </c>
      <c r="C349" s="16" t="s">
        <v>336</v>
      </c>
      <c r="D349" s="38">
        <v>360000</v>
      </c>
    </row>
    <row r="350" spans="2:4" ht="15" customHeight="1" x14ac:dyDescent="0.25">
      <c r="B350" s="26" t="s">
        <v>1354</v>
      </c>
      <c r="C350" s="16" t="s">
        <v>337</v>
      </c>
      <c r="D350" s="38">
        <v>600000</v>
      </c>
    </row>
    <row r="351" spans="2:4" ht="15" customHeight="1" x14ac:dyDescent="0.25">
      <c r="B351" s="26" t="s">
        <v>1354</v>
      </c>
      <c r="C351" s="16" t="s">
        <v>338</v>
      </c>
      <c r="D351" s="38">
        <v>360000</v>
      </c>
    </row>
    <row r="352" spans="2:4" ht="15" customHeight="1" x14ac:dyDescent="0.25">
      <c r="B352" s="26" t="s">
        <v>1354</v>
      </c>
      <c r="C352" s="16" t="s">
        <v>339</v>
      </c>
      <c r="D352" s="38">
        <v>792000</v>
      </c>
    </row>
    <row r="353" spans="2:4" ht="15" customHeight="1" x14ac:dyDescent="0.25">
      <c r="B353" s="26" t="s">
        <v>1354</v>
      </c>
      <c r="C353" s="16" t="s">
        <v>340</v>
      </c>
      <c r="D353" s="38">
        <v>1120000</v>
      </c>
    </row>
    <row r="354" spans="2:4" ht="15" customHeight="1" x14ac:dyDescent="0.25">
      <c r="B354" s="26" t="s">
        <v>1354</v>
      </c>
      <c r="C354" s="16" t="s">
        <v>341</v>
      </c>
      <c r="D354" s="38">
        <v>1950000</v>
      </c>
    </row>
    <row r="355" spans="2:4" ht="15" customHeight="1" x14ac:dyDescent="0.25">
      <c r="B355" s="26" t="s">
        <v>1354</v>
      </c>
      <c r="C355" s="16" t="s">
        <v>342</v>
      </c>
      <c r="D355" s="38">
        <v>1500000</v>
      </c>
    </row>
    <row r="356" spans="2:4" ht="15" customHeight="1" x14ac:dyDescent="0.25">
      <c r="B356" s="26" t="s">
        <v>1354</v>
      </c>
      <c r="C356" s="16" t="s">
        <v>343</v>
      </c>
      <c r="D356" s="38">
        <v>360000</v>
      </c>
    </row>
    <row r="357" spans="2:4" ht="15" customHeight="1" x14ac:dyDescent="0.25">
      <c r="B357" s="26" t="s">
        <v>1354</v>
      </c>
      <c r="C357" s="16" t="s">
        <v>344</v>
      </c>
      <c r="D357" s="38">
        <v>528000</v>
      </c>
    </row>
    <row r="358" spans="2:4" s="2" customFormat="1" ht="15" customHeight="1" x14ac:dyDescent="0.25">
      <c r="B358" s="26" t="s">
        <v>1354</v>
      </c>
      <c r="C358" s="16" t="s">
        <v>345</v>
      </c>
      <c r="D358" s="38">
        <v>4800000</v>
      </c>
    </row>
    <row r="359" spans="2:4" s="2" customFormat="1" ht="15" customHeight="1" x14ac:dyDescent="0.25">
      <c r="B359" s="26" t="s">
        <v>1354</v>
      </c>
      <c r="C359" s="16" t="s">
        <v>346</v>
      </c>
      <c r="D359" s="38">
        <v>690000</v>
      </c>
    </row>
    <row r="360" spans="2:4" s="2" customFormat="1" ht="15" customHeight="1" x14ac:dyDescent="0.25">
      <c r="B360" s="26" t="s">
        <v>1354</v>
      </c>
      <c r="C360" s="16" t="s">
        <v>347</v>
      </c>
      <c r="D360" s="38">
        <v>720000</v>
      </c>
    </row>
    <row r="361" spans="2:4" s="2" customFormat="1" ht="15" customHeight="1" x14ac:dyDescent="0.25">
      <c r="B361" s="26" t="s">
        <v>1354</v>
      </c>
      <c r="C361" s="16" t="s">
        <v>348</v>
      </c>
      <c r="D361" s="38">
        <v>540000</v>
      </c>
    </row>
    <row r="362" spans="2:4" s="2" customFormat="1" ht="15" customHeight="1" x14ac:dyDescent="0.25">
      <c r="B362" s="26" t="s">
        <v>1354</v>
      </c>
      <c r="C362" s="16" t="s">
        <v>349</v>
      </c>
      <c r="D362" s="38">
        <v>660000</v>
      </c>
    </row>
    <row r="363" spans="2:4" s="2" customFormat="1" ht="15" customHeight="1" x14ac:dyDescent="0.25">
      <c r="B363" s="26" t="s">
        <v>1354</v>
      </c>
      <c r="C363" s="16" t="s">
        <v>350</v>
      </c>
      <c r="D363" s="38">
        <v>1200000</v>
      </c>
    </row>
    <row r="364" spans="2:4" s="2" customFormat="1" ht="15" customHeight="1" x14ac:dyDescent="0.25">
      <c r="B364" s="26" t="s">
        <v>1354</v>
      </c>
      <c r="C364" s="16" t="s">
        <v>351</v>
      </c>
      <c r="D364" s="38">
        <v>360000</v>
      </c>
    </row>
    <row r="365" spans="2:4" s="2" customFormat="1" ht="15" customHeight="1" x14ac:dyDescent="0.25">
      <c r="B365" s="26" t="s">
        <v>1354</v>
      </c>
      <c r="C365" s="16" t="s">
        <v>352</v>
      </c>
      <c r="D365" s="38">
        <v>360000</v>
      </c>
    </row>
    <row r="366" spans="2:4" s="2" customFormat="1" ht="15" customHeight="1" x14ac:dyDescent="0.25">
      <c r="B366" s="26" t="s">
        <v>1354</v>
      </c>
      <c r="C366" s="16" t="s">
        <v>353</v>
      </c>
      <c r="D366" s="38">
        <v>360000</v>
      </c>
    </row>
    <row r="367" spans="2:4" s="2" customFormat="1" ht="15" customHeight="1" x14ac:dyDescent="0.25">
      <c r="B367" s="26" t="s">
        <v>1354</v>
      </c>
      <c r="C367" s="16" t="s">
        <v>354</v>
      </c>
      <c r="D367" s="38">
        <v>360000</v>
      </c>
    </row>
    <row r="368" spans="2:4" s="2" customFormat="1" ht="15" customHeight="1" x14ac:dyDescent="0.25">
      <c r="B368" s="26" t="s">
        <v>1354</v>
      </c>
      <c r="C368" s="16" t="s">
        <v>355</v>
      </c>
      <c r="D368" s="38">
        <v>528000</v>
      </c>
    </row>
    <row r="369" spans="2:4" s="2" customFormat="1" ht="15" customHeight="1" x14ac:dyDescent="0.25">
      <c r="B369" s="26" t="s">
        <v>1354</v>
      </c>
      <c r="C369" s="16" t="s">
        <v>356</v>
      </c>
      <c r="D369" s="38">
        <v>630000</v>
      </c>
    </row>
    <row r="370" spans="2:4" s="2" customFormat="1" ht="15" customHeight="1" x14ac:dyDescent="0.25">
      <c r="B370" s="26" t="s">
        <v>1354</v>
      </c>
      <c r="C370" s="16" t="s">
        <v>357</v>
      </c>
      <c r="D370" s="38">
        <v>780000</v>
      </c>
    </row>
    <row r="371" spans="2:4" s="2" customFormat="1" ht="15" customHeight="1" x14ac:dyDescent="0.25">
      <c r="B371" s="26" t="s">
        <v>1354</v>
      </c>
      <c r="C371" s="16" t="s">
        <v>358</v>
      </c>
      <c r="D371" s="38">
        <v>1650000</v>
      </c>
    </row>
    <row r="372" spans="2:4" s="2" customFormat="1" ht="15" customHeight="1" x14ac:dyDescent="0.25">
      <c r="B372" s="26" t="s">
        <v>1354</v>
      </c>
      <c r="C372" s="16" t="s">
        <v>359</v>
      </c>
      <c r="D372" s="38">
        <v>1056000</v>
      </c>
    </row>
    <row r="373" spans="2:4" s="2" customFormat="1" ht="15" customHeight="1" x14ac:dyDescent="0.25">
      <c r="B373" s="26" t="s">
        <v>1354</v>
      </c>
      <c r="C373" s="16" t="s">
        <v>360</v>
      </c>
      <c r="D373" s="38">
        <v>1200000</v>
      </c>
    </row>
    <row r="374" spans="2:4" s="2" customFormat="1" ht="15" customHeight="1" x14ac:dyDescent="0.25">
      <c r="B374" s="26" t="s">
        <v>1354</v>
      </c>
      <c r="C374" s="16" t="s">
        <v>361</v>
      </c>
      <c r="D374" s="38">
        <v>360000</v>
      </c>
    </row>
    <row r="375" spans="2:4" s="2" customFormat="1" ht="15" customHeight="1" x14ac:dyDescent="0.25">
      <c r="B375" s="26" t="s">
        <v>1354</v>
      </c>
      <c r="C375" s="16" t="s">
        <v>362</v>
      </c>
      <c r="D375" s="38">
        <v>540000</v>
      </c>
    </row>
    <row r="376" spans="2:4" s="2" customFormat="1" ht="15" customHeight="1" x14ac:dyDescent="0.25">
      <c r="B376" s="26" t="s">
        <v>1354</v>
      </c>
      <c r="C376" s="16" t="s">
        <v>363</v>
      </c>
      <c r="D376" s="38">
        <v>900000</v>
      </c>
    </row>
    <row r="377" spans="2:4" s="2" customFormat="1" ht="15" customHeight="1" x14ac:dyDescent="0.25">
      <c r="B377" s="26" t="s">
        <v>1354</v>
      </c>
      <c r="C377" s="16" t="s">
        <v>364</v>
      </c>
      <c r="D377" s="38">
        <v>3300000</v>
      </c>
    </row>
    <row r="378" spans="2:4" s="2" customFormat="1" ht="15" customHeight="1" x14ac:dyDescent="0.25">
      <c r="B378" s="26" t="s">
        <v>1354</v>
      </c>
      <c r="C378" s="16" t="s">
        <v>365</v>
      </c>
      <c r="D378" s="38">
        <v>360000</v>
      </c>
    </row>
    <row r="379" spans="2:4" s="2" customFormat="1" ht="15" customHeight="1" x14ac:dyDescent="0.25">
      <c r="B379" s="26" t="s">
        <v>1354</v>
      </c>
      <c r="C379" s="16" t="s">
        <v>366</v>
      </c>
      <c r="D379" s="38">
        <v>504000</v>
      </c>
    </row>
    <row r="380" spans="2:4" s="2" customFormat="1" ht="15" customHeight="1" x14ac:dyDescent="0.25">
      <c r="B380" s="26" t="s">
        <v>1354</v>
      </c>
      <c r="C380" s="16" t="s">
        <v>367</v>
      </c>
      <c r="D380" s="38">
        <v>720000</v>
      </c>
    </row>
    <row r="381" spans="2:4" s="2" customFormat="1" ht="15" customHeight="1" x14ac:dyDescent="0.25">
      <c r="B381" s="26" t="s">
        <v>1354</v>
      </c>
      <c r="C381" s="16" t="s">
        <v>368</v>
      </c>
      <c r="D381" s="38">
        <v>1300000</v>
      </c>
    </row>
    <row r="382" spans="2:4" s="2" customFormat="1" ht="15" customHeight="1" x14ac:dyDescent="0.25">
      <c r="B382" s="26" t="s">
        <v>1354</v>
      </c>
      <c r="C382" s="16" t="s">
        <v>369</v>
      </c>
      <c r="D382" s="38">
        <v>990000</v>
      </c>
    </row>
    <row r="383" spans="2:4" s="2" customFormat="1" ht="15" customHeight="1" x14ac:dyDescent="0.25">
      <c r="B383" s="26" t="s">
        <v>1354</v>
      </c>
      <c r="C383" s="16" t="s">
        <v>370</v>
      </c>
      <c r="D383" s="38">
        <v>900000</v>
      </c>
    </row>
    <row r="384" spans="2:4" s="2" customFormat="1" ht="15" customHeight="1" x14ac:dyDescent="0.25">
      <c r="B384" s="26" t="s">
        <v>1354</v>
      </c>
      <c r="C384" s="16" t="s">
        <v>371</v>
      </c>
      <c r="D384" s="38">
        <v>360000</v>
      </c>
    </row>
    <row r="385" spans="2:4" s="2" customFormat="1" ht="15" customHeight="1" x14ac:dyDescent="0.25">
      <c r="B385" s="26" t="s">
        <v>1354</v>
      </c>
      <c r="C385" s="16" t="s">
        <v>372</v>
      </c>
      <c r="D385" s="38">
        <v>360000</v>
      </c>
    </row>
    <row r="386" spans="2:4" s="2" customFormat="1" ht="15" customHeight="1" x14ac:dyDescent="0.25">
      <c r="B386" s="26" t="s">
        <v>1354</v>
      </c>
      <c r="C386" s="16" t="s">
        <v>373</v>
      </c>
      <c r="D386" s="38">
        <v>3600000</v>
      </c>
    </row>
    <row r="387" spans="2:4" s="2" customFormat="1" ht="15" customHeight="1" x14ac:dyDescent="0.25">
      <c r="B387" s="26" t="s">
        <v>1354</v>
      </c>
      <c r="C387" s="16" t="s">
        <v>374</v>
      </c>
      <c r="D387" s="38">
        <v>3600000</v>
      </c>
    </row>
    <row r="388" spans="2:4" s="2" customFormat="1" ht="15" customHeight="1" x14ac:dyDescent="0.25">
      <c r="B388" s="26" t="s">
        <v>1354</v>
      </c>
      <c r="C388" s="16" t="s">
        <v>375</v>
      </c>
      <c r="D388" s="38">
        <v>900000</v>
      </c>
    </row>
    <row r="389" spans="2:4" s="2" customFormat="1" ht="15" customHeight="1" x14ac:dyDescent="0.25">
      <c r="B389" s="26" t="s">
        <v>1354</v>
      </c>
      <c r="C389" s="16" t="s">
        <v>376</v>
      </c>
      <c r="D389" s="38">
        <v>360000</v>
      </c>
    </row>
    <row r="390" spans="2:4" s="2" customFormat="1" ht="15" customHeight="1" x14ac:dyDescent="0.25">
      <c r="B390" s="26" t="s">
        <v>1354</v>
      </c>
      <c r="C390" s="16" t="s">
        <v>377</v>
      </c>
      <c r="D390" s="38">
        <v>1650000</v>
      </c>
    </row>
    <row r="391" spans="2:4" s="2" customFormat="1" ht="15" customHeight="1" x14ac:dyDescent="0.25">
      <c r="B391" s="26" t="s">
        <v>1354</v>
      </c>
      <c r="C391" s="16" t="s">
        <v>378</v>
      </c>
      <c r="D391" s="38">
        <v>180000</v>
      </c>
    </row>
    <row r="392" spans="2:4" s="2" customFormat="1" ht="15" customHeight="1" x14ac:dyDescent="0.25">
      <c r="B392" s="26" t="s">
        <v>1354</v>
      </c>
      <c r="C392" s="16" t="s">
        <v>379</v>
      </c>
      <c r="D392" s="38">
        <v>540000</v>
      </c>
    </row>
    <row r="393" spans="2:4" s="2" customFormat="1" ht="15" customHeight="1" x14ac:dyDescent="0.25">
      <c r="B393" s="26" t="s">
        <v>1354</v>
      </c>
      <c r="C393" s="16" t="s">
        <v>380</v>
      </c>
      <c r="D393" s="38">
        <v>768000</v>
      </c>
    </row>
    <row r="394" spans="2:4" s="2" customFormat="1" ht="15" customHeight="1" x14ac:dyDescent="0.25">
      <c r="B394" s="26" t="s">
        <v>1354</v>
      </c>
      <c r="C394" s="16" t="s">
        <v>381</v>
      </c>
      <c r="D394" s="38">
        <v>1056000</v>
      </c>
    </row>
    <row r="395" spans="2:4" s="2" customFormat="1" ht="15" customHeight="1" x14ac:dyDescent="0.25">
      <c r="B395" s="26" t="s">
        <v>1354</v>
      </c>
      <c r="C395" s="16" t="s">
        <v>382</v>
      </c>
      <c r="D395" s="38">
        <v>792000</v>
      </c>
    </row>
    <row r="396" spans="2:4" s="2" customFormat="1" ht="15" customHeight="1" x14ac:dyDescent="0.25">
      <c r="B396" s="26" t="s">
        <v>1354</v>
      </c>
      <c r="C396" s="16" t="s">
        <v>383</v>
      </c>
      <c r="D396" s="38">
        <v>572000</v>
      </c>
    </row>
    <row r="397" spans="2:4" s="2" customFormat="1" ht="15" customHeight="1" x14ac:dyDescent="0.25">
      <c r="B397" s="26" t="s">
        <v>1354</v>
      </c>
      <c r="C397" s="16" t="s">
        <v>384</v>
      </c>
      <c r="D397" s="38">
        <v>570000</v>
      </c>
    </row>
    <row r="398" spans="2:4" s="2" customFormat="1" ht="15" customHeight="1" x14ac:dyDescent="0.25">
      <c r="B398" s="26" t="s">
        <v>1354</v>
      </c>
      <c r="C398" s="16" t="s">
        <v>385</v>
      </c>
      <c r="D398" s="38">
        <v>1000000</v>
      </c>
    </row>
    <row r="399" spans="2:4" s="2" customFormat="1" ht="15" customHeight="1" x14ac:dyDescent="0.25">
      <c r="B399" s="26" t="s">
        <v>1354</v>
      </c>
      <c r="C399" s="16" t="s">
        <v>386</v>
      </c>
      <c r="D399" s="38">
        <v>9000000</v>
      </c>
    </row>
    <row r="400" spans="2:4" s="2" customFormat="1" ht="15" customHeight="1" x14ac:dyDescent="0.25">
      <c r="B400" s="26" t="s">
        <v>1354</v>
      </c>
      <c r="C400" s="16" t="s">
        <v>387</v>
      </c>
      <c r="D400" s="38">
        <v>990000</v>
      </c>
    </row>
    <row r="401" spans="2:4" s="2" customFormat="1" ht="15" customHeight="1" x14ac:dyDescent="0.25">
      <c r="B401" s="26" t="s">
        <v>1354</v>
      </c>
      <c r="C401" s="16" t="s">
        <v>388</v>
      </c>
      <c r="D401" s="38">
        <v>510000</v>
      </c>
    </row>
    <row r="402" spans="2:4" s="2" customFormat="1" ht="15" customHeight="1" x14ac:dyDescent="0.25">
      <c r="B402" s="26" t="s">
        <v>1354</v>
      </c>
      <c r="C402" s="16" t="s">
        <v>389</v>
      </c>
      <c r="D402" s="38">
        <v>1300000</v>
      </c>
    </row>
    <row r="403" spans="2:4" s="2" customFormat="1" ht="15" customHeight="1" x14ac:dyDescent="0.25">
      <c r="B403" s="26" t="s">
        <v>1354</v>
      </c>
      <c r="C403" s="16" t="s">
        <v>390</v>
      </c>
      <c r="D403" s="38">
        <v>1560000</v>
      </c>
    </row>
    <row r="404" spans="2:4" s="2" customFormat="1" ht="15" customHeight="1" x14ac:dyDescent="0.25">
      <c r="B404" s="26" t="s">
        <v>1354</v>
      </c>
      <c r="C404" s="16" t="s">
        <v>391</v>
      </c>
      <c r="D404" s="38">
        <v>1650000</v>
      </c>
    </row>
    <row r="405" spans="2:4" s="2" customFormat="1" ht="15" customHeight="1" x14ac:dyDescent="0.25">
      <c r="B405" s="26" t="s">
        <v>1354</v>
      </c>
      <c r="C405" s="16" t="s">
        <v>392</v>
      </c>
      <c r="D405" s="38">
        <v>1800000</v>
      </c>
    </row>
    <row r="406" spans="2:4" ht="15" customHeight="1" x14ac:dyDescent="0.25">
      <c r="B406" s="26" t="s">
        <v>1354</v>
      </c>
      <c r="C406" s="16" t="s">
        <v>393</v>
      </c>
      <c r="D406" s="38">
        <v>2340000</v>
      </c>
    </row>
    <row r="407" spans="2:4" ht="15" customHeight="1" x14ac:dyDescent="0.25">
      <c r="B407" s="26" t="s">
        <v>1354</v>
      </c>
      <c r="C407" s="16" t="s">
        <v>394</v>
      </c>
      <c r="D407" s="38">
        <v>1400000</v>
      </c>
    </row>
    <row r="408" spans="2:4" ht="15" customHeight="1" x14ac:dyDescent="0.25">
      <c r="B408" s="26" t="s">
        <v>1354</v>
      </c>
      <c r="C408" s="16" t="s">
        <v>395</v>
      </c>
      <c r="D408" s="38">
        <v>2000000</v>
      </c>
    </row>
    <row r="409" spans="2:4" ht="15" customHeight="1" x14ac:dyDescent="0.25">
      <c r="B409" s="26" t="s">
        <v>1354</v>
      </c>
      <c r="C409" s="16" t="s">
        <v>396</v>
      </c>
      <c r="D409" s="38">
        <v>900000</v>
      </c>
    </row>
    <row r="410" spans="2:4" ht="15" customHeight="1" x14ac:dyDescent="0.25">
      <c r="B410" s="26" t="s">
        <v>1354</v>
      </c>
      <c r="C410" s="16" t="s">
        <v>397</v>
      </c>
      <c r="D410" s="38">
        <v>2600000</v>
      </c>
    </row>
    <row r="411" spans="2:4" ht="15" customHeight="1" x14ac:dyDescent="0.25">
      <c r="B411" s="26" t="s">
        <v>1354</v>
      </c>
      <c r="C411" s="16" t="s">
        <v>398</v>
      </c>
      <c r="D411" s="38">
        <v>2850000</v>
      </c>
    </row>
    <row r="412" spans="2:4" ht="15" customHeight="1" x14ac:dyDescent="0.25">
      <c r="B412" s="26" t="s">
        <v>1354</v>
      </c>
      <c r="C412" s="16" t="s">
        <v>399</v>
      </c>
      <c r="D412" s="38">
        <v>960000</v>
      </c>
    </row>
    <row r="413" spans="2:4" ht="15" customHeight="1" x14ac:dyDescent="0.25">
      <c r="B413" s="26" t="s">
        <v>1354</v>
      </c>
      <c r="C413" s="16" t="s">
        <v>400</v>
      </c>
      <c r="D413" s="38">
        <v>1400000</v>
      </c>
    </row>
    <row r="414" spans="2:4" ht="15" customHeight="1" x14ac:dyDescent="0.25">
      <c r="B414" s="26" t="s">
        <v>1354</v>
      </c>
      <c r="C414" s="16" t="s">
        <v>401</v>
      </c>
      <c r="D414" s="38">
        <v>864000</v>
      </c>
    </row>
    <row r="415" spans="2:4" ht="15" customHeight="1" x14ac:dyDescent="0.25">
      <c r="B415" s="26" t="s">
        <v>1354</v>
      </c>
      <c r="C415" s="16" t="s">
        <v>401</v>
      </c>
      <c r="D415" s="38">
        <v>2400000</v>
      </c>
    </row>
    <row r="416" spans="2:4" ht="15" customHeight="1" x14ac:dyDescent="0.25">
      <c r="B416" s="26" t="s">
        <v>1354</v>
      </c>
      <c r="C416" s="16" t="s">
        <v>402</v>
      </c>
      <c r="D416" s="38">
        <v>462000</v>
      </c>
    </row>
    <row r="417" spans="2:4" ht="15" customHeight="1" x14ac:dyDescent="0.25">
      <c r="B417" s="26" t="s">
        <v>1354</v>
      </c>
      <c r="C417" s="16" t="s">
        <v>403</v>
      </c>
      <c r="D417" s="38">
        <v>3360000</v>
      </c>
    </row>
    <row r="418" spans="2:4" ht="15" customHeight="1" x14ac:dyDescent="0.25">
      <c r="B418" s="26" t="s">
        <v>1354</v>
      </c>
      <c r="C418" s="16" t="s">
        <v>404</v>
      </c>
      <c r="D418" s="38">
        <v>1650000</v>
      </c>
    </row>
    <row r="419" spans="2:4" ht="15" customHeight="1" x14ac:dyDescent="0.25">
      <c r="B419" s="26" t="s">
        <v>1354</v>
      </c>
      <c r="C419" s="16" t="s">
        <v>405</v>
      </c>
      <c r="D419" s="38">
        <v>870000</v>
      </c>
    </row>
    <row r="420" spans="2:4" ht="15" customHeight="1" x14ac:dyDescent="0.25">
      <c r="B420" s="26" t="s">
        <v>1354</v>
      </c>
      <c r="C420" s="16" t="s">
        <v>406</v>
      </c>
      <c r="D420" s="38">
        <v>840000</v>
      </c>
    </row>
    <row r="421" spans="2:4" ht="15" customHeight="1" x14ac:dyDescent="0.25">
      <c r="B421" s="26" t="s">
        <v>1354</v>
      </c>
      <c r="C421" s="16" t="s">
        <v>407</v>
      </c>
      <c r="D421" s="38">
        <v>2004000</v>
      </c>
    </row>
    <row r="422" spans="2:4" ht="15" customHeight="1" x14ac:dyDescent="0.25">
      <c r="B422" s="26" t="s">
        <v>1354</v>
      </c>
      <c r="C422" s="16" t="s">
        <v>408</v>
      </c>
      <c r="D422" s="38">
        <v>1700000</v>
      </c>
    </row>
    <row r="423" spans="2:4" ht="15" customHeight="1" x14ac:dyDescent="0.25">
      <c r="B423" s="26" t="s">
        <v>1354</v>
      </c>
      <c r="C423" s="16" t="s">
        <v>409</v>
      </c>
      <c r="D423" s="38">
        <v>796000</v>
      </c>
    </row>
    <row r="424" spans="2:4" ht="15" customHeight="1" x14ac:dyDescent="0.25">
      <c r="B424" s="26" t="s">
        <v>1354</v>
      </c>
      <c r="C424" s="16" t="s">
        <v>410</v>
      </c>
      <c r="D424" s="38">
        <v>1150000</v>
      </c>
    </row>
    <row r="425" spans="2:4" ht="15" customHeight="1" x14ac:dyDescent="0.25">
      <c r="B425" s="26" t="s">
        <v>1354</v>
      </c>
      <c r="C425" s="16" t="s">
        <v>411</v>
      </c>
      <c r="D425" s="38">
        <v>360000</v>
      </c>
    </row>
    <row r="426" spans="2:4" ht="15" customHeight="1" x14ac:dyDescent="0.25">
      <c r="B426" s="26" t="s">
        <v>1354</v>
      </c>
      <c r="C426" s="16" t="s">
        <v>412</v>
      </c>
      <c r="D426" s="38">
        <v>660000</v>
      </c>
    </row>
    <row r="427" spans="2:4" ht="15" customHeight="1" x14ac:dyDescent="0.25">
      <c r="B427" s="26" t="s">
        <v>1354</v>
      </c>
      <c r="C427" s="16" t="s">
        <v>413</v>
      </c>
      <c r="D427" s="38">
        <v>240000</v>
      </c>
    </row>
    <row r="428" spans="2:4" ht="15" customHeight="1" x14ac:dyDescent="0.25">
      <c r="B428" s="26" t="s">
        <v>1354</v>
      </c>
      <c r="C428" s="16" t="s">
        <v>414</v>
      </c>
      <c r="D428" s="38">
        <v>1620000</v>
      </c>
    </row>
    <row r="429" spans="2:4" ht="15" customHeight="1" x14ac:dyDescent="0.25">
      <c r="B429" s="26" t="s">
        <v>1354</v>
      </c>
      <c r="C429" s="16" t="s">
        <v>415</v>
      </c>
      <c r="D429" s="38">
        <v>1200000</v>
      </c>
    </row>
    <row r="430" spans="2:4" ht="15" customHeight="1" x14ac:dyDescent="0.25">
      <c r="B430" s="26" t="s">
        <v>1354</v>
      </c>
      <c r="C430" s="16" t="s">
        <v>416</v>
      </c>
      <c r="D430" s="38">
        <v>1300000</v>
      </c>
    </row>
    <row r="431" spans="2:4" ht="15" customHeight="1" x14ac:dyDescent="0.25">
      <c r="B431" s="26" t="s">
        <v>1354</v>
      </c>
      <c r="C431" s="16" t="s">
        <v>417</v>
      </c>
      <c r="D431" s="38">
        <v>400000</v>
      </c>
    </row>
    <row r="432" spans="2:4" ht="15" customHeight="1" x14ac:dyDescent="0.25">
      <c r="B432" s="30"/>
      <c r="C432" s="15"/>
      <c r="D432" s="43"/>
    </row>
    <row r="433" spans="2:4" ht="15" customHeight="1" x14ac:dyDescent="0.25">
      <c r="B433" s="32" t="s">
        <v>1355</v>
      </c>
      <c r="C433" s="10" t="s">
        <v>1353</v>
      </c>
      <c r="D433" s="37">
        <f>D435+D669</f>
        <v>338618000</v>
      </c>
    </row>
    <row r="434" spans="2:4" ht="15" customHeight="1" x14ac:dyDescent="0.25">
      <c r="B434" s="33"/>
      <c r="C434" s="11"/>
      <c r="D434" s="45"/>
    </row>
    <row r="435" spans="2:4" ht="15" customHeight="1" x14ac:dyDescent="0.25">
      <c r="B435" s="25" t="s">
        <v>1355</v>
      </c>
      <c r="C435" s="3" t="s">
        <v>1347</v>
      </c>
      <c r="D435" s="39">
        <f>SUM(D436:D667)</f>
        <v>271141500</v>
      </c>
    </row>
    <row r="436" spans="2:4" ht="15" customHeight="1" x14ac:dyDescent="0.25">
      <c r="B436" s="26" t="s">
        <v>1355</v>
      </c>
      <c r="C436" s="16" t="s">
        <v>418</v>
      </c>
      <c r="D436" s="38">
        <v>500000</v>
      </c>
    </row>
    <row r="437" spans="2:4" ht="15" customHeight="1" x14ac:dyDescent="0.25">
      <c r="B437" s="26" t="s">
        <v>1355</v>
      </c>
      <c r="C437" s="16" t="s">
        <v>419</v>
      </c>
      <c r="D437" s="38">
        <v>1920000</v>
      </c>
    </row>
    <row r="438" spans="2:4" ht="15" customHeight="1" x14ac:dyDescent="0.25">
      <c r="B438" s="26" t="s">
        <v>1355</v>
      </c>
      <c r="C438" s="16" t="s">
        <v>420</v>
      </c>
      <c r="D438" s="38">
        <v>1200000</v>
      </c>
    </row>
    <row r="439" spans="2:4" ht="15" customHeight="1" x14ac:dyDescent="0.25">
      <c r="B439" s="26" t="s">
        <v>1355</v>
      </c>
      <c r="C439" s="16" t="s">
        <v>421</v>
      </c>
      <c r="D439" s="38">
        <v>720000</v>
      </c>
    </row>
    <row r="440" spans="2:4" ht="15" customHeight="1" x14ac:dyDescent="0.25">
      <c r="B440" s="26" t="s">
        <v>1355</v>
      </c>
      <c r="C440" s="16" t="s">
        <v>422</v>
      </c>
      <c r="D440" s="38">
        <v>480000</v>
      </c>
    </row>
    <row r="441" spans="2:4" ht="15" customHeight="1" x14ac:dyDescent="0.25">
      <c r="B441" s="26" t="s">
        <v>1355</v>
      </c>
      <c r="C441" s="16" t="s">
        <v>423</v>
      </c>
      <c r="D441" s="38">
        <v>720000</v>
      </c>
    </row>
    <row r="442" spans="2:4" ht="15" customHeight="1" x14ac:dyDescent="0.25">
      <c r="B442" s="26" t="s">
        <v>1355</v>
      </c>
      <c r="C442" s="16" t="s">
        <v>424</v>
      </c>
      <c r="D442" s="38">
        <v>6160000</v>
      </c>
    </row>
    <row r="443" spans="2:4" ht="15" customHeight="1" x14ac:dyDescent="0.25">
      <c r="B443" s="26" t="s">
        <v>1355</v>
      </c>
      <c r="C443" s="16" t="s">
        <v>425</v>
      </c>
      <c r="D443" s="38">
        <v>2031300</v>
      </c>
    </row>
    <row r="444" spans="2:4" ht="15" customHeight="1" x14ac:dyDescent="0.25">
      <c r="B444" s="26" t="s">
        <v>1355</v>
      </c>
      <c r="C444" s="16" t="s">
        <v>426</v>
      </c>
      <c r="D444" s="38">
        <v>840000</v>
      </c>
    </row>
    <row r="445" spans="2:4" ht="15" customHeight="1" x14ac:dyDescent="0.25">
      <c r="B445" s="26" t="s">
        <v>1355</v>
      </c>
      <c r="C445" s="16" t="s">
        <v>427</v>
      </c>
      <c r="D445" s="38">
        <v>240000</v>
      </c>
    </row>
    <row r="446" spans="2:4" ht="15" customHeight="1" x14ac:dyDescent="0.25">
      <c r="B446" s="26" t="s">
        <v>1355</v>
      </c>
      <c r="C446" s="16" t="s">
        <v>428</v>
      </c>
      <c r="D446" s="38">
        <v>1560000</v>
      </c>
    </row>
    <row r="447" spans="2:4" ht="15" customHeight="1" x14ac:dyDescent="0.25">
      <c r="B447" s="26" t="s">
        <v>1355</v>
      </c>
      <c r="C447" s="16" t="s">
        <v>429</v>
      </c>
      <c r="D447" s="38">
        <v>3000000</v>
      </c>
    </row>
    <row r="448" spans="2:4" ht="15" customHeight="1" x14ac:dyDescent="0.25">
      <c r="B448" s="26" t="s">
        <v>1355</v>
      </c>
      <c r="C448" s="16" t="s">
        <v>430</v>
      </c>
      <c r="D448" s="38">
        <v>300000</v>
      </c>
    </row>
    <row r="449" spans="2:4" ht="15" customHeight="1" x14ac:dyDescent="0.25">
      <c r="B449" s="26" t="s">
        <v>1355</v>
      </c>
      <c r="C449" s="16" t="s">
        <v>431</v>
      </c>
      <c r="D449" s="38">
        <v>420000</v>
      </c>
    </row>
    <row r="450" spans="2:4" ht="15" customHeight="1" x14ac:dyDescent="0.25">
      <c r="B450" s="26" t="s">
        <v>1355</v>
      </c>
      <c r="C450" s="16" t="s">
        <v>432</v>
      </c>
      <c r="D450" s="38">
        <v>240000</v>
      </c>
    </row>
    <row r="451" spans="2:4" ht="15" customHeight="1" x14ac:dyDescent="0.25">
      <c r="B451" s="26" t="s">
        <v>1355</v>
      </c>
      <c r="C451" s="16" t="s">
        <v>433</v>
      </c>
      <c r="D451" s="38">
        <v>600000</v>
      </c>
    </row>
    <row r="452" spans="2:4" ht="15" customHeight="1" x14ac:dyDescent="0.25">
      <c r="B452" s="26" t="s">
        <v>1355</v>
      </c>
      <c r="C452" s="16" t="s">
        <v>434</v>
      </c>
      <c r="D452" s="38">
        <v>2400000</v>
      </c>
    </row>
    <row r="453" spans="2:4" ht="15" customHeight="1" x14ac:dyDescent="0.25">
      <c r="B453" s="26" t="s">
        <v>1355</v>
      </c>
      <c r="C453" s="16" t="s">
        <v>435</v>
      </c>
      <c r="D453" s="38">
        <v>360000</v>
      </c>
    </row>
    <row r="454" spans="2:4" ht="15" customHeight="1" x14ac:dyDescent="0.25">
      <c r="B454" s="26" t="s">
        <v>1355</v>
      </c>
      <c r="C454" s="16" t="s">
        <v>436</v>
      </c>
      <c r="D454" s="38">
        <v>360000</v>
      </c>
    </row>
    <row r="455" spans="2:4" ht="15" customHeight="1" x14ac:dyDescent="0.25">
      <c r="B455" s="26" t="s">
        <v>1355</v>
      </c>
      <c r="C455" s="16" t="s">
        <v>437</v>
      </c>
      <c r="D455" s="38">
        <v>800000</v>
      </c>
    </row>
    <row r="456" spans="2:4" ht="15" customHeight="1" x14ac:dyDescent="0.25">
      <c r="B456" s="26" t="s">
        <v>1355</v>
      </c>
      <c r="C456" s="16" t="s">
        <v>438</v>
      </c>
      <c r="D456" s="38">
        <v>720000</v>
      </c>
    </row>
    <row r="457" spans="2:4" ht="15" customHeight="1" x14ac:dyDescent="0.25">
      <c r="B457" s="26" t="s">
        <v>1355</v>
      </c>
      <c r="C457" s="16" t="s">
        <v>439</v>
      </c>
      <c r="D457" s="38">
        <v>240000</v>
      </c>
    </row>
    <row r="458" spans="2:4" ht="15" customHeight="1" x14ac:dyDescent="0.25">
      <c r="B458" s="26" t="s">
        <v>1355</v>
      </c>
      <c r="C458" s="16" t="s">
        <v>440</v>
      </c>
      <c r="D458" s="38">
        <v>480000</v>
      </c>
    </row>
    <row r="459" spans="2:4" ht="15" customHeight="1" x14ac:dyDescent="0.25">
      <c r="B459" s="26" t="s">
        <v>1355</v>
      </c>
      <c r="C459" s="16" t="s">
        <v>441</v>
      </c>
      <c r="D459" s="38">
        <v>600000</v>
      </c>
    </row>
    <row r="460" spans="2:4" ht="15" customHeight="1" x14ac:dyDescent="0.25">
      <c r="B460" s="26" t="s">
        <v>1355</v>
      </c>
      <c r="C460" s="16" t="s">
        <v>442</v>
      </c>
      <c r="D460" s="38">
        <v>360000</v>
      </c>
    </row>
    <row r="461" spans="2:4" ht="15" customHeight="1" x14ac:dyDescent="0.25">
      <c r="B461" s="26" t="s">
        <v>1355</v>
      </c>
      <c r="C461" s="16" t="s">
        <v>443</v>
      </c>
      <c r="D461" s="38">
        <v>2400000</v>
      </c>
    </row>
    <row r="462" spans="2:4" ht="15" customHeight="1" x14ac:dyDescent="0.25">
      <c r="B462" s="26" t="s">
        <v>1355</v>
      </c>
      <c r="C462" s="16" t="s">
        <v>444</v>
      </c>
      <c r="D462" s="38">
        <v>360000</v>
      </c>
    </row>
    <row r="463" spans="2:4" ht="15" customHeight="1" x14ac:dyDescent="0.25">
      <c r="B463" s="26" t="s">
        <v>1355</v>
      </c>
      <c r="C463" s="16" t="s">
        <v>445</v>
      </c>
      <c r="D463" s="38">
        <v>360000</v>
      </c>
    </row>
    <row r="464" spans="2:4" ht="15" customHeight="1" x14ac:dyDescent="0.25">
      <c r="B464" s="26" t="s">
        <v>1355</v>
      </c>
      <c r="C464" s="16" t="s">
        <v>446</v>
      </c>
      <c r="D464" s="38">
        <v>960000</v>
      </c>
    </row>
    <row r="465" spans="2:4" ht="15" customHeight="1" x14ac:dyDescent="0.25">
      <c r="B465" s="26" t="s">
        <v>1355</v>
      </c>
      <c r="C465" s="16" t="s">
        <v>447</v>
      </c>
      <c r="D465" s="38">
        <v>1000000</v>
      </c>
    </row>
    <row r="466" spans="2:4" ht="15" customHeight="1" x14ac:dyDescent="0.25">
      <c r="B466" s="26" t="s">
        <v>1355</v>
      </c>
      <c r="C466" s="16" t="s">
        <v>448</v>
      </c>
      <c r="D466" s="38">
        <v>1200000</v>
      </c>
    </row>
    <row r="467" spans="2:4" ht="15" customHeight="1" x14ac:dyDescent="0.25">
      <c r="B467" s="26" t="s">
        <v>1355</v>
      </c>
      <c r="C467" s="16" t="s">
        <v>449</v>
      </c>
      <c r="D467" s="38">
        <v>1960000</v>
      </c>
    </row>
    <row r="468" spans="2:4" ht="15" customHeight="1" x14ac:dyDescent="0.25">
      <c r="B468" s="26" t="s">
        <v>1355</v>
      </c>
      <c r="C468" s="16" t="s">
        <v>450</v>
      </c>
      <c r="D468" s="38">
        <v>800000</v>
      </c>
    </row>
    <row r="469" spans="2:4" ht="15" customHeight="1" x14ac:dyDescent="0.25">
      <c r="B469" s="26" t="s">
        <v>1355</v>
      </c>
      <c r="C469" s="16" t="s">
        <v>451</v>
      </c>
      <c r="D469" s="38">
        <v>480000</v>
      </c>
    </row>
    <row r="470" spans="2:4" ht="15" customHeight="1" x14ac:dyDescent="0.25">
      <c r="B470" s="26" t="s">
        <v>1355</v>
      </c>
      <c r="C470" s="16" t="s">
        <v>452</v>
      </c>
      <c r="D470" s="38">
        <v>600000</v>
      </c>
    </row>
    <row r="471" spans="2:4" s="2" customFormat="1" ht="15" customHeight="1" x14ac:dyDescent="0.25">
      <c r="B471" s="26" t="s">
        <v>1355</v>
      </c>
      <c r="C471" s="16" t="s">
        <v>453</v>
      </c>
      <c r="D471" s="38">
        <v>900000</v>
      </c>
    </row>
    <row r="472" spans="2:4" s="2" customFormat="1" ht="15" customHeight="1" x14ac:dyDescent="0.25">
      <c r="B472" s="26" t="s">
        <v>1355</v>
      </c>
      <c r="C472" s="16" t="s">
        <v>454</v>
      </c>
      <c r="D472" s="38">
        <v>360000</v>
      </c>
    </row>
    <row r="473" spans="2:4" s="2" customFormat="1" ht="15" customHeight="1" x14ac:dyDescent="0.25">
      <c r="B473" s="26" t="s">
        <v>1355</v>
      </c>
      <c r="C473" s="16" t="s">
        <v>455</v>
      </c>
      <c r="D473" s="38">
        <v>2000000</v>
      </c>
    </row>
    <row r="474" spans="2:4" s="2" customFormat="1" ht="15" customHeight="1" x14ac:dyDescent="0.25">
      <c r="B474" s="29" t="s">
        <v>1355</v>
      </c>
      <c r="C474" s="13" t="s">
        <v>456</v>
      </c>
      <c r="D474" s="38">
        <v>360000</v>
      </c>
    </row>
    <row r="475" spans="2:4" s="2" customFormat="1" ht="15" customHeight="1" x14ac:dyDescent="0.25">
      <c r="B475" s="29" t="s">
        <v>1355</v>
      </c>
      <c r="C475" s="13" t="s">
        <v>457</v>
      </c>
      <c r="D475" s="38">
        <v>300000</v>
      </c>
    </row>
    <row r="476" spans="2:4" s="2" customFormat="1" ht="15" customHeight="1" x14ac:dyDescent="0.25">
      <c r="B476" s="29" t="s">
        <v>1355</v>
      </c>
      <c r="C476" s="13" t="s">
        <v>458</v>
      </c>
      <c r="D476" s="38">
        <v>700000</v>
      </c>
    </row>
    <row r="477" spans="2:4" s="2" customFormat="1" ht="15" customHeight="1" x14ac:dyDescent="0.25">
      <c r="B477" s="29" t="s">
        <v>1355</v>
      </c>
      <c r="C477" s="13" t="s">
        <v>459</v>
      </c>
      <c r="D477" s="38">
        <v>520000</v>
      </c>
    </row>
    <row r="478" spans="2:4" s="2" customFormat="1" ht="15" customHeight="1" x14ac:dyDescent="0.25">
      <c r="B478" s="29" t="s">
        <v>1355</v>
      </c>
      <c r="C478" s="13" t="s">
        <v>460</v>
      </c>
      <c r="D478" s="38">
        <v>1200000</v>
      </c>
    </row>
    <row r="479" spans="2:4" s="2" customFormat="1" ht="15" customHeight="1" x14ac:dyDescent="0.25">
      <c r="B479" s="29" t="s">
        <v>1355</v>
      </c>
      <c r="C479" s="13" t="s">
        <v>461</v>
      </c>
      <c r="D479" s="38">
        <v>840000</v>
      </c>
    </row>
    <row r="480" spans="2:4" s="2" customFormat="1" ht="15" customHeight="1" x14ac:dyDescent="0.25">
      <c r="B480" s="29" t="s">
        <v>1355</v>
      </c>
      <c r="C480" s="13" t="s">
        <v>462</v>
      </c>
      <c r="D480" s="38">
        <v>1000000</v>
      </c>
    </row>
    <row r="481" spans="2:4" s="2" customFormat="1" ht="15" customHeight="1" x14ac:dyDescent="0.25">
      <c r="B481" s="29" t="s">
        <v>1355</v>
      </c>
      <c r="C481" s="13" t="s">
        <v>463</v>
      </c>
      <c r="D481" s="38">
        <v>800000</v>
      </c>
    </row>
    <row r="482" spans="2:4" s="2" customFormat="1" ht="15" customHeight="1" x14ac:dyDescent="0.25">
      <c r="B482" s="29" t="s">
        <v>1355</v>
      </c>
      <c r="C482" s="13" t="s">
        <v>464</v>
      </c>
      <c r="D482" s="38">
        <v>360000</v>
      </c>
    </row>
    <row r="483" spans="2:4" s="2" customFormat="1" ht="15" customHeight="1" x14ac:dyDescent="0.25">
      <c r="B483" s="29" t="s">
        <v>1355</v>
      </c>
      <c r="C483" s="13" t="s">
        <v>465</v>
      </c>
      <c r="D483" s="38">
        <v>600000</v>
      </c>
    </row>
    <row r="484" spans="2:4" s="2" customFormat="1" ht="15" customHeight="1" x14ac:dyDescent="0.25">
      <c r="B484" s="29" t="s">
        <v>1355</v>
      </c>
      <c r="C484" s="13" t="s">
        <v>466</v>
      </c>
      <c r="D484" s="38">
        <v>1800000</v>
      </c>
    </row>
    <row r="485" spans="2:4" s="2" customFormat="1" ht="15" customHeight="1" x14ac:dyDescent="0.25">
      <c r="B485" s="29" t="s">
        <v>1355</v>
      </c>
      <c r="C485" s="13" t="s">
        <v>467</v>
      </c>
      <c r="D485" s="38">
        <v>1700000</v>
      </c>
    </row>
    <row r="486" spans="2:4" s="2" customFormat="1" ht="15" customHeight="1" x14ac:dyDescent="0.25">
      <c r="B486" s="29" t="s">
        <v>1355</v>
      </c>
      <c r="C486" s="13" t="s">
        <v>468</v>
      </c>
      <c r="D486" s="38">
        <v>1500000</v>
      </c>
    </row>
    <row r="487" spans="2:4" s="2" customFormat="1" ht="15" customHeight="1" x14ac:dyDescent="0.25">
      <c r="B487" s="29" t="s">
        <v>1355</v>
      </c>
      <c r="C487" s="13" t="s">
        <v>469</v>
      </c>
      <c r="D487" s="38">
        <v>600000</v>
      </c>
    </row>
    <row r="488" spans="2:4" s="2" customFormat="1" ht="15" customHeight="1" x14ac:dyDescent="0.25">
      <c r="B488" s="29" t="s">
        <v>1355</v>
      </c>
      <c r="C488" s="13" t="s">
        <v>470</v>
      </c>
      <c r="D488" s="38">
        <v>2640000</v>
      </c>
    </row>
    <row r="489" spans="2:4" s="2" customFormat="1" ht="15" customHeight="1" x14ac:dyDescent="0.25">
      <c r="B489" s="29" t="s">
        <v>1355</v>
      </c>
      <c r="C489" s="13" t="s">
        <v>471</v>
      </c>
      <c r="D489" s="38">
        <v>420000</v>
      </c>
    </row>
    <row r="490" spans="2:4" s="2" customFormat="1" ht="15" customHeight="1" x14ac:dyDescent="0.25">
      <c r="B490" s="29" t="s">
        <v>1355</v>
      </c>
      <c r="C490" s="13" t="s">
        <v>472</v>
      </c>
      <c r="D490" s="38">
        <v>480000</v>
      </c>
    </row>
    <row r="491" spans="2:4" s="2" customFormat="1" ht="15" customHeight="1" x14ac:dyDescent="0.25">
      <c r="B491" s="29" t="s">
        <v>1355</v>
      </c>
      <c r="C491" s="13" t="s">
        <v>473</v>
      </c>
      <c r="D491" s="38">
        <v>1800000</v>
      </c>
    </row>
    <row r="492" spans="2:4" s="2" customFormat="1" ht="15" customHeight="1" x14ac:dyDescent="0.25">
      <c r="B492" s="29" t="s">
        <v>1355</v>
      </c>
      <c r="C492" s="13" t="s">
        <v>474</v>
      </c>
      <c r="D492" s="38">
        <v>1400000</v>
      </c>
    </row>
    <row r="493" spans="2:4" s="2" customFormat="1" ht="15" customHeight="1" x14ac:dyDescent="0.25">
      <c r="B493" s="29" t="s">
        <v>1355</v>
      </c>
      <c r="C493" s="13" t="s">
        <v>475</v>
      </c>
      <c r="D493" s="38">
        <v>600000</v>
      </c>
    </row>
    <row r="494" spans="2:4" s="2" customFormat="1" ht="15" customHeight="1" x14ac:dyDescent="0.25">
      <c r="B494" s="29" t="s">
        <v>1355</v>
      </c>
      <c r="C494" s="13" t="s">
        <v>476</v>
      </c>
      <c r="D494" s="38">
        <v>480000</v>
      </c>
    </row>
    <row r="495" spans="2:4" s="2" customFormat="1" ht="15" customHeight="1" x14ac:dyDescent="0.25">
      <c r="B495" s="26" t="s">
        <v>1355</v>
      </c>
      <c r="C495" s="16" t="s">
        <v>477</v>
      </c>
      <c r="D495" s="38">
        <v>1800000</v>
      </c>
    </row>
    <row r="496" spans="2:4" s="2" customFormat="1" ht="15" customHeight="1" x14ac:dyDescent="0.25">
      <c r="B496" s="26" t="s">
        <v>1355</v>
      </c>
      <c r="C496" s="16" t="s">
        <v>478</v>
      </c>
      <c r="D496" s="38">
        <v>4240000</v>
      </c>
    </row>
    <row r="497" spans="2:4" s="2" customFormat="1" ht="15" customHeight="1" x14ac:dyDescent="0.25">
      <c r="B497" s="26" t="s">
        <v>1355</v>
      </c>
      <c r="C497" s="16" t="s">
        <v>479</v>
      </c>
      <c r="D497" s="38">
        <v>360000</v>
      </c>
    </row>
    <row r="498" spans="2:4" s="2" customFormat="1" ht="15" customHeight="1" x14ac:dyDescent="0.25">
      <c r="B498" s="26" t="s">
        <v>1355</v>
      </c>
      <c r="C498" s="16" t="s">
        <v>480</v>
      </c>
      <c r="D498" s="38">
        <v>600000</v>
      </c>
    </row>
    <row r="499" spans="2:4" s="2" customFormat="1" ht="15" customHeight="1" x14ac:dyDescent="0.25">
      <c r="B499" s="26" t="s">
        <v>1355</v>
      </c>
      <c r="C499" s="16" t="s">
        <v>481</v>
      </c>
      <c r="D499" s="38">
        <v>360000</v>
      </c>
    </row>
    <row r="500" spans="2:4" s="2" customFormat="1" ht="15" customHeight="1" x14ac:dyDescent="0.25">
      <c r="B500" s="26" t="s">
        <v>1355</v>
      </c>
      <c r="C500" s="16" t="s">
        <v>482</v>
      </c>
      <c r="D500" s="38">
        <v>600000</v>
      </c>
    </row>
    <row r="501" spans="2:4" s="2" customFormat="1" ht="15" customHeight="1" x14ac:dyDescent="0.25">
      <c r="B501" s="26" t="s">
        <v>1355</v>
      </c>
      <c r="C501" s="16" t="s">
        <v>483</v>
      </c>
      <c r="D501" s="38">
        <v>2200000</v>
      </c>
    </row>
    <row r="502" spans="2:4" s="2" customFormat="1" ht="15" customHeight="1" x14ac:dyDescent="0.25">
      <c r="B502" s="26" t="s">
        <v>1355</v>
      </c>
      <c r="C502" s="16" t="s">
        <v>484</v>
      </c>
      <c r="D502" s="38">
        <v>960000</v>
      </c>
    </row>
    <row r="503" spans="2:4" ht="15" customHeight="1" x14ac:dyDescent="0.25">
      <c r="B503" s="26" t="s">
        <v>1355</v>
      </c>
      <c r="C503" s="16" t="s">
        <v>485</v>
      </c>
      <c r="D503" s="38">
        <v>600000</v>
      </c>
    </row>
    <row r="504" spans="2:4" ht="15" customHeight="1" x14ac:dyDescent="0.25">
      <c r="B504" s="26" t="s">
        <v>1355</v>
      </c>
      <c r="C504" s="16" t="s">
        <v>486</v>
      </c>
      <c r="D504" s="38">
        <v>480000</v>
      </c>
    </row>
    <row r="505" spans="2:4" ht="15" customHeight="1" x14ac:dyDescent="0.25">
      <c r="B505" s="26" t="s">
        <v>1355</v>
      </c>
      <c r="C505" s="16" t="s">
        <v>487</v>
      </c>
      <c r="D505" s="38">
        <v>360000</v>
      </c>
    </row>
    <row r="506" spans="2:4" ht="15" customHeight="1" x14ac:dyDescent="0.25">
      <c r="B506" s="26" t="s">
        <v>1355</v>
      </c>
      <c r="C506" s="16" t="s">
        <v>488</v>
      </c>
      <c r="D506" s="38">
        <v>2000000</v>
      </c>
    </row>
    <row r="507" spans="2:4" ht="15" customHeight="1" x14ac:dyDescent="0.25">
      <c r="B507" s="26" t="s">
        <v>1355</v>
      </c>
      <c r="C507" s="16" t="s">
        <v>489</v>
      </c>
      <c r="D507" s="38">
        <v>500000</v>
      </c>
    </row>
    <row r="508" spans="2:4" ht="15" customHeight="1" x14ac:dyDescent="0.25">
      <c r="B508" s="26" t="s">
        <v>1355</v>
      </c>
      <c r="C508" s="16" t="s">
        <v>490</v>
      </c>
      <c r="D508" s="38">
        <v>960000</v>
      </c>
    </row>
    <row r="509" spans="2:4" ht="15" customHeight="1" x14ac:dyDescent="0.25">
      <c r="B509" s="26" t="s">
        <v>1355</v>
      </c>
      <c r="C509" s="16" t="s">
        <v>491</v>
      </c>
      <c r="D509" s="38">
        <v>234000</v>
      </c>
    </row>
    <row r="510" spans="2:4" ht="15" customHeight="1" x14ac:dyDescent="0.25">
      <c r="B510" s="26" t="s">
        <v>1355</v>
      </c>
      <c r="C510" s="16" t="s">
        <v>492</v>
      </c>
      <c r="D510" s="38">
        <v>600000</v>
      </c>
    </row>
    <row r="511" spans="2:4" ht="15" customHeight="1" x14ac:dyDescent="0.25">
      <c r="B511" s="26" t="s">
        <v>1355</v>
      </c>
      <c r="C511" s="16" t="s">
        <v>493</v>
      </c>
      <c r="D511" s="38">
        <v>640000</v>
      </c>
    </row>
    <row r="512" spans="2:4" ht="15" customHeight="1" x14ac:dyDescent="0.25">
      <c r="B512" s="26" t="s">
        <v>1355</v>
      </c>
      <c r="C512" s="16" t="s">
        <v>494</v>
      </c>
      <c r="D512" s="38">
        <v>260000</v>
      </c>
    </row>
    <row r="513" spans="2:4" ht="15" customHeight="1" x14ac:dyDescent="0.25">
      <c r="B513" s="26" t="s">
        <v>1355</v>
      </c>
      <c r="C513" s="16" t="s">
        <v>495</v>
      </c>
      <c r="D513" s="38">
        <v>1480000</v>
      </c>
    </row>
    <row r="514" spans="2:4" ht="15" customHeight="1" x14ac:dyDescent="0.25">
      <c r="B514" s="26" t="s">
        <v>1355</v>
      </c>
      <c r="C514" s="16" t="s">
        <v>496</v>
      </c>
      <c r="D514" s="38">
        <v>600000</v>
      </c>
    </row>
    <row r="515" spans="2:4" ht="15" customHeight="1" x14ac:dyDescent="0.25">
      <c r="B515" s="26" t="s">
        <v>1355</v>
      </c>
      <c r="C515" s="16" t="s">
        <v>497</v>
      </c>
      <c r="D515" s="38">
        <v>1300000</v>
      </c>
    </row>
    <row r="516" spans="2:4" ht="15" customHeight="1" x14ac:dyDescent="0.25">
      <c r="B516" s="26" t="s">
        <v>1355</v>
      </c>
      <c r="C516" s="16" t="s">
        <v>498</v>
      </c>
      <c r="D516" s="38">
        <v>900000</v>
      </c>
    </row>
    <row r="517" spans="2:4" ht="15" customHeight="1" x14ac:dyDescent="0.25">
      <c r="B517" s="26" t="s">
        <v>1355</v>
      </c>
      <c r="C517" s="16" t="s">
        <v>499</v>
      </c>
      <c r="D517" s="38">
        <v>240000</v>
      </c>
    </row>
    <row r="518" spans="2:4" ht="15" customHeight="1" x14ac:dyDescent="0.25">
      <c r="B518" s="26" t="s">
        <v>1355</v>
      </c>
      <c r="C518" s="16" t="s">
        <v>500</v>
      </c>
      <c r="D518" s="38">
        <v>360000</v>
      </c>
    </row>
    <row r="519" spans="2:4" ht="15" customHeight="1" x14ac:dyDescent="0.25">
      <c r="B519" s="26" t="s">
        <v>1355</v>
      </c>
      <c r="C519" s="16" t="s">
        <v>501</v>
      </c>
      <c r="D519" s="38">
        <v>500000</v>
      </c>
    </row>
    <row r="520" spans="2:4" ht="15" customHeight="1" x14ac:dyDescent="0.25">
      <c r="B520" s="26" t="s">
        <v>1355</v>
      </c>
      <c r="C520" s="16" t="s">
        <v>502</v>
      </c>
      <c r="D520" s="38">
        <v>480000</v>
      </c>
    </row>
    <row r="521" spans="2:4" ht="15" customHeight="1" x14ac:dyDescent="0.25">
      <c r="B521" s="26" t="s">
        <v>1355</v>
      </c>
      <c r="C521" s="16" t="s">
        <v>503</v>
      </c>
      <c r="D521" s="38">
        <v>240000</v>
      </c>
    </row>
    <row r="522" spans="2:4" ht="15" customHeight="1" x14ac:dyDescent="0.25">
      <c r="B522" s="26" t="s">
        <v>1355</v>
      </c>
      <c r="C522" s="16" t="s">
        <v>504</v>
      </c>
      <c r="D522" s="38">
        <v>600000</v>
      </c>
    </row>
    <row r="523" spans="2:4" ht="15" customHeight="1" x14ac:dyDescent="0.25">
      <c r="B523" s="26" t="s">
        <v>1355</v>
      </c>
      <c r="C523" s="16" t="s">
        <v>505</v>
      </c>
      <c r="D523" s="38">
        <v>600000</v>
      </c>
    </row>
    <row r="524" spans="2:4" ht="15" customHeight="1" x14ac:dyDescent="0.25">
      <c r="B524" s="26" t="s">
        <v>1355</v>
      </c>
      <c r="C524" s="16" t="s">
        <v>506</v>
      </c>
      <c r="D524" s="38">
        <v>12000000</v>
      </c>
    </row>
    <row r="525" spans="2:4" ht="15" customHeight="1" x14ac:dyDescent="0.25">
      <c r="B525" s="26" t="s">
        <v>1355</v>
      </c>
      <c r="C525" s="16" t="s">
        <v>507</v>
      </c>
      <c r="D525" s="38">
        <v>1200000</v>
      </c>
    </row>
    <row r="526" spans="2:4" ht="15" customHeight="1" x14ac:dyDescent="0.25">
      <c r="B526" s="26" t="s">
        <v>1355</v>
      </c>
      <c r="C526" s="16" t="s">
        <v>508</v>
      </c>
      <c r="D526" s="38">
        <v>6000000</v>
      </c>
    </row>
    <row r="527" spans="2:4" ht="15" customHeight="1" x14ac:dyDescent="0.25">
      <c r="B527" s="26" t="s">
        <v>1355</v>
      </c>
      <c r="C527" s="16" t="s">
        <v>509</v>
      </c>
      <c r="D527" s="38">
        <v>520000</v>
      </c>
    </row>
    <row r="528" spans="2:4" ht="15" customHeight="1" x14ac:dyDescent="0.25">
      <c r="B528" s="26" t="s">
        <v>1355</v>
      </c>
      <c r="C528" s="16" t="s">
        <v>510</v>
      </c>
      <c r="D528" s="38">
        <v>2000000</v>
      </c>
    </row>
    <row r="529" spans="2:4" ht="15" customHeight="1" x14ac:dyDescent="0.25">
      <c r="B529" s="26" t="s">
        <v>1355</v>
      </c>
      <c r="C529" s="16" t="s">
        <v>511</v>
      </c>
      <c r="D529" s="38">
        <v>240000</v>
      </c>
    </row>
    <row r="530" spans="2:4" ht="15" customHeight="1" x14ac:dyDescent="0.25">
      <c r="B530" s="26" t="s">
        <v>1355</v>
      </c>
      <c r="C530" s="16" t="s">
        <v>512</v>
      </c>
      <c r="D530" s="38">
        <v>600000</v>
      </c>
    </row>
    <row r="531" spans="2:4" ht="15" customHeight="1" x14ac:dyDescent="0.25">
      <c r="B531" s="26" t="s">
        <v>1355</v>
      </c>
      <c r="C531" s="16" t="s">
        <v>513</v>
      </c>
      <c r="D531" s="38">
        <v>400000</v>
      </c>
    </row>
    <row r="532" spans="2:4" ht="15" customHeight="1" x14ac:dyDescent="0.25">
      <c r="B532" s="26" t="s">
        <v>1355</v>
      </c>
      <c r="C532" s="16" t="s">
        <v>514</v>
      </c>
      <c r="D532" s="38">
        <v>360000</v>
      </c>
    </row>
    <row r="533" spans="2:4" ht="15" customHeight="1" x14ac:dyDescent="0.25">
      <c r="B533" s="26" t="s">
        <v>1355</v>
      </c>
      <c r="C533" s="16" t="s">
        <v>515</v>
      </c>
      <c r="D533" s="38">
        <v>420000</v>
      </c>
    </row>
    <row r="534" spans="2:4" ht="15" customHeight="1" x14ac:dyDescent="0.25">
      <c r="B534" s="26" t="s">
        <v>1355</v>
      </c>
      <c r="C534" s="16" t="s">
        <v>516</v>
      </c>
      <c r="D534" s="38">
        <v>360000</v>
      </c>
    </row>
    <row r="535" spans="2:4" s="2" customFormat="1" ht="15" customHeight="1" x14ac:dyDescent="0.25">
      <c r="B535" s="26" t="s">
        <v>1355</v>
      </c>
      <c r="C535" s="16" t="s">
        <v>517</v>
      </c>
      <c r="D535" s="38">
        <v>360000</v>
      </c>
    </row>
    <row r="536" spans="2:4" s="2" customFormat="1" ht="15" customHeight="1" x14ac:dyDescent="0.25">
      <c r="B536" s="26" t="s">
        <v>1355</v>
      </c>
      <c r="C536" s="16" t="s">
        <v>518</v>
      </c>
      <c r="D536" s="38">
        <v>980000</v>
      </c>
    </row>
    <row r="537" spans="2:4" s="2" customFormat="1" ht="15" customHeight="1" x14ac:dyDescent="0.25">
      <c r="B537" s="26" t="s">
        <v>1355</v>
      </c>
      <c r="C537" s="16" t="s">
        <v>519</v>
      </c>
      <c r="D537" s="38">
        <v>690000</v>
      </c>
    </row>
    <row r="538" spans="2:4" s="2" customFormat="1" ht="15" customHeight="1" x14ac:dyDescent="0.25">
      <c r="B538" s="26" t="s">
        <v>1355</v>
      </c>
      <c r="C538" s="16" t="s">
        <v>520</v>
      </c>
      <c r="D538" s="38">
        <v>540000</v>
      </c>
    </row>
    <row r="539" spans="2:4" s="2" customFormat="1" ht="15" customHeight="1" x14ac:dyDescent="0.25">
      <c r="B539" s="26" t="s">
        <v>1355</v>
      </c>
      <c r="C539" s="16" t="s">
        <v>521</v>
      </c>
      <c r="D539" s="38">
        <v>540000</v>
      </c>
    </row>
    <row r="540" spans="2:4" s="2" customFormat="1" ht="15" customHeight="1" x14ac:dyDescent="0.25">
      <c r="B540" s="26" t="s">
        <v>1355</v>
      </c>
      <c r="C540" s="16" t="s">
        <v>522</v>
      </c>
      <c r="D540" s="38">
        <v>360000</v>
      </c>
    </row>
    <row r="541" spans="2:4" s="2" customFormat="1" ht="15" customHeight="1" x14ac:dyDescent="0.25">
      <c r="B541" s="26" t="s">
        <v>1355</v>
      </c>
      <c r="C541" s="16" t="s">
        <v>523</v>
      </c>
      <c r="D541" s="38">
        <v>600000</v>
      </c>
    </row>
    <row r="542" spans="2:4" s="2" customFormat="1" ht="15" customHeight="1" x14ac:dyDescent="0.25">
      <c r="B542" s="26" t="s">
        <v>1355</v>
      </c>
      <c r="C542" s="16" t="s">
        <v>524</v>
      </c>
      <c r="D542" s="38">
        <v>960000</v>
      </c>
    </row>
    <row r="543" spans="2:4" s="2" customFormat="1" ht="15" customHeight="1" x14ac:dyDescent="0.25">
      <c r="B543" s="26" t="s">
        <v>1355</v>
      </c>
      <c r="C543" s="16" t="s">
        <v>525</v>
      </c>
      <c r="D543" s="38">
        <v>1200000</v>
      </c>
    </row>
    <row r="544" spans="2:4" s="2" customFormat="1" ht="15" customHeight="1" x14ac:dyDescent="0.25">
      <c r="B544" s="26" t="s">
        <v>1355</v>
      </c>
      <c r="C544" s="16" t="s">
        <v>526</v>
      </c>
      <c r="D544" s="38">
        <v>1080000</v>
      </c>
    </row>
    <row r="545" spans="2:4" s="2" customFormat="1" ht="15" customHeight="1" x14ac:dyDescent="0.25">
      <c r="B545" s="26" t="s">
        <v>1355</v>
      </c>
      <c r="C545" s="16" t="s">
        <v>527</v>
      </c>
      <c r="D545" s="38">
        <v>380000</v>
      </c>
    </row>
    <row r="546" spans="2:4" s="2" customFormat="1" ht="15" customHeight="1" x14ac:dyDescent="0.25">
      <c r="B546" s="26" t="s">
        <v>1355</v>
      </c>
      <c r="C546" s="16" t="s">
        <v>528</v>
      </c>
      <c r="D546" s="38">
        <v>420000</v>
      </c>
    </row>
    <row r="547" spans="2:4" s="2" customFormat="1" ht="15" customHeight="1" x14ac:dyDescent="0.25">
      <c r="B547" s="26" t="s">
        <v>1355</v>
      </c>
      <c r="C547" s="16" t="s">
        <v>529</v>
      </c>
      <c r="D547" s="38">
        <v>1800000</v>
      </c>
    </row>
    <row r="548" spans="2:4" s="2" customFormat="1" ht="15" customHeight="1" x14ac:dyDescent="0.25">
      <c r="B548" s="26" t="s">
        <v>1355</v>
      </c>
      <c r="C548" s="16" t="s">
        <v>530</v>
      </c>
      <c r="D548" s="38">
        <v>360000</v>
      </c>
    </row>
    <row r="549" spans="2:4" s="2" customFormat="1" ht="15" customHeight="1" x14ac:dyDescent="0.25">
      <c r="B549" s="26" t="s">
        <v>1355</v>
      </c>
      <c r="C549" s="16" t="s">
        <v>531</v>
      </c>
      <c r="D549" s="38">
        <v>6600000</v>
      </c>
    </row>
    <row r="550" spans="2:4" s="2" customFormat="1" ht="15" customHeight="1" x14ac:dyDescent="0.25">
      <c r="B550" s="26" t="s">
        <v>1355</v>
      </c>
      <c r="C550" s="16" t="s">
        <v>532</v>
      </c>
      <c r="D550" s="38">
        <v>600000</v>
      </c>
    </row>
    <row r="551" spans="2:4" ht="15" customHeight="1" x14ac:dyDescent="0.25">
      <c r="B551" s="26" t="s">
        <v>1355</v>
      </c>
      <c r="C551" s="16" t="s">
        <v>533</v>
      </c>
      <c r="D551" s="38">
        <v>1200000</v>
      </c>
    </row>
    <row r="552" spans="2:4" ht="15" customHeight="1" x14ac:dyDescent="0.25">
      <c r="B552" s="26" t="s">
        <v>1355</v>
      </c>
      <c r="C552" s="16" t="s">
        <v>534</v>
      </c>
      <c r="D552" s="38">
        <v>540000</v>
      </c>
    </row>
    <row r="553" spans="2:4" ht="15" customHeight="1" x14ac:dyDescent="0.25">
      <c r="B553" s="26" t="s">
        <v>1355</v>
      </c>
      <c r="C553" s="16" t="s">
        <v>535</v>
      </c>
      <c r="D553" s="38">
        <v>400000</v>
      </c>
    </row>
    <row r="554" spans="2:4" ht="15" customHeight="1" x14ac:dyDescent="0.25">
      <c r="B554" s="26" t="s">
        <v>1355</v>
      </c>
      <c r="C554" s="13" t="s">
        <v>536</v>
      </c>
      <c r="D554" s="38">
        <v>180000</v>
      </c>
    </row>
    <row r="555" spans="2:4" ht="15" customHeight="1" x14ac:dyDescent="0.25">
      <c r="B555" s="29" t="s">
        <v>1355</v>
      </c>
      <c r="C555" s="13" t="s">
        <v>537</v>
      </c>
      <c r="D555" s="38">
        <v>360000</v>
      </c>
    </row>
    <row r="556" spans="2:4" ht="15" customHeight="1" x14ac:dyDescent="0.25">
      <c r="B556" s="29" t="s">
        <v>1355</v>
      </c>
      <c r="C556" s="13" t="s">
        <v>538</v>
      </c>
      <c r="D556" s="38">
        <v>1200000</v>
      </c>
    </row>
    <row r="557" spans="2:4" ht="15" customHeight="1" x14ac:dyDescent="0.25">
      <c r="B557" s="29" t="s">
        <v>1355</v>
      </c>
      <c r="C557" s="13" t="s">
        <v>539</v>
      </c>
      <c r="D557" s="38">
        <v>360000</v>
      </c>
    </row>
    <row r="558" spans="2:4" ht="15" customHeight="1" x14ac:dyDescent="0.25">
      <c r="B558" s="29" t="s">
        <v>1355</v>
      </c>
      <c r="C558" s="13" t="s">
        <v>540</v>
      </c>
      <c r="D558" s="38">
        <v>1000000</v>
      </c>
    </row>
    <row r="559" spans="2:4" ht="15" customHeight="1" x14ac:dyDescent="0.25">
      <c r="B559" s="26" t="s">
        <v>1355</v>
      </c>
      <c r="C559" s="16" t="s">
        <v>541</v>
      </c>
      <c r="D559" s="38">
        <v>492000</v>
      </c>
    </row>
    <row r="560" spans="2:4" ht="15" customHeight="1" x14ac:dyDescent="0.25">
      <c r="B560" s="26" t="s">
        <v>1355</v>
      </c>
      <c r="C560" s="16" t="s">
        <v>542</v>
      </c>
      <c r="D560" s="38">
        <v>1520000</v>
      </c>
    </row>
    <row r="561" spans="2:4" ht="15" customHeight="1" x14ac:dyDescent="0.25">
      <c r="B561" s="26" t="s">
        <v>1355</v>
      </c>
      <c r="C561" s="16" t="s">
        <v>543</v>
      </c>
      <c r="D561" s="38">
        <v>960000</v>
      </c>
    </row>
    <row r="562" spans="2:4" ht="15" customHeight="1" x14ac:dyDescent="0.25">
      <c r="B562" s="26" t="s">
        <v>1355</v>
      </c>
      <c r="C562" s="16" t="s">
        <v>544</v>
      </c>
      <c r="D562" s="38">
        <v>600000</v>
      </c>
    </row>
    <row r="563" spans="2:4" ht="15" customHeight="1" x14ac:dyDescent="0.25">
      <c r="B563" s="26" t="s">
        <v>1355</v>
      </c>
      <c r="C563" s="16" t="s">
        <v>545</v>
      </c>
      <c r="D563" s="38">
        <v>360000</v>
      </c>
    </row>
    <row r="564" spans="2:4" ht="15" customHeight="1" x14ac:dyDescent="0.25">
      <c r="B564" s="26" t="s">
        <v>1355</v>
      </c>
      <c r="C564" s="16" t="s">
        <v>546</v>
      </c>
      <c r="D564" s="38">
        <v>360000</v>
      </c>
    </row>
    <row r="565" spans="2:4" ht="15" customHeight="1" x14ac:dyDescent="0.25">
      <c r="B565" s="26" t="s">
        <v>1355</v>
      </c>
      <c r="C565" s="16" t="s">
        <v>547</v>
      </c>
      <c r="D565" s="38">
        <v>960000</v>
      </c>
    </row>
    <row r="566" spans="2:4" ht="15" customHeight="1" x14ac:dyDescent="0.25">
      <c r="B566" s="26" t="s">
        <v>1355</v>
      </c>
      <c r="C566" s="16" t="s">
        <v>548</v>
      </c>
      <c r="D566" s="38">
        <v>360000</v>
      </c>
    </row>
    <row r="567" spans="2:4" ht="15" customHeight="1" x14ac:dyDescent="0.25">
      <c r="B567" s="26" t="s">
        <v>1355</v>
      </c>
      <c r="C567" s="16" t="s">
        <v>549</v>
      </c>
      <c r="D567" s="38">
        <v>900000</v>
      </c>
    </row>
    <row r="568" spans="2:4" ht="15" customHeight="1" x14ac:dyDescent="0.25">
      <c r="B568" s="26" t="s">
        <v>1355</v>
      </c>
      <c r="C568" s="16" t="s">
        <v>550</v>
      </c>
      <c r="D568" s="38">
        <v>600000</v>
      </c>
    </row>
    <row r="569" spans="2:4" ht="15" customHeight="1" x14ac:dyDescent="0.25">
      <c r="B569" s="26" t="s">
        <v>1355</v>
      </c>
      <c r="C569" s="16" t="s">
        <v>551</v>
      </c>
      <c r="D569" s="38">
        <v>360000</v>
      </c>
    </row>
    <row r="570" spans="2:4" ht="15" customHeight="1" x14ac:dyDescent="0.25">
      <c r="B570" s="26" t="s">
        <v>1355</v>
      </c>
      <c r="C570" s="16" t="s">
        <v>552</v>
      </c>
      <c r="D570" s="38">
        <v>3000000</v>
      </c>
    </row>
    <row r="571" spans="2:4" ht="15" customHeight="1" x14ac:dyDescent="0.25">
      <c r="B571" s="26" t="s">
        <v>1355</v>
      </c>
      <c r="C571" s="16" t="s">
        <v>553</v>
      </c>
      <c r="D571" s="38">
        <v>360000</v>
      </c>
    </row>
    <row r="572" spans="2:4" ht="15" customHeight="1" x14ac:dyDescent="0.25">
      <c r="B572" s="26" t="s">
        <v>1355</v>
      </c>
      <c r="C572" s="16" t="s">
        <v>554</v>
      </c>
      <c r="D572" s="38">
        <v>1020000</v>
      </c>
    </row>
    <row r="573" spans="2:4" ht="15" customHeight="1" x14ac:dyDescent="0.25">
      <c r="B573" s="26" t="s">
        <v>1355</v>
      </c>
      <c r="C573" s="16" t="s">
        <v>555</v>
      </c>
      <c r="D573" s="38">
        <v>720000</v>
      </c>
    </row>
    <row r="574" spans="2:4" ht="15" customHeight="1" x14ac:dyDescent="0.25">
      <c r="B574" s="26" t="s">
        <v>1355</v>
      </c>
      <c r="C574" s="16" t="s">
        <v>556</v>
      </c>
      <c r="D574" s="38">
        <v>492000</v>
      </c>
    </row>
    <row r="575" spans="2:4" ht="15" customHeight="1" x14ac:dyDescent="0.25">
      <c r="B575" s="26" t="s">
        <v>1355</v>
      </c>
      <c r="C575" s="16" t="s">
        <v>557</v>
      </c>
      <c r="D575" s="38">
        <v>1760600</v>
      </c>
    </row>
    <row r="576" spans="2:4" ht="15" customHeight="1" x14ac:dyDescent="0.25">
      <c r="B576" s="26" t="s">
        <v>1355</v>
      </c>
      <c r="C576" s="16" t="s">
        <v>558</v>
      </c>
      <c r="D576" s="38">
        <v>720000</v>
      </c>
    </row>
    <row r="577" spans="2:4" ht="15" customHeight="1" x14ac:dyDescent="0.25">
      <c r="B577" s="26" t="s">
        <v>1355</v>
      </c>
      <c r="C577" s="16" t="s">
        <v>559</v>
      </c>
      <c r="D577" s="38">
        <v>720000</v>
      </c>
    </row>
    <row r="578" spans="2:4" ht="15" customHeight="1" x14ac:dyDescent="0.25">
      <c r="B578" s="26" t="s">
        <v>1355</v>
      </c>
      <c r="C578" s="16" t="s">
        <v>560</v>
      </c>
      <c r="D578" s="38">
        <v>720000</v>
      </c>
    </row>
    <row r="579" spans="2:4" ht="15" customHeight="1" x14ac:dyDescent="0.25">
      <c r="B579" s="26" t="s">
        <v>1355</v>
      </c>
      <c r="C579" s="16" t="s">
        <v>561</v>
      </c>
      <c r="D579" s="38">
        <v>360000</v>
      </c>
    </row>
    <row r="580" spans="2:4" ht="15" customHeight="1" x14ac:dyDescent="0.25">
      <c r="B580" s="26" t="s">
        <v>1355</v>
      </c>
      <c r="C580" s="16" t="s">
        <v>562</v>
      </c>
      <c r="D580" s="38">
        <v>1500000</v>
      </c>
    </row>
    <row r="581" spans="2:4" ht="15" customHeight="1" x14ac:dyDescent="0.25">
      <c r="B581" s="26" t="s">
        <v>1355</v>
      </c>
      <c r="C581" s="16" t="s">
        <v>563</v>
      </c>
      <c r="D581" s="38">
        <v>420000</v>
      </c>
    </row>
    <row r="582" spans="2:4" ht="15" customHeight="1" x14ac:dyDescent="0.25">
      <c r="B582" s="26" t="s">
        <v>1355</v>
      </c>
      <c r="C582" s="16" t="s">
        <v>564</v>
      </c>
      <c r="D582" s="38">
        <v>12000000</v>
      </c>
    </row>
    <row r="583" spans="2:4" s="2" customFormat="1" ht="15" customHeight="1" x14ac:dyDescent="0.25">
      <c r="B583" s="26" t="s">
        <v>1355</v>
      </c>
      <c r="C583" s="16" t="s">
        <v>565</v>
      </c>
      <c r="D583" s="38">
        <v>2100000</v>
      </c>
    </row>
    <row r="584" spans="2:4" s="2" customFormat="1" ht="15" customHeight="1" x14ac:dyDescent="0.25">
      <c r="B584" s="26" t="s">
        <v>1355</v>
      </c>
      <c r="C584" s="16" t="s">
        <v>566</v>
      </c>
      <c r="D584" s="38">
        <v>360000</v>
      </c>
    </row>
    <row r="585" spans="2:4" s="2" customFormat="1" ht="15" customHeight="1" x14ac:dyDescent="0.25">
      <c r="B585" s="26" t="s">
        <v>1355</v>
      </c>
      <c r="C585" s="16" t="s">
        <v>567</v>
      </c>
      <c r="D585" s="38">
        <v>480000</v>
      </c>
    </row>
    <row r="586" spans="2:4" s="2" customFormat="1" ht="15" customHeight="1" x14ac:dyDescent="0.25">
      <c r="B586" s="26" t="s">
        <v>1355</v>
      </c>
      <c r="C586" s="16" t="s">
        <v>568</v>
      </c>
      <c r="D586" s="38">
        <v>480000</v>
      </c>
    </row>
    <row r="587" spans="2:4" s="2" customFormat="1" ht="15" customHeight="1" x14ac:dyDescent="0.25">
      <c r="B587" s="26" t="s">
        <v>1355</v>
      </c>
      <c r="C587" s="16" t="s">
        <v>569</v>
      </c>
      <c r="D587" s="38">
        <v>500000</v>
      </c>
    </row>
    <row r="588" spans="2:4" s="2" customFormat="1" ht="15" customHeight="1" x14ac:dyDescent="0.25">
      <c r="B588" s="26" t="s">
        <v>1355</v>
      </c>
      <c r="C588" s="16" t="s">
        <v>570</v>
      </c>
      <c r="D588" s="38">
        <v>360000</v>
      </c>
    </row>
    <row r="589" spans="2:4" s="2" customFormat="1" ht="15" customHeight="1" x14ac:dyDescent="0.25">
      <c r="B589" s="26" t="s">
        <v>1355</v>
      </c>
      <c r="C589" s="16" t="s">
        <v>571</v>
      </c>
      <c r="D589" s="38">
        <v>360000</v>
      </c>
    </row>
    <row r="590" spans="2:4" s="2" customFormat="1" ht="15" customHeight="1" x14ac:dyDescent="0.25">
      <c r="B590" s="26" t="s">
        <v>1355</v>
      </c>
      <c r="C590" s="16" t="s">
        <v>572</v>
      </c>
      <c r="D590" s="38">
        <v>900000</v>
      </c>
    </row>
    <row r="591" spans="2:4" s="2" customFormat="1" ht="15" customHeight="1" x14ac:dyDescent="0.25">
      <c r="B591" s="26" t="s">
        <v>1355</v>
      </c>
      <c r="C591" s="16" t="s">
        <v>573</v>
      </c>
      <c r="D591" s="38">
        <v>600000</v>
      </c>
    </row>
    <row r="592" spans="2:4" s="2" customFormat="1" ht="15" customHeight="1" x14ac:dyDescent="0.25">
      <c r="B592" s="26" t="s">
        <v>1355</v>
      </c>
      <c r="C592" s="16" t="s">
        <v>574</v>
      </c>
      <c r="D592" s="38">
        <v>1800000</v>
      </c>
    </row>
    <row r="593" spans="2:4" s="2" customFormat="1" ht="15" customHeight="1" x14ac:dyDescent="0.25">
      <c r="B593" s="26" t="s">
        <v>1355</v>
      </c>
      <c r="C593" s="16" t="s">
        <v>575</v>
      </c>
      <c r="D593" s="38">
        <v>500000</v>
      </c>
    </row>
    <row r="594" spans="2:4" s="2" customFormat="1" ht="15" customHeight="1" x14ac:dyDescent="0.25">
      <c r="B594" s="26" t="s">
        <v>1355</v>
      </c>
      <c r="C594" s="16" t="s">
        <v>576</v>
      </c>
      <c r="D594" s="38">
        <v>510000</v>
      </c>
    </row>
    <row r="595" spans="2:4" s="2" customFormat="1" ht="15" customHeight="1" x14ac:dyDescent="0.25">
      <c r="B595" s="26" t="s">
        <v>1355</v>
      </c>
      <c r="C595" s="16" t="s">
        <v>577</v>
      </c>
      <c r="D595" s="38">
        <v>1780000</v>
      </c>
    </row>
    <row r="596" spans="2:4" s="2" customFormat="1" ht="15" customHeight="1" x14ac:dyDescent="0.25">
      <c r="B596" s="26" t="s">
        <v>1355</v>
      </c>
      <c r="C596" s="16" t="s">
        <v>578</v>
      </c>
      <c r="D596" s="38">
        <v>360000</v>
      </c>
    </row>
    <row r="597" spans="2:4" s="2" customFormat="1" ht="15" customHeight="1" x14ac:dyDescent="0.25">
      <c r="B597" s="26" t="s">
        <v>1355</v>
      </c>
      <c r="C597" s="16" t="s">
        <v>579</v>
      </c>
      <c r="D597" s="38">
        <v>360000</v>
      </c>
    </row>
    <row r="598" spans="2:4" s="2" customFormat="1" ht="15" customHeight="1" x14ac:dyDescent="0.25">
      <c r="B598" s="26" t="s">
        <v>1355</v>
      </c>
      <c r="C598" s="16" t="s">
        <v>580</v>
      </c>
      <c r="D598" s="38">
        <v>1200000</v>
      </c>
    </row>
    <row r="599" spans="2:4" s="2" customFormat="1" ht="15" customHeight="1" x14ac:dyDescent="0.25">
      <c r="B599" s="26" t="s">
        <v>1355</v>
      </c>
      <c r="C599" s="16" t="s">
        <v>581</v>
      </c>
      <c r="D599" s="38">
        <v>600000</v>
      </c>
    </row>
    <row r="600" spans="2:4" s="2" customFormat="1" ht="15" customHeight="1" x14ac:dyDescent="0.25">
      <c r="B600" s="26" t="s">
        <v>1355</v>
      </c>
      <c r="C600" s="16" t="s">
        <v>582</v>
      </c>
      <c r="D600" s="38">
        <v>420000</v>
      </c>
    </row>
    <row r="601" spans="2:4" s="2" customFormat="1" ht="15" customHeight="1" x14ac:dyDescent="0.25">
      <c r="B601" s="26" t="s">
        <v>1355</v>
      </c>
      <c r="C601" s="16" t="s">
        <v>583</v>
      </c>
      <c r="D601" s="38">
        <v>1280000</v>
      </c>
    </row>
    <row r="602" spans="2:4" s="2" customFormat="1" ht="15" customHeight="1" x14ac:dyDescent="0.25">
      <c r="B602" s="26" t="s">
        <v>1355</v>
      </c>
      <c r="C602" s="16" t="s">
        <v>584</v>
      </c>
      <c r="D602" s="38">
        <v>1080000</v>
      </c>
    </row>
    <row r="603" spans="2:4" s="2" customFormat="1" ht="15" customHeight="1" x14ac:dyDescent="0.25">
      <c r="B603" s="26" t="s">
        <v>1355</v>
      </c>
      <c r="C603" s="16" t="s">
        <v>585</v>
      </c>
      <c r="D603" s="38">
        <v>860000</v>
      </c>
    </row>
    <row r="604" spans="2:4" s="2" customFormat="1" ht="15" customHeight="1" x14ac:dyDescent="0.25">
      <c r="B604" s="26" t="s">
        <v>1355</v>
      </c>
      <c r="C604" s="16" t="s">
        <v>586</v>
      </c>
      <c r="D604" s="38">
        <v>4300000</v>
      </c>
    </row>
    <row r="605" spans="2:4" s="2" customFormat="1" ht="15" customHeight="1" x14ac:dyDescent="0.25">
      <c r="B605" s="26" t="s">
        <v>1355</v>
      </c>
      <c r="C605" s="16" t="s">
        <v>587</v>
      </c>
      <c r="D605" s="38">
        <v>4600000</v>
      </c>
    </row>
    <row r="606" spans="2:4" s="2" customFormat="1" ht="15" customHeight="1" x14ac:dyDescent="0.25">
      <c r="B606" s="26" t="s">
        <v>1355</v>
      </c>
      <c r="C606" s="16" t="s">
        <v>588</v>
      </c>
      <c r="D606" s="38">
        <v>1500000</v>
      </c>
    </row>
    <row r="607" spans="2:4" s="2" customFormat="1" ht="15" customHeight="1" x14ac:dyDescent="0.25">
      <c r="B607" s="26" t="s">
        <v>1355</v>
      </c>
      <c r="C607" s="16" t="s">
        <v>589</v>
      </c>
      <c r="D607" s="38">
        <v>600000</v>
      </c>
    </row>
    <row r="608" spans="2:4" s="2" customFormat="1" ht="15" customHeight="1" x14ac:dyDescent="0.25">
      <c r="B608" s="26" t="s">
        <v>1355</v>
      </c>
      <c r="C608" s="16" t="s">
        <v>590</v>
      </c>
      <c r="D608" s="38">
        <v>360000</v>
      </c>
    </row>
    <row r="609" spans="2:4" s="2" customFormat="1" ht="15" customHeight="1" x14ac:dyDescent="0.25">
      <c r="B609" s="26" t="s">
        <v>1355</v>
      </c>
      <c r="C609" s="16" t="s">
        <v>591</v>
      </c>
      <c r="D609" s="38">
        <v>360000</v>
      </c>
    </row>
    <row r="610" spans="2:4" s="2" customFormat="1" ht="15" customHeight="1" x14ac:dyDescent="0.25">
      <c r="B610" s="26" t="s">
        <v>1355</v>
      </c>
      <c r="C610" s="16" t="s">
        <v>592</v>
      </c>
      <c r="D610" s="38">
        <v>360000</v>
      </c>
    </row>
    <row r="611" spans="2:4" s="2" customFormat="1" ht="15" customHeight="1" x14ac:dyDescent="0.25">
      <c r="B611" s="26" t="s">
        <v>1355</v>
      </c>
      <c r="C611" s="16" t="s">
        <v>593</v>
      </c>
      <c r="D611" s="38">
        <v>600000</v>
      </c>
    </row>
    <row r="612" spans="2:4" s="2" customFormat="1" ht="15" customHeight="1" x14ac:dyDescent="0.25">
      <c r="B612" s="26" t="s">
        <v>1355</v>
      </c>
      <c r="C612" s="16" t="s">
        <v>594</v>
      </c>
      <c r="D612" s="38">
        <v>2180000</v>
      </c>
    </row>
    <row r="613" spans="2:4" s="2" customFormat="1" ht="15" customHeight="1" x14ac:dyDescent="0.25">
      <c r="B613" s="26" t="s">
        <v>1355</v>
      </c>
      <c r="C613" s="16" t="s">
        <v>595</v>
      </c>
      <c r="D613" s="38">
        <v>1980000</v>
      </c>
    </row>
    <row r="614" spans="2:4" s="2" customFormat="1" ht="15" customHeight="1" x14ac:dyDescent="0.25">
      <c r="B614" s="26" t="s">
        <v>1355</v>
      </c>
      <c r="C614" s="16" t="s">
        <v>596</v>
      </c>
      <c r="D614" s="38">
        <v>1710000</v>
      </c>
    </row>
    <row r="615" spans="2:4" s="2" customFormat="1" ht="15" customHeight="1" x14ac:dyDescent="0.25">
      <c r="B615" s="26" t="s">
        <v>1355</v>
      </c>
      <c r="C615" s="16" t="s">
        <v>597</v>
      </c>
      <c r="D615" s="38">
        <v>1000000</v>
      </c>
    </row>
    <row r="616" spans="2:4" s="2" customFormat="1" ht="15" customHeight="1" x14ac:dyDescent="0.25">
      <c r="B616" s="26" t="s">
        <v>1355</v>
      </c>
      <c r="C616" s="16" t="s">
        <v>598</v>
      </c>
      <c r="D616" s="38">
        <v>1800000</v>
      </c>
    </row>
    <row r="617" spans="2:4" s="2" customFormat="1" ht="15" customHeight="1" x14ac:dyDescent="0.25">
      <c r="B617" s="26" t="s">
        <v>1355</v>
      </c>
      <c r="C617" s="16" t="s">
        <v>599</v>
      </c>
      <c r="D617" s="38">
        <v>520000</v>
      </c>
    </row>
    <row r="618" spans="2:4" s="2" customFormat="1" ht="15" customHeight="1" x14ac:dyDescent="0.25">
      <c r="B618" s="26" t="s">
        <v>1355</v>
      </c>
      <c r="C618" s="16" t="s">
        <v>600</v>
      </c>
      <c r="D618" s="38">
        <v>900000</v>
      </c>
    </row>
    <row r="619" spans="2:4" s="2" customFormat="1" ht="15" customHeight="1" x14ac:dyDescent="0.25">
      <c r="B619" s="29" t="s">
        <v>1355</v>
      </c>
      <c r="C619" s="13" t="s">
        <v>601</v>
      </c>
      <c r="D619" s="38">
        <v>360000</v>
      </c>
    </row>
    <row r="620" spans="2:4" s="2" customFormat="1" ht="15" customHeight="1" x14ac:dyDescent="0.25">
      <c r="B620" s="29" t="s">
        <v>1355</v>
      </c>
      <c r="C620" s="13" t="s">
        <v>602</v>
      </c>
      <c r="D620" s="38">
        <v>1380000</v>
      </c>
    </row>
    <row r="621" spans="2:4" s="2" customFormat="1" ht="15" customHeight="1" x14ac:dyDescent="0.25">
      <c r="B621" s="26" t="s">
        <v>1355</v>
      </c>
      <c r="C621" s="16" t="s">
        <v>603</v>
      </c>
      <c r="D621" s="38">
        <v>900000</v>
      </c>
    </row>
    <row r="622" spans="2:4" s="2" customFormat="1" ht="15" customHeight="1" x14ac:dyDescent="0.25">
      <c r="B622" s="26" t="s">
        <v>1355</v>
      </c>
      <c r="C622" s="16" t="s">
        <v>604</v>
      </c>
      <c r="D622" s="38">
        <v>600000</v>
      </c>
    </row>
    <row r="623" spans="2:4" s="2" customFormat="1" ht="15" customHeight="1" x14ac:dyDescent="0.25">
      <c r="B623" s="26" t="s">
        <v>1355</v>
      </c>
      <c r="C623" s="16" t="s">
        <v>605</v>
      </c>
      <c r="D623" s="38">
        <v>1000000</v>
      </c>
    </row>
    <row r="624" spans="2:4" s="2" customFormat="1" ht="15" customHeight="1" x14ac:dyDescent="0.25">
      <c r="B624" s="26" t="s">
        <v>1355</v>
      </c>
      <c r="C624" s="16" t="s">
        <v>606</v>
      </c>
      <c r="D624" s="38">
        <v>1800000</v>
      </c>
    </row>
    <row r="625" spans="2:4" s="2" customFormat="1" ht="15" customHeight="1" x14ac:dyDescent="0.25">
      <c r="B625" s="26" t="s">
        <v>1355</v>
      </c>
      <c r="C625" s="16" t="s">
        <v>607</v>
      </c>
      <c r="D625" s="38">
        <v>600000</v>
      </c>
    </row>
    <row r="626" spans="2:4" s="2" customFormat="1" ht="15" customHeight="1" x14ac:dyDescent="0.25">
      <c r="B626" s="26" t="s">
        <v>1355</v>
      </c>
      <c r="C626" s="16" t="s">
        <v>608</v>
      </c>
      <c r="D626" s="38">
        <v>980000</v>
      </c>
    </row>
    <row r="627" spans="2:4" s="2" customFormat="1" ht="15" customHeight="1" x14ac:dyDescent="0.25">
      <c r="B627" s="26" t="s">
        <v>1355</v>
      </c>
      <c r="C627" s="16" t="s">
        <v>609</v>
      </c>
      <c r="D627" s="38">
        <v>1200000</v>
      </c>
    </row>
    <row r="628" spans="2:4" s="2" customFormat="1" ht="15" customHeight="1" x14ac:dyDescent="0.25">
      <c r="B628" s="26" t="s">
        <v>1355</v>
      </c>
      <c r="C628" s="16" t="s">
        <v>610</v>
      </c>
      <c r="D628" s="38">
        <v>900000</v>
      </c>
    </row>
    <row r="629" spans="2:4" s="2" customFormat="1" ht="15" customHeight="1" x14ac:dyDescent="0.25">
      <c r="B629" s="26" t="s">
        <v>1355</v>
      </c>
      <c r="C629" s="16" t="s">
        <v>611</v>
      </c>
      <c r="D629" s="38">
        <v>480000</v>
      </c>
    </row>
    <row r="630" spans="2:4" s="2" customFormat="1" ht="15" customHeight="1" x14ac:dyDescent="0.25">
      <c r="B630" s="26" t="s">
        <v>1355</v>
      </c>
      <c r="C630" s="16" t="s">
        <v>612</v>
      </c>
      <c r="D630" s="38">
        <v>1200000</v>
      </c>
    </row>
    <row r="631" spans="2:4" s="2" customFormat="1" ht="15" customHeight="1" x14ac:dyDescent="0.25">
      <c r="B631" s="26" t="s">
        <v>1355</v>
      </c>
      <c r="C631" s="16" t="s">
        <v>613</v>
      </c>
      <c r="D631" s="38">
        <v>2100000</v>
      </c>
    </row>
    <row r="632" spans="2:4" s="2" customFormat="1" ht="15" customHeight="1" x14ac:dyDescent="0.25">
      <c r="B632" s="26" t="s">
        <v>1355</v>
      </c>
      <c r="C632" s="16" t="s">
        <v>614</v>
      </c>
      <c r="D632" s="38">
        <v>1640000</v>
      </c>
    </row>
    <row r="633" spans="2:4" s="2" customFormat="1" ht="15" customHeight="1" x14ac:dyDescent="0.25">
      <c r="B633" s="26" t="s">
        <v>1355</v>
      </c>
      <c r="C633" s="16" t="s">
        <v>615</v>
      </c>
      <c r="D633" s="38">
        <v>1500000</v>
      </c>
    </row>
    <row r="634" spans="2:4" s="2" customFormat="1" ht="15" customHeight="1" x14ac:dyDescent="0.25">
      <c r="B634" s="26" t="s">
        <v>1355</v>
      </c>
      <c r="C634" s="16" t="s">
        <v>616</v>
      </c>
      <c r="D634" s="38">
        <v>1000000</v>
      </c>
    </row>
    <row r="635" spans="2:4" s="2" customFormat="1" ht="15" customHeight="1" x14ac:dyDescent="0.25">
      <c r="B635" s="26" t="s">
        <v>1355</v>
      </c>
      <c r="C635" s="16" t="s">
        <v>617</v>
      </c>
      <c r="D635" s="38">
        <v>600000</v>
      </c>
    </row>
    <row r="636" spans="2:4" s="2" customFormat="1" ht="15" customHeight="1" x14ac:dyDescent="0.25">
      <c r="B636" s="26" t="s">
        <v>1355</v>
      </c>
      <c r="C636" s="16" t="s">
        <v>618</v>
      </c>
      <c r="D636" s="38">
        <v>7400000</v>
      </c>
    </row>
    <row r="637" spans="2:4" s="2" customFormat="1" ht="15" customHeight="1" x14ac:dyDescent="0.25">
      <c r="B637" s="26" t="s">
        <v>1355</v>
      </c>
      <c r="C637" s="16" t="s">
        <v>619</v>
      </c>
      <c r="D637" s="38">
        <v>420000</v>
      </c>
    </row>
    <row r="638" spans="2:4" s="2" customFormat="1" ht="15" customHeight="1" x14ac:dyDescent="0.25">
      <c r="B638" s="26" t="s">
        <v>1355</v>
      </c>
      <c r="C638" s="16" t="s">
        <v>620</v>
      </c>
      <c r="D638" s="38">
        <v>1200000</v>
      </c>
    </row>
    <row r="639" spans="2:4" s="2" customFormat="1" ht="15" customHeight="1" x14ac:dyDescent="0.25">
      <c r="B639" s="26" t="s">
        <v>1355</v>
      </c>
      <c r="C639" s="16" t="s">
        <v>621</v>
      </c>
      <c r="D639" s="38">
        <v>720000</v>
      </c>
    </row>
    <row r="640" spans="2:4" s="2" customFormat="1" ht="15" customHeight="1" x14ac:dyDescent="0.25">
      <c r="B640" s="26" t="s">
        <v>1355</v>
      </c>
      <c r="C640" s="16" t="s">
        <v>622</v>
      </c>
      <c r="D640" s="38">
        <v>600000</v>
      </c>
    </row>
    <row r="641" spans="2:4" s="2" customFormat="1" ht="15" customHeight="1" x14ac:dyDescent="0.25">
      <c r="B641" s="26" t="s">
        <v>1355</v>
      </c>
      <c r="C641" s="16" t="s">
        <v>623</v>
      </c>
      <c r="D641" s="44">
        <v>1500000</v>
      </c>
    </row>
    <row r="642" spans="2:4" s="2" customFormat="1" ht="15" customHeight="1" x14ac:dyDescent="0.25">
      <c r="B642" s="26" t="s">
        <v>1355</v>
      </c>
      <c r="C642" s="16" t="s">
        <v>624</v>
      </c>
      <c r="D642" s="38">
        <v>2040000</v>
      </c>
    </row>
    <row r="643" spans="2:4" s="2" customFormat="1" ht="15" customHeight="1" x14ac:dyDescent="0.25">
      <c r="B643" s="26" t="s">
        <v>1355</v>
      </c>
      <c r="C643" s="16" t="s">
        <v>625</v>
      </c>
      <c r="D643" s="38">
        <v>153600</v>
      </c>
    </row>
    <row r="644" spans="2:4" s="2" customFormat="1" ht="15" customHeight="1" x14ac:dyDescent="0.25">
      <c r="B644" s="26" t="s">
        <v>1355</v>
      </c>
      <c r="C644" s="16" t="s">
        <v>626</v>
      </c>
      <c r="D644" s="38">
        <v>720000</v>
      </c>
    </row>
    <row r="645" spans="2:4" s="2" customFormat="1" ht="15" customHeight="1" x14ac:dyDescent="0.25">
      <c r="B645" s="26" t="s">
        <v>1355</v>
      </c>
      <c r="C645" s="16" t="s">
        <v>627</v>
      </c>
      <c r="D645" s="38">
        <v>504000</v>
      </c>
    </row>
    <row r="646" spans="2:4" s="2" customFormat="1" ht="15" customHeight="1" x14ac:dyDescent="0.25">
      <c r="B646" s="26" t="s">
        <v>1355</v>
      </c>
      <c r="C646" s="16" t="s">
        <v>628</v>
      </c>
      <c r="D646" s="38">
        <v>900000</v>
      </c>
    </row>
    <row r="647" spans="2:4" s="2" customFormat="1" ht="15" customHeight="1" x14ac:dyDescent="0.25">
      <c r="B647" s="26" t="s">
        <v>1355</v>
      </c>
      <c r="C647" s="16" t="s">
        <v>629</v>
      </c>
      <c r="D647" s="38">
        <v>600000</v>
      </c>
    </row>
    <row r="648" spans="2:4" s="2" customFormat="1" ht="15" customHeight="1" x14ac:dyDescent="0.25">
      <c r="B648" s="26" t="s">
        <v>1355</v>
      </c>
      <c r="C648" s="16" t="s">
        <v>630</v>
      </c>
      <c r="D648" s="38">
        <v>10500000</v>
      </c>
    </row>
    <row r="649" spans="2:4" s="2" customFormat="1" ht="15" customHeight="1" x14ac:dyDescent="0.25">
      <c r="B649" s="26" t="s">
        <v>1355</v>
      </c>
      <c r="C649" s="16" t="s">
        <v>631</v>
      </c>
      <c r="D649" s="38">
        <v>780000</v>
      </c>
    </row>
    <row r="650" spans="2:4" s="2" customFormat="1" ht="15" customHeight="1" x14ac:dyDescent="0.25">
      <c r="B650" s="26" t="s">
        <v>1355</v>
      </c>
      <c r="C650" s="16" t="s">
        <v>632</v>
      </c>
      <c r="D650" s="38">
        <v>3000000</v>
      </c>
    </row>
    <row r="651" spans="2:4" s="2" customFormat="1" ht="15" customHeight="1" x14ac:dyDescent="0.25">
      <c r="B651" s="26" t="s">
        <v>1355</v>
      </c>
      <c r="C651" s="16" t="s">
        <v>633</v>
      </c>
      <c r="D651" s="38">
        <v>600000</v>
      </c>
    </row>
    <row r="652" spans="2:4" s="2" customFormat="1" ht="15" customHeight="1" x14ac:dyDescent="0.25">
      <c r="B652" s="26" t="s">
        <v>1355</v>
      </c>
      <c r="C652" s="16" t="s">
        <v>634</v>
      </c>
      <c r="D652" s="38">
        <v>600000</v>
      </c>
    </row>
    <row r="653" spans="2:4" s="2" customFormat="1" ht="15" customHeight="1" x14ac:dyDescent="0.25">
      <c r="B653" s="26" t="s">
        <v>1355</v>
      </c>
      <c r="C653" s="16" t="s">
        <v>635</v>
      </c>
      <c r="D653" s="38">
        <v>2040000</v>
      </c>
    </row>
    <row r="654" spans="2:4" s="2" customFormat="1" ht="15" customHeight="1" x14ac:dyDescent="0.25">
      <c r="B654" s="26" t="s">
        <v>1355</v>
      </c>
      <c r="C654" s="16" t="s">
        <v>636</v>
      </c>
      <c r="D654" s="38">
        <v>540000</v>
      </c>
    </row>
    <row r="655" spans="2:4" s="2" customFormat="1" ht="15" customHeight="1" x14ac:dyDescent="0.25">
      <c r="B655" s="26" t="s">
        <v>1355</v>
      </c>
      <c r="C655" s="16" t="s">
        <v>637</v>
      </c>
      <c r="D655" s="38">
        <v>504000</v>
      </c>
    </row>
    <row r="656" spans="2:4" s="2" customFormat="1" ht="15" customHeight="1" x14ac:dyDescent="0.25">
      <c r="B656" s="26" t="s">
        <v>1355</v>
      </c>
      <c r="C656" s="16" t="s">
        <v>638</v>
      </c>
      <c r="D656" s="38">
        <v>720000</v>
      </c>
    </row>
    <row r="657" spans="2:4" s="2" customFormat="1" ht="15" customHeight="1" x14ac:dyDescent="0.25">
      <c r="B657" s="26" t="s">
        <v>1355</v>
      </c>
      <c r="C657" s="16" t="s">
        <v>639</v>
      </c>
      <c r="D657" s="38">
        <v>1800000</v>
      </c>
    </row>
    <row r="658" spans="2:4" s="2" customFormat="1" ht="15" customHeight="1" x14ac:dyDescent="0.25">
      <c r="B658" s="26" t="s">
        <v>1355</v>
      </c>
      <c r="C658" s="16" t="s">
        <v>640</v>
      </c>
      <c r="D658" s="38">
        <v>5280000</v>
      </c>
    </row>
    <row r="659" spans="2:4" s="2" customFormat="1" ht="15" customHeight="1" x14ac:dyDescent="0.25">
      <c r="B659" s="26" t="s">
        <v>1355</v>
      </c>
      <c r="C659" s="16" t="s">
        <v>641</v>
      </c>
      <c r="D659" s="38">
        <v>240000</v>
      </c>
    </row>
    <row r="660" spans="2:4" s="2" customFormat="1" ht="15" customHeight="1" x14ac:dyDescent="0.25">
      <c r="B660" s="26" t="s">
        <v>1355</v>
      </c>
      <c r="C660" s="16" t="s">
        <v>642</v>
      </c>
      <c r="D660" s="38">
        <v>480000</v>
      </c>
    </row>
    <row r="661" spans="2:4" s="2" customFormat="1" ht="15" customHeight="1" x14ac:dyDescent="0.25">
      <c r="B661" s="26" t="s">
        <v>1355</v>
      </c>
      <c r="C661" s="16" t="s">
        <v>643</v>
      </c>
      <c r="D661" s="38">
        <v>360000</v>
      </c>
    </row>
    <row r="662" spans="2:4" s="2" customFormat="1" ht="15" customHeight="1" x14ac:dyDescent="0.25">
      <c r="B662" s="26" t="s">
        <v>1355</v>
      </c>
      <c r="C662" s="16" t="s">
        <v>644</v>
      </c>
      <c r="D662" s="38">
        <v>300000</v>
      </c>
    </row>
    <row r="663" spans="2:4" ht="15" customHeight="1" x14ac:dyDescent="0.25">
      <c r="B663" s="26" t="s">
        <v>1355</v>
      </c>
      <c r="C663" s="16" t="s">
        <v>645</v>
      </c>
      <c r="D663" s="38">
        <v>480000</v>
      </c>
    </row>
    <row r="664" spans="2:4" ht="15" customHeight="1" x14ac:dyDescent="0.25">
      <c r="B664" s="26" t="s">
        <v>1355</v>
      </c>
      <c r="C664" s="16" t="s">
        <v>646</v>
      </c>
      <c r="D664" s="38">
        <v>480000</v>
      </c>
    </row>
    <row r="665" spans="2:4" ht="15" customHeight="1" x14ac:dyDescent="0.25">
      <c r="B665" s="26" t="s">
        <v>1355</v>
      </c>
      <c r="C665" s="16" t="s">
        <v>647</v>
      </c>
      <c r="D665" s="38">
        <v>720000</v>
      </c>
    </row>
    <row r="666" spans="2:4" ht="15" customHeight="1" x14ac:dyDescent="0.25">
      <c r="B666" s="26" t="s">
        <v>1355</v>
      </c>
      <c r="C666" s="16" t="s">
        <v>648</v>
      </c>
      <c r="D666" s="44">
        <v>1200000</v>
      </c>
    </row>
    <row r="667" spans="2:4" ht="15" customHeight="1" x14ac:dyDescent="0.25">
      <c r="B667" s="26" t="s">
        <v>1355</v>
      </c>
      <c r="C667" s="16" t="s">
        <v>649</v>
      </c>
      <c r="D667" s="38">
        <v>2000000</v>
      </c>
    </row>
    <row r="668" spans="2:4" ht="15" customHeight="1" x14ac:dyDescent="0.25">
      <c r="B668" s="30"/>
      <c r="C668" s="15"/>
      <c r="D668" s="46"/>
    </row>
    <row r="669" spans="2:4" ht="15" customHeight="1" x14ac:dyDescent="0.25">
      <c r="B669" s="25" t="s">
        <v>1355</v>
      </c>
      <c r="C669" s="12" t="s">
        <v>650</v>
      </c>
      <c r="D669" s="39">
        <f>SUM(D670:D765)</f>
        <v>67476500</v>
      </c>
    </row>
    <row r="670" spans="2:4" ht="15" customHeight="1" x14ac:dyDescent="0.25">
      <c r="B670" s="26" t="s">
        <v>1355</v>
      </c>
      <c r="C670" s="16" t="s">
        <v>651</v>
      </c>
      <c r="D670" s="38">
        <v>360000</v>
      </c>
    </row>
    <row r="671" spans="2:4" ht="15" customHeight="1" x14ac:dyDescent="0.25">
      <c r="B671" s="26" t="s">
        <v>1355</v>
      </c>
      <c r="C671" s="16" t="s">
        <v>652</v>
      </c>
      <c r="D671" s="38">
        <v>452900</v>
      </c>
    </row>
    <row r="672" spans="2:4" ht="15" customHeight="1" x14ac:dyDescent="0.25">
      <c r="B672" s="26" t="s">
        <v>1355</v>
      </c>
      <c r="C672" s="16" t="s">
        <v>653</v>
      </c>
      <c r="D672" s="38">
        <v>360000</v>
      </c>
    </row>
    <row r="673" spans="2:4" ht="15" customHeight="1" x14ac:dyDescent="0.25">
      <c r="B673" s="26" t="s">
        <v>1355</v>
      </c>
      <c r="C673" s="16" t="s">
        <v>654</v>
      </c>
      <c r="D673" s="38">
        <v>720000</v>
      </c>
    </row>
    <row r="674" spans="2:4" ht="15" customHeight="1" x14ac:dyDescent="0.25">
      <c r="B674" s="26" t="s">
        <v>1355</v>
      </c>
      <c r="C674" s="16" t="s">
        <v>655</v>
      </c>
      <c r="D674" s="38">
        <v>240000</v>
      </c>
    </row>
    <row r="675" spans="2:4" ht="15" customHeight="1" x14ac:dyDescent="0.25">
      <c r="B675" s="26" t="s">
        <v>1355</v>
      </c>
      <c r="C675" s="16" t="s">
        <v>656</v>
      </c>
      <c r="D675" s="38">
        <v>360000</v>
      </c>
    </row>
    <row r="676" spans="2:4" s="2" customFormat="1" ht="15" customHeight="1" x14ac:dyDescent="0.25">
      <c r="B676" s="26" t="s">
        <v>1355</v>
      </c>
      <c r="C676" s="16" t="s">
        <v>657</v>
      </c>
      <c r="D676" s="38">
        <v>360000</v>
      </c>
    </row>
    <row r="677" spans="2:4" s="2" customFormat="1" ht="15" customHeight="1" x14ac:dyDescent="0.25">
      <c r="B677" s="26" t="s">
        <v>1355</v>
      </c>
      <c r="C677" s="16" t="s">
        <v>658</v>
      </c>
      <c r="D677" s="38">
        <v>120000</v>
      </c>
    </row>
    <row r="678" spans="2:4" s="2" customFormat="1" ht="15" customHeight="1" x14ac:dyDescent="0.25">
      <c r="B678" s="26" t="s">
        <v>1355</v>
      </c>
      <c r="C678" s="16" t="s">
        <v>659</v>
      </c>
      <c r="D678" s="38">
        <v>340000</v>
      </c>
    </row>
    <row r="679" spans="2:4" s="2" customFormat="1" ht="15" customHeight="1" x14ac:dyDescent="0.25">
      <c r="B679" s="26" t="s">
        <v>1355</v>
      </c>
      <c r="C679" s="16" t="s">
        <v>660</v>
      </c>
      <c r="D679" s="38">
        <v>360000</v>
      </c>
    </row>
    <row r="680" spans="2:4" s="2" customFormat="1" ht="15" customHeight="1" x14ac:dyDescent="0.25">
      <c r="B680" s="26" t="s">
        <v>1355</v>
      </c>
      <c r="C680" s="16" t="s">
        <v>661</v>
      </c>
      <c r="D680" s="38">
        <v>860000</v>
      </c>
    </row>
    <row r="681" spans="2:4" s="2" customFormat="1" ht="15" customHeight="1" x14ac:dyDescent="0.25">
      <c r="B681" s="26" t="s">
        <v>1355</v>
      </c>
      <c r="C681" s="16" t="s">
        <v>662</v>
      </c>
      <c r="D681" s="38">
        <v>360000</v>
      </c>
    </row>
    <row r="682" spans="2:4" s="2" customFormat="1" ht="15" customHeight="1" x14ac:dyDescent="0.25">
      <c r="B682" s="26" t="s">
        <v>1355</v>
      </c>
      <c r="C682" s="16" t="s">
        <v>663</v>
      </c>
      <c r="D682" s="38">
        <v>1200000</v>
      </c>
    </row>
    <row r="683" spans="2:4" s="2" customFormat="1" ht="15" customHeight="1" x14ac:dyDescent="0.25">
      <c r="B683" s="26" t="s">
        <v>1355</v>
      </c>
      <c r="C683" s="16" t="s">
        <v>664</v>
      </c>
      <c r="D683" s="38">
        <v>720000</v>
      </c>
    </row>
    <row r="684" spans="2:4" s="2" customFormat="1" ht="15" customHeight="1" x14ac:dyDescent="0.25">
      <c r="B684" s="26" t="s">
        <v>1355</v>
      </c>
      <c r="C684" s="16" t="s">
        <v>665</v>
      </c>
      <c r="D684" s="38">
        <v>300000</v>
      </c>
    </row>
    <row r="685" spans="2:4" s="2" customFormat="1" ht="15" customHeight="1" x14ac:dyDescent="0.25">
      <c r="B685" s="26" t="s">
        <v>1355</v>
      </c>
      <c r="C685" s="16" t="s">
        <v>666</v>
      </c>
      <c r="D685" s="38">
        <v>360000</v>
      </c>
    </row>
    <row r="686" spans="2:4" s="2" customFormat="1" ht="15" customHeight="1" x14ac:dyDescent="0.25">
      <c r="B686" s="26" t="s">
        <v>1355</v>
      </c>
      <c r="C686" s="16" t="s">
        <v>667</v>
      </c>
      <c r="D686" s="38">
        <v>300000</v>
      </c>
    </row>
    <row r="687" spans="2:4" s="2" customFormat="1" ht="15" customHeight="1" x14ac:dyDescent="0.25">
      <c r="B687" s="26" t="s">
        <v>1355</v>
      </c>
      <c r="C687" s="16" t="s">
        <v>668</v>
      </c>
      <c r="D687" s="38">
        <v>900000</v>
      </c>
    </row>
    <row r="688" spans="2:4" s="2" customFormat="1" ht="15" customHeight="1" x14ac:dyDescent="0.25">
      <c r="B688" s="26" t="s">
        <v>1355</v>
      </c>
      <c r="C688" s="16" t="s">
        <v>669</v>
      </c>
      <c r="D688" s="38">
        <v>6632100</v>
      </c>
    </row>
    <row r="689" spans="2:4" s="2" customFormat="1" ht="15" customHeight="1" x14ac:dyDescent="0.25">
      <c r="B689" s="26" t="s">
        <v>1355</v>
      </c>
      <c r="C689" s="16" t="s">
        <v>670</v>
      </c>
      <c r="D689" s="38">
        <v>360000</v>
      </c>
    </row>
    <row r="690" spans="2:4" s="2" customFormat="1" ht="15" customHeight="1" x14ac:dyDescent="0.25">
      <c r="B690" s="26" t="s">
        <v>1355</v>
      </c>
      <c r="C690" s="16" t="s">
        <v>671</v>
      </c>
      <c r="D690" s="38">
        <v>300000</v>
      </c>
    </row>
    <row r="691" spans="2:4" s="2" customFormat="1" ht="15" customHeight="1" x14ac:dyDescent="0.25">
      <c r="B691" s="29" t="s">
        <v>1355</v>
      </c>
      <c r="C691" s="13" t="s">
        <v>672</v>
      </c>
      <c r="D691" s="38">
        <v>2229600</v>
      </c>
    </row>
    <row r="692" spans="2:4" ht="15" customHeight="1" x14ac:dyDescent="0.25">
      <c r="B692" s="29" t="s">
        <v>1355</v>
      </c>
      <c r="C692" s="13" t="s">
        <v>673</v>
      </c>
      <c r="D692" s="38">
        <v>1320000</v>
      </c>
    </row>
    <row r="693" spans="2:4" ht="15" customHeight="1" x14ac:dyDescent="0.25">
      <c r="B693" s="29" t="s">
        <v>1355</v>
      </c>
      <c r="C693" s="13" t="s">
        <v>674</v>
      </c>
      <c r="D693" s="38">
        <v>720000</v>
      </c>
    </row>
    <row r="694" spans="2:4" ht="15" customHeight="1" x14ac:dyDescent="0.25">
      <c r="B694" s="26" t="s">
        <v>1355</v>
      </c>
      <c r="C694" s="16" t="s">
        <v>675</v>
      </c>
      <c r="D694" s="38">
        <v>840000</v>
      </c>
    </row>
    <row r="695" spans="2:4" ht="15" customHeight="1" x14ac:dyDescent="0.25">
      <c r="B695" s="26" t="s">
        <v>1355</v>
      </c>
      <c r="C695" s="16" t="s">
        <v>676</v>
      </c>
      <c r="D695" s="38">
        <v>600000</v>
      </c>
    </row>
    <row r="696" spans="2:4" ht="15" customHeight="1" x14ac:dyDescent="0.25">
      <c r="B696" s="26" t="s">
        <v>1355</v>
      </c>
      <c r="C696" s="16" t="s">
        <v>677</v>
      </c>
      <c r="D696" s="38">
        <v>600000</v>
      </c>
    </row>
    <row r="697" spans="2:4" ht="15" customHeight="1" x14ac:dyDescent="0.25">
      <c r="B697" s="26" t="s">
        <v>1355</v>
      </c>
      <c r="C697" s="16" t="s">
        <v>678</v>
      </c>
      <c r="D697" s="38">
        <v>580000</v>
      </c>
    </row>
    <row r="698" spans="2:4" ht="15" customHeight="1" x14ac:dyDescent="0.25">
      <c r="B698" s="26" t="s">
        <v>1355</v>
      </c>
      <c r="C698" s="16" t="s">
        <v>679</v>
      </c>
      <c r="D698" s="38">
        <v>120000</v>
      </c>
    </row>
    <row r="699" spans="2:4" ht="15" customHeight="1" x14ac:dyDescent="0.25">
      <c r="B699" s="26" t="s">
        <v>1355</v>
      </c>
      <c r="C699" s="16" t="s">
        <v>680</v>
      </c>
      <c r="D699" s="38">
        <v>480000</v>
      </c>
    </row>
    <row r="700" spans="2:4" ht="15" customHeight="1" x14ac:dyDescent="0.25">
      <c r="B700" s="26" t="s">
        <v>1355</v>
      </c>
      <c r="C700" s="16" t="s">
        <v>681</v>
      </c>
      <c r="D700" s="38">
        <v>153600</v>
      </c>
    </row>
    <row r="701" spans="2:4" ht="15" customHeight="1" x14ac:dyDescent="0.25">
      <c r="B701" s="26" t="s">
        <v>1355</v>
      </c>
      <c r="C701" s="16" t="s">
        <v>682</v>
      </c>
      <c r="D701" s="38">
        <v>360000</v>
      </c>
    </row>
    <row r="702" spans="2:4" ht="15" customHeight="1" x14ac:dyDescent="0.25">
      <c r="B702" s="26" t="s">
        <v>1355</v>
      </c>
      <c r="C702" s="16" t="s">
        <v>683</v>
      </c>
      <c r="D702" s="38">
        <v>720000</v>
      </c>
    </row>
    <row r="703" spans="2:4" ht="15" customHeight="1" x14ac:dyDescent="0.25">
      <c r="B703" s="26" t="s">
        <v>1355</v>
      </c>
      <c r="C703" s="16" t="s">
        <v>684</v>
      </c>
      <c r="D703" s="38">
        <v>700000</v>
      </c>
    </row>
    <row r="704" spans="2:4" ht="15" customHeight="1" x14ac:dyDescent="0.25">
      <c r="B704" s="26" t="s">
        <v>1355</v>
      </c>
      <c r="C704" s="16" t="s">
        <v>685</v>
      </c>
      <c r="D704" s="38">
        <v>8000000</v>
      </c>
    </row>
    <row r="705" spans="2:4" ht="15" customHeight="1" x14ac:dyDescent="0.25">
      <c r="B705" s="26" t="s">
        <v>1355</v>
      </c>
      <c r="C705" s="16" t="s">
        <v>686</v>
      </c>
      <c r="D705" s="38">
        <v>2538000</v>
      </c>
    </row>
    <row r="706" spans="2:4" ht="15" customHeight="1" x14ac:dyDescent="0.25">
      <c r="B706" s="26" t="s">
        <v>1355</v>
      </c>
      <c r="C706" s="16" t="s">
        <v>687</v>
      </c>
      <c r="D706" s="38">
        <v>300000</v>
      </c>
    </row>
    <row r="707" spans="2:4" ht="15" customHeight="1" x14ac:dyDescent="0.25">
      <c r="B707" s="26" t="s">
        <v>1355</v>
      </c>
      <c r="C707" s="16" t="s">
        <v>688</v>
      </c>
      <c r="D707" s="38">
        <v>420000</v>
      </c>
    </row>
    <row r="708" spans="2:4" ht="15" customHeight="1" x14ac:dyDescent="0.25">
      <c r="B708" s="26" t="s">
        <v>1355</v>
      </c>
      <c r="C708" s="16" t="s">
        <v>689</v>
      </c>
      <c r="D708" s="38">
        <v>300000</v>
      </c>
    </row>
    <row r="709" spans="2:4" ht="15" customHeight="1" x14ac:dyDescent="0.25">
      <c r="B709" s="26" t="s">
        <v>1355</v>
      </c>
      <c r="C709" s="16" t="s">
        <v>690</v>
      </c>
      <c r="D709" s="38">
        <v>500000</v>
      </c>
    </row>
    <row r="710" spans="2:4" ht="15" customHeight="1" x14ac:dyDescent="0.25">
      <c r="B710" s="26" t="s">
        <v>1355</v>
      </c>
      <c r="C710" s="16" t="s">
        <v>691</v>
      </c>
      <c r="D710" s="38">
        <v>1350000</v>
      </c>
    </row>
    <row r="711" spans="2:4" ht="15" customHeight="1" x14ac:dyDescent="0.25">
      <c r="B711" s="26" t="s">
        <v>1355</v>
      </c>
      <c r="C711" s="16" t="s">
        <v>692</v>
      </c>
      <c r="D711" s="38">
        <v>460000</v>
      </c>
    </row>
    <row r="712" spans="2:4" ht="15" customHeight="1" x14ac:dyDescent="0.25">
      <c r="B712" s="26" t="s">
        <v>1355</v>
      </c>
      <c r="C712" s="16" t="s">
        <v>693</v>
      </c>
      <c r="D712" s="38">
        <v>333600</v>
      </c>
    </row>
    <row r="713" spans="2:4" ht="15" customHeight="1" x14ac:dyDescent="0.25">
      <c r="B713" s="26" t="s">
        <v>1355</v>
      </c>
      <c r="C713" s="16" t="s">
        <v>694</v>
      </c>
      <c r="D713" s="38">
        <v>345600</v>
      </c>
    </row>
    <row r="714" spans="2:4" ht="15" customHeight="1" x14ac:dyDescent="0.25">
      <c r="B714" s="26" t="s">
        <v>1355</v>
      </c>
      <c r="C714" s="16" t="s">
        <v>695</v>
      </c>
      <c r="D714" s="38">
        <v>153600</v>
      </c>
    </row>
    <row r="715" spans="2:4" ht="15" customHeight="1" x14ac:dyDescent="0.25">
      <c r="B715" s="26" t="s">
        <v>1355</v>
      </c>
      <c r="C715" s="16" t="s">
        <v>696</v>
      </c>
      <c r="D715" s="38">
        <v>360000</v>
      </c>
    </row>
    <row r="716" spans="2:4" ht="15" customHeight="1" x14ac:dyDescent="0.25">
      <c r="B716" s="26" t="s">
        <v>1355</v>
      </c>
      <c r="C716" s="16" t="s">
        <v>697</v>
      </c>
      <c r="D716" s="38">
        <v>360000</v>
      </c>
    </row>
    <row r="717" spans="2:4" ht="15" customHeight="1" x14ac:dyDescent="0.25">
      <c r="B717" s="26" t="s">
        <v>1355</v>
      </c>
      <c r="C717" s="16" t="s">
        <v>698</v>
      </c>
      <c r="D717" s="38">
        <v>1800000</v>
      </c>
    </row>
    <row r="718" spans="2:4" ht="15" customHeight="1" x14ac:dyDescent="0.25">
      <c r="B718" s="26" t="s">
        <v>1355</v>
      </c>
      <c r="C718" s="16" t="s">
        <v>699</v>
      </c>
      <c r="D718" s="38">
        <v>360000</v>
      </c>
    </row>
    <row r="719" spans="2:4" ht="15" customHeight="1" x14ac:dyDescent="0.25">
      <c r="B719" s="26" t="s">
        <v>1355</v>
      </c>
      <c r="C719" s="16" t="s">
        <v>700</v>
      </c>
      <c r="D719" s="38">
        <v>360000</v>
      </c>
    </row>
    <row r="720" spans="2:4" ht="15" customHeight="1" x14ac:dyDescent="0.25">
      <c r="B720" s="26" t="s">
        <v>1355</v>
      </c>
      <c r="C720" s="16" t="s">
        <v>701</v>
      </c>
      <c r="D720" s="38">
        <v>360000</v>
      </c>
    </row>
    <row r="721" spans="2:4" ht="15" customHeight="1" x14ac:dyDescent="0.25">
      <c r="B721" s="26" t="s">
        <v>1355</v>
      </c>
      <c r="C721" s="16" t="s">
        <v>702</v>
      </c>
      <c r="D721" s="38">
        <v>360000</v>
      </c>
    </row>
    <row r="722" spans="2:4" ht="15" customHeight="1" x14ac:dyDescent="0.25">
      <c r="B722" s="26" t="s">
        <v>1355</v>
      </c>
      <c r="C722" s="16" t="s">
        <v>703</v>
      </c>
      <c r="D722" s="38">
        <v>360000</v>
      </c>
    </row>
    <row r="723" spans="2:4" ht="15" customHeight="1" x14ac:dyDescent="0.25">
      <c r="B723" s="26" t="s">
        <v>1355</v>
      </c>
      <c r="C723" s="16" t="s">
        <v>704</v>
      </c>
      <c r="D723" s="38">
        <v>360000</v>
      </c>
    </row>
    <row r="724" spans="2:4" s="2" customFormat="1" ht="15" customHeight="1" x14ac:dyDescent="0.25">
      <c r="B724" s="26" t="s">
        <v>1355</v>
      </c>
      <c r="C724" s="16" t="s">
        <v>705</v>
      </c>
      <c r="D724" s="38">
        <v>360000</v>
      </c>
    </row>
    <row r="725" spans="2:4" s="2" customFormat="1" ht="15" customHeight="1" x14ac:dyDescent="0.25">
      <c r="B725" s="26" t="s">
        <v>1355</v>
      </c>
      <c r="C725" s="16" t="s">
        <v>706</v>
      </c>
      <c r="D725" s="38">
        <v>360000</v>
      </c>
    </row>
    <row r="726" spans="2:4" s="2" customFormat="1" ht="15" customHeight="1" x14ac:dyDescent="0.25">
      <c r="B726" s="26" t="s">
        <v>1355</v>
      </c>
      <c r="C726" s="16" t="s">
        <v>707</v>
      </c>
      <c r="D726" s="38">
        <v>360000</v>
      </c>
    </row>
    <row r="727" spans="2:4" s="2" customFormat="1" ht="15" customHeight="1" x14ac:dyDescent="0.25">
      <c r="B727" s="26" t="s">
        <v>1355</v>
      </c>
      <c r="C727" s="16" t="s">
        <v>708</v>
      </c>
      <c r="D727" s="38">
        <v>360000</v>
      </c>
    </row>
    <row r="728" spans="2:4" s="2" customFormat="1" ht="15" customHeight="1" x14ac:dyDescent="0.25">
      <c r="B728" s="26" t="s">
        <v>1355</v>
      </c>
      <c r="C728" s="16" t="s">
        <v>709</v>
      </c>
      <c r="D728" s="38">
        <v>360000</v>
      </c>
    </row>
    <row r="729" spans="2:4" s="2" customFormat="1" ht="15" customHeight="1" x14ac:dyDescent="0.25">
      <c r="B729" s="26" t="s">
        <v>1355</v>
      </c>
      <c r="C729" s="16" t="s">
        <v>710</v>
      </c>
      <c r="D729" s="38">
        <v>360000</v>
      </c>
    </row>
    <row r="730" spans="2:4" s="2" customFormat="1" ht="15" customHeight="1" x14ac:dyDescent="0.25">
      <c r="B730" s="29" t="s">
        <v>1355</v>
      </c>
      <c r="C730" s="13" t="s">
        <v>711</v>
      </c>
      <c r="D730" s="38">
        <v>3540000</v>
      </c>
    </row>
    <row r="731" spans="2:4" s="2" customFormat="1" ht="15" customHeight="1" x14ac:dyDescent="0.25">
      <c r="B731" s="29" t="s">
        <v>1355</v>
      </c>
      <c r="C731" s="13" t="s">
        <v>712</v>
      </c>
      <c r="D731" s="38">
        <v>360000</v>
      </c>
    </row>
    <row r="732" spans="2:4" s="2" customFormat="1" ht="15" customHeight="1" x14ac:dyDescent="0.25">
      <c r="B732" s="29" t="s">
        <v>1355</v>
      </c>
      <c r="C732" s="13" t="s">
        <v>713</v>
      </c>
      <c r="D732" s="38">
        <v>450000</v>
      </c>
    </row>
    <row r="733" spans="2:4" s="2" customFormat="1" ht="15" customHeight="1" x14ac:dyDescent="0.25">
      <c r="B733" s="29" t="s">
        <v>1355</v>
      </c>
      <c r="C733" s="13" t="s">
        <v>714</v>
      </c>
      <c r="D733" s="38">
        <v>340000</v>
      </c>
    </row>
    <row r="734" spans="2:4" s="2" customFormat="1" ht="15" customHeight="1" x14ac:dyDescent="0.25">
      <c r="B734" s="29" t="s">
        <v>1355</v>
      </c>
      <c r="C734" s="13" t="s">
        <v>715</v>
      </c>
      <c r="D734" s="38">
        <v>1500000</v>
      </c>
    </row>
    <row r="735" spans="2:4" s="2" customFormat="1" ht="15" customHeight="1" x14ac:dyDescent="0.25">
      <c r="B735" s="29" t="s">
        <v>1355</v>
      </c>
      <c r="C735" s="13" t="s">
        <v>716</v>
      </c>
      <c r="D735" s="38">
        <v>240000</v>
      </c>
    </row>
    <row r="736" spans="2:4" s="2" customFormat="1" ht="15" customHeight="1" x14ac:dyDescent="0.25">
      <c r="B736" s="29" t="s">
        <v>1355</v>
      </c>
      <c r="C736" s="13" t="s">
        <v>717</v>
      </c>
      <c r="D736" s="38">
        <v>336000</v>
      </c>
    </row>
    <row r="737" spans="2:4" s="2" customFormat="1" ht="15" customHeight="1" x14ac:dyDescent="0.25">
      <c r="B737" s="29" t="s">
        <v>1355</v>
      </c>
      <c r="C737" s="13" t="s">
        <v>718</v>
      </c>
      <c r="D737" s="38">
        <v>240000</v>
      </c>
    </row>
    <row r="738" spans="2:4" s="2" customFormat="1" ht="15" customHeight="1" x14ac:dyDescent="0.25">
      <c r="B738" s="29" t="s">
        <v>1355</v>
      </c>
      <c r="C738" s="13" t="s">
        <v>719</v>
      </c>
      <c r="D738" s="38">
        <v>360000</v>
      </c>
    </row>
    <row r="739" spans="2:4" s="2" customFormat="1" ht="15" customHeight="1" x14ac:dyDescent="0.25">
      <c r="B739" s="29" t="s">
        <v>1355</v>
      </c>
      <c r="C739" s="13" t="s">
        <v>720</v>
      </c>
      <c r="D739" s="38">
        <v>340000</v>
      </c>
    </row>
    <row r="740" spans="2:4" ht="15" customHeight="1" x14ac:dyDescent="0.25">
      <c r="B740" s="29" t="s">
        <v>1355</v>
      </c>
      <c r="C740" s="13" t="s">
        <v>721</v>
      </c>
      <c r="D740" s="38">
        <v>480000</v>
      </c>
    </row>
    <row r="741" spans="2:4" ht="15" customHeight="1" x14ac:dyDescent="0.25">
      <c r="B741" s="26" t="s">
        <v>1355</v>
      </c>
      <c r="C741" s="16" t="s">
        <v>722</v>
      </c>
      <c r="D741" s="38">
        <v>360000</v>
      </c>
    </row>
    <row r="742" spans="2:4" ht="15" customHeight="1" x14ac:dyDescent="0.25">
      <c r="B742" s="26" t="s">
        <v>1355</v>
      </c>
      <c r="C742" s="16" t="s">
        <v>723</v>
      </c>
      <c r="D742" s="38">
        <v>240000</v>
      </c>
    </row>
    <row r="743" spans="2:4" ht="15" customHeight="1" x14ac:dyDescent="0.25">
      <c r="B743" s="26" t="s">
        <v>1355</v>
      </c>
      <c r="C743" s="16" t="s">
        <v>724</v>
      </c>
      <c r="D743" s="38">
        <v>340000</v>
      </c>
    </row>
    <row r="744" spans="2:4" ht="15" customHeight="1" x14ac:dyDescent="0.25">
      <c r="B744" s="26" t="s">
        <v>1355</v>
      </c>
      <c r="C744" s="16" t="s">
        <v>725</v>
      </c>
      <c r="D744" s="38">
        <v>240000</v>
      </c>
    </row>
    <row r="745" spans="2:4" ht="15" customHeight="1" x14ac:dyDescent="0.25">
      <c r="B745" s="26" t="s">
        <v>1355</v>
      </c>
      <c r="C745" s="16" t="s">
        <v>726</v>
      </c>
      <c r="D745" s="38">
        <v>240000</v>
      </c>
    </row>
    <row r="746" spans="2:4" ht="15" customHeight="1" x14ac:dyDescent="0.25">
      <c r="B746" s="26" t="s">
        <v>1355</v>
      </c>
      <c r="C746" s="16" t="s">
        <v>727</v>
      </c>
      <c r="D746" s="38">
        <v>240000</v>
      </c>
    </row>
    <row r="747" spans="2:4" ht="15" customHeight="1" x14ac:dyDescent="0.25">
      <c r="B747" s="26" t="s">
        <v>1355</v>
      </c>
      <c r="C747" s="16" t="s">
        <v>728</v>
      </c>
      <c r="D747" s="38">
        <v>216000</v>
      </c>
    </row>
    <row r="748" spans="2:4" ht="15" customHeight="1" x14ac:dyDescent="0.25">
      <c r="B748" s="26" t="s">
        <v>1355</v>
      </c>
      <c r="C748" s="16" t="s">
        <v>729</v>
      </c>
      <c r="D748" s="38">
        <v>240000</v>
      </c>
    </row>
    <row r="749" spans="2:4" ht="15" customHeight="1" x14ac:dyDescent="0.25">
      <c r="B749" s="26" t="s">
        <v>1355</v>
      </c>
      <c r="C749" s="16" t="s">
        <v>730</v>
      </c>
      <c r="D749" s="38">
        <v>340000</v>
      </c>
    </row>
    <row r="750" spans="2:4" ht="15" customHeight="1" x14ac:dyDescent="0.25">
      <c r="B750" s="26" t="s">
        <v>1355</v>
      </c>
      <c r="C750" s="16" t="s">
        <v>731</v>
      </c>
      <c r="D750" s="38">
        <v>360000</v>
      </c>
    </row>
    <row r="751" spans="2:4" ht="15" customHeight="1" x14ac:dyDescent="0.25">
      <c r="B751" s="26" t="s">
        <v>1355</v>
      </c>
      <c r="C751" s="16" t="s">
        <v>732</v>
      </c>
      <c r="D751" s="38">
        <v>248700</v>
      </c>
    </row>
    <row r="752" spans="2:4" ht="15" customHeight="1" x14ac:dyDescent="0.25">
      <c r="B752" s="26" t="s">
        <v>1355</v>
      </c>
      <c r="C752" s="16" t="s">
        <v>733</v>
      </c>
      <c r="D752" s="38">
        <v>166400</v>
      </c>
    </row>
    <row r="753" spans="2:4" ht="15" customHeight="1" x14ac:dyDescent="0.25">
      <c r="B753" s="26" t="s">
        <v>1355</v>
      </c>
      <c r="C753" s="16" t="s">
        <v>734</v>
      </c>
      <c r="D753" s="38">
        <v>240000</v>
      </c>
    </row>
    <row r="754" spans="2:4" ht="15" customHeight="1" x14ac:dyDescent="0.25">
      <c r="B754" s="26" t="s">
        <v>1355</v>
      </c>
      <c r="C754" s="16" t="s">
        <v>735</v>
      </c>
      <c r="D754" s="38">
        <v>230400</v>
      </c>
    </row>
    <row r="755" spans="2:4" ht="15" customHeight="1" x14ac:dyDescent="0.25">
      <c r="B755" s="26" t="s">
        <v>1355</v>
      </c>
      <c r="C755" s="16" t="s">
        <v>736</v>
      </c>
      <c r="D755" s="38">
        <v>120000</v>
      </c>
    </row>
    <row r="756" spans="2:4" ht="15" customHeight="1" x14ac:dyDescent="0.25">
      <c r="B756" s="26" t="s">
        <v>1355</v>
      </c>
      <c r="C756" s="16" t="s">
        <v>737</v>
      </c>
      <c r="D756" s="38">
        <v>240000</v>
      </c>
    </row>
    <row r="757" spans="2:4" ht="15" customHeight="1" x14ac:dyDescent="0.25">
      <c r="B757" s="26" t="s">
        <v>1355</v>
      </c>
      <c r="C757" s="16" t="s">
        <v>738</v>
      </c>
      <c r="D757" s="38">
        <v>720000</v>
      </c>
    </row>
    <row r="758" spans="2:4" ht="15" customHeight="1" x14ac:dyDescent="0.25">
      <c r="B758" s="26" t="s">
        <v>1355</v>
      </c>
      <c r="C758" s="16" t="s">
        <v>739</v>
      </c>
      <c r="D758" s="38">
        <v>700000</v>
      </c>
    </row>
    <row r="759" spans="2:4" ht="15" customHeight="1" x14ac:dyDescent="0.25">
      <c r="B759" s="29" t="s">
        <v>1355</v>
      </c>
      <c r="C759" s="13" t="s">
        <v>740</v>
      </c>
      <c r="D759" s="38">
        <v>360000</v>
      </c>
    </row>
    <row r="760" spans="2:4" ht="15" customHeight="1" x14ac:dyDescent="0.25">
      <c r="B760" s="29" t="s">
        <v>1355</v>
      </c>
      <c r="C760" s="13" t="s">
        <v>741</v>
      </c>
      <c r="D760" s="38">
        <v>360000</v>
      </c>
    </row>
    <row r="761" spans="2:4" ht="15" customHeight="1" x14ac:dyDescent="0.25">
      <c r="B761" s="29" t="s">
        <v>1355</v>
      </c>
      <c r="C761" s="13" t="s">
        <v>742</v>
      </c>
      <c r="D761" s="38">
        <v>520000</v>
      </c>
    </row>
    <row r="762" spans="2:4" ht="15" customHeight="1" x14ac:dyDescent="0.25">
      <c r="B762" s="29" t="s">
        <v>1355</v>
      </c>
      <c r="C762" s="13" t="s">
        <v>743</v>
      </c>
      <c r="D762" s="38">
        <v>1680000</v>
      </c>
    </row>
    <row r="763" spans="2:4" ht="15" customHeight="1" x14ac:dyDescent="0.25">
      <c r="B763" s="29" t="s">
        <v>1355</v>
      </c>
      <c r="C763" s="13" t="s">
        <v>744</v>
      </c>
      <c r="D763" s="38">
        <v>2220000</v>
      </c>
    </row>
    <row r="764" spans="2:4" ht="15.75" customHeight="1" x14ac:dyDescent="0.25">
      <c r="B764" s="29" t="s">
        <v>1355</v>
      </c>
      <c r="C764" s="13" t="s">
        <v>745</v>
      </c>
      <c r="D764" s="38">
        <v>1320000</v>
      </c>
    </row>
    <row r="765" spans="2:4" ht="15.75" customHeight="1" x14ac:dyDescent="0.25">
      <c r="B765" s="26" t="s">
        <v>1355</v>
      </c>
      <c r="C765" s="16" t="s">
        <v>746</v>
      </c>
      <c r="D765" s="38">
        <v>420000</v>
      </c>
    </row>
    <row r="766" spans="2:4" ht="15" customHeight="1" x14ac:dyDescent="0.25">
      <c r="B766" s="30"/>
      <c r="C766" s="15"/>
      <c r="D766" s="46"/>
    </row>
    <row r="767" spans="2:4" ht="15" customHeight="1" x14ac:dyDescent="0.25">
      <c r="B767" s="32" t="s">
        <v>1356</v>
      </c>
      <c r="C767" s="10" t="s">
        <v>747</v>
      </c>
      <c r="D767" s="37">
        <f>SUM(D768:D912)</f>
        <v>577129580</v>
      </c>
    </row>
    <row r="768" spans="2:4" ht="15" customHeight="1" x14ac:dyDescent="0.25">
      <c r="B768" s="26" t="s">
        <v>1356</v>
      </c>
      <c r="C768" s="16" t="s">
        <v>748</v>
      </c>
      <c r="D768" s="38">
        <v>720000</v>
      </c>
    </row>
    <row r="769" spans="2:4" ht="15" customHeight="1" x14ac:dyDescent="0.25">
      <c r="B769" s="26" t="s">
        <v>1356</v>
      </c>
      <c r="C769" s="16" t="s">
        <v>749</v>
      </c>
      <c r="D769" s="38">
        <v>600000</v>
      </c>
    </row>
    <row r="770" spans="2:4" s="2" customFormat="1" ht="15" customHeight="1" x14ac:dyDescent="0.25">
      <c r="B770" s="26" t="s">
        <v>1356</v>
      </c>
      <c r="C770" s="16" t="s">
        <v>750</v>
      </c>
      <c r="D770" s="38">
        <v>23000000</v>
      </c>
    </row>
    <row r="771" spans="2:4" s="2" customFormat="1" ht="15" customHeight="1" x14ac:dyDescent="0.25">
      <c r="B771" s="26" t="s">
        <v>1356</v>
      </c>
      <c r="C771" s="16" t="s">
        <v>751</v>
      </c>
      <c r="D771" s="38">
        <v>1100000</v>
      </c>
    </row>
    <row r="772" spans="2:4" s="2" customFormat="1" ht="15" customHeight="1" x14ac:dyDescent="0.25">
      <c r="B772" s="26" t="s">
        <v>1356</v>
      </c>
      <c r="C772" s="16" t="s">
        <v>752</v>
      </c>
      <c r="D772" s="38">
        <v>720000</v>
      </c>
    </row>
    <row r="773" spans="2:4" s="2" customFormat="1" ht="15" customHeight="1" x14ac:dyDescent="0.25">
      <c r="B773" s="26" t="s">
        <v>1356</v>
      </c>
      <c r="C773" s="16" t="s">
        <v>753</v>
      </c>
      <c r="D773" s="38">
        <v>3000000</v>
      </c>
    </row>
    <row r="774" spans="2:4" s="2" customFormat="1" ht="15" customHeight="1" x14ac:dyDescent="0.25">
      <c r="B774" s="26" t="s">
        <v>1356</v>
      </c>
      <c r="C774" s="16" t="s">
        <v>754</v>
      </c>
      <c r="D774" s="38">
        <v>300000</v>
      </c>
    </row>
    <row r="775" spans="2:4" s="2" customFormat="1" ht="15" customHeight="1" x14ac:dyDescent="0.25">
      <c r="B775" s="26" t="s">
        <v>1356</v>
      </c>
      <c r="C775" s="16" t="s">
        <v>755</v>
      </c>
      <c r="D775" s="38">
        <v>550000</v>
      </c>
    </row>
    <row r="776" spans="2:4" s="2" customFormat="1" ht="15" customHeight="1" x14ac:dyDescent="0.25">
      <c r="B776" s="26" t="s">
        <v>1356</v>
      </c>
      <c r="C776" s="16" t="s">
        <v>756</v>
      </c>
      <c r="D776" s="38">
        <v>84000000</v>
      </c>
    </row>
    <row r="777" spans="2:4" s="2" customFormat="1" ht="15" customHeight="1" x14ac:dyDescent="0.25">
      <c r="B777" s="26" t="s">
        <v>1356</v>
      </c>
      <c r="C777" s="16" t="s">
        <v>757</v>
      </c>
      <c r="D777" s="38">
        <v>33000000</v>
      </c>
    </row>
    <row r="778" spans="2:4" s="2" customFormat="1" ht="15" customHeight="1" x14ac:dyDescent="0.25">
      <c r="B778" s="26" t="s">
        <v>1356</v>
      </c>
      <c r="C778" s="16" t="s">
        <v>758</v>
      </c>
      <c r="D778" s="38">
        <v>25000000</v>
      </c>
    </row>
    <row r="779" spans="2:4" s="2" customFormat="1" ht="15" customHeight="1" x14ac:dyDescent="0.25">
      <c r="B779" s="26" t="s">
        <v>1356</v>
      </c>
      <c r="C779" s="16" t="s">
        <v>759</v>
      </c>
      <c r="D779" s="38">
        <v>1120000</v>
      </c>
    </row>
    <row r="780" spans="2:4" s="2" customFormat="1" ht="15" customHeight="1" x14ac:dyDescent="0.25">
      <c r="B780" s="26" t="s">
        <v>1356</v>
      </c>
      <c r="C780" s="16" t="s">
        <v>760</v>
      </c>
      <c r="D780" s="38">
        <v>300000</v>
      </c>
    </row>
    <row r="781" spans="2:4" s="2" customFormat="1" ht="15" customHeight="1" x14ac:dyDescent="0.25">
      <c r="B781" s="26" t="s">
        <v>1356</v>
      </c>
      <c r="C781" s="16" t="s">
        <v>761</v>
      </c>
      <c r="D781" s="38">
        <v>420000</v>
      </c>
    </row>
    <row r="782" spans="2:4" s="2" customFormat="1" ht="15" customHeight="1" x14ac:dyDescent="0.25">
      <c r="B782" s="26" t="s">
        <v>1356</v>
      </c>
      <c r="C782" s="16" t="s">
        <v>762</v>
      </c>
      <c r="D782" s="38">
        <v>420000</v>
      </c>
    </row>
    <row r="783" spans="2:4" s="2" customFormat="1" ht="15" customHeight="1" x14ac:dyDescent="0.25">
      <c r="B783" s="26" t="s">
        <v>1356</v>
      </c>
      <c r="C783" s="16" t="s">
        <v>763</v>
      </c>
      <c r="D783" s="38">
        <v>9000000</v>
      </c>
    </row>
    <row r="784" spans="2:4" s="2" customFormat="1" ht="15" customHeight="1" x14ac:dyDescent="0.25">
      <c r="B784" s="26" t="s">
        <v>1356</v>
      </c>
      <c r="C784" s="16" t="s">
        <v>764</v>
      </c>
      <c r="D784" s="38">
        <v>480000</v>
      </c>
    </row>
    <row r="785" spans="2:4" s="2" customFormat="1" ht="15" customHeight="1" x14ac:dyDescent="0.25">
      <c r="B785" s="26" t="s">
        <v>1356</v>
      </c>
      <c r="C785" s="16" t="s">
        <v>765</v>
      </c>
      <c r="D785" s="38">
        <v>600000</v>
      </c>
    </row>
    <row r="786" spans="2:4" ht="15" customHeight="1" x14ac:dyDescent="0.25">
      <c r="B786" s="26" t="s">
        <v>1356</v>
      </c>
      <c r="C786" s="16" t="s">
        <v>766</v>
      </c>
      <c r="D786" s="38">
        <v>536100</v>
      </c>
    </row>
    <row r="787" spans="2:4" ht="15" customHeight="1" x14ac:dyDescent="0.25">
      <c r="B787" s="26" t="s">
        <v>1356</v>
      </c>
      <c r="C787" s="16" t="s">
        <v>767</v>
      </c>
      <c r="D787" s="38">
        <v>600000</v>
      </c>
    </row>
    <row r="788" spans="2:4" ht="15" customHeight="1" x14ac:dyDescent="0.25">
      <c r="B788" s="26" t="s">
        <v>1356</v>
      </c>
      <c r="C788" s="16" t="s">
        <v>768</v>
      </c>
      <c r="D788" s="38">
        <v>550000</v>
      </c>
    </row>
    <row r="789" spans="2:4" ht="15" customHeight="1" x14ac:dyDescent="0.25">
      <c r="B789" s="26" t="s">
        <v>1356</v>
      </c>
      <c r="C789" s="16" t="s">
        <v>769</v>
      </c>
      <c r="D789" s="38">
        <v>504000</v>
      </c>
    </row>
    <row r="790" spans="2:4" ht="15" customHeight="1" x14ac:dyDescent="0.25">
      <c r="B790" s="26" t="s">
        <v>1356</v>
      </c>
      <c r="C790" s="16" t="s">
        <v>770</v>
      </c>
      <c r="D790" s="38">
        <v>1500000</v>
      </c>
    </row>
    <row r="791" spans="2:4" ht="15" customHeight="1" x14ac:dyDescent="0.25">
      <c r="B791" s="26" t="s">
        <v>1356</v>
      </c>
      <c r="C791" s="16" t="s">
        <v>771</v>
      </c>
      <c r="D791" s="38">
        <v>600000</v>
      </c>
    </row>
    <row r="792" spans="2:4" ht="15" customHeight="1" x14ac:dyDescent="0.25">
      <c r="B792" s="26" t="s">
        <v>1356</v>
      </c>
      <c r="C792" s="16" t="s">
        <v>772</v>
      </c>
      <c r="D792" s="38">
        <v>500000</v>
      </c>
    </row>
    <row r="793" spans="2:4" ht="15" customHeight="1" x14ac:dyDescent="0.25">
      <c r="B793" s="26" t="s">
        <v>1356</v>
      </c>
      <c r="C793" s="16" t="s">
        <v>773</v>
      </c>
      <c r="D793" s="38">
        <v>276480</v>
      </c>
    </row>
    <row r="794" spans="2:4" ht="15" customHeight="1" x14ac:dyDescent="0.25">
      <c r="B794" s="26" t="s">
        <v>1356</v>
      </c>
      <c r="C794" s="16" t="s">
        <v>774</v>
      </c>
      <c r="D794" s="38">
        <v>240000</v>
      </c>
    </row>
    <row r="795" spans="2:4" ht="15" customHeight="1" x14ac:dyDescent="0.25">
      <c r="B795" s="26" t="s">
        <v>1356</v>
      </c>
      <c r="C795" s="16" t="s">
        <v>775</v>
      </c>
      <c r="D795" s="38">
        <v>3000000</v>
      </c>
    </row>
    <row r="796" spans="2:4" ht="15" customHeight="1" x14ac:dyDescent="0.25">
      <c r="B796" s="26" t="s">
        <v>1356</v>
      </c>
      <c r="C796" s="16" t="s">
        <v>776</v>
      </c>
      <c r="D796" s="38">
        <v>720000</v>
      </c>
    </row>
    <row r="797" spans="2:4" ht="15" customHeight="1" x14ac:dyDescent="0.25">
      <c r="B797" s="26" t="s">
        <v>1356</v>
      </c>
      <c r="C797" s="16" t="s">
        <v>777</v>
      </c>
      <c r="D797" s="38">
        <v>1800000</v>
      </c>
    </row>
    <row r="798" spans="2:4" ht="15" customHeight="1" x14ac:dyDescent="0.25">
      <c r="B798" s="26" t="s">
        <v>1356</v>
      </c>
      <c r="C798" s="16" t="s">
        <v>778</v>
      </c>
      <c r="D798" s="38">
        <v>528000</v>
      </c>
    </row>
    <row r="799" spans="2:4" ht="15" customHeight="1" x14ac:dyDescent="0.25">
      <c r="B799" s="26" t="s">
        <v>1356</v>
      </c>
      <c r="C799" s="16" t="s">
        <v>779</v>
      </c>
      <c r="D799" s="38">
        <v>720000</v>
      </c>
    </row>
    <row r="800" spans="2:4" ht="15" customHeight="1" x14ac:dyDescent="0.25">
      <c r="B800" s="26" t="s">
        <v>1356</v>
      </c>
      <c r="C800" s="16" t="s">
        <v>780</v>
      </c>
      <c r="D800" s="38">
        <v>2100000</v>
      </c>
    </row>
    <row r="801" spans="2:4" ht="15" customHeight="1" x14ac:dyDescent="0.25">
      <c r="B801" s="26" t="s">
        <v>1356</v>
      </c>
      <c r="C801" s="16" t="s">
        <v>781</v>
      </c>
      <c r="D801" s="38">
        <v>360000</v>
      </c>
    </row>
    <row r="802" spans="2:4" s="2" customFormat="1" ht="15" customHeight="1" x14ac:dyDescent="0.25">
      <c r="B802" s="26" t="s">
        <v>1356</v>
      </c>
      <c r="C802" s="16" t="s">
        <v>782</v>
      </c>
      <c r="D802" s="38">
        <v>960000</v>
      </c>
    </row>
    <row r="803" spans="2:4" s="2" customFormat="1" ht="15" customHeight="1" x14ac:dyDescent="0.25">
      <c r="B803" s="26" t="s">
        <v>1356</v>
      </c>
      <c r="C803" s="16" t="s">
        <v>783</v>
      </c>
      <c r="D803" s="38">
        <v>240000</v>
      </c>
    </row>
    <row r="804" spans="2:4" s="2" customFormat="1" ht="15" customHeight="1" x14ac:dyDescent="0.25">
      <c r="B804" s="26" t="s">
        <v>1356</v>
      </c>
      <c r="C804" s="16" t="s">
        <v>784</v>
      </c>
      <c r="D804" s="38">
        <v>11000000</v>
      </c>
    </row>
    <row r="805" spans="2:4" s="2" customFormat="1" ht="15" customHeight="1" x14ac:dyDescent="0.25">
      <c r="B805" s="26" t="s">
        <v>1356</v>
      </c>
      <c r="C805" s="16" t="s">
        <v>785</v>
      </c>
      <c r="D805" s="38">
        <v>39500000</v>
      </c>
    </row>
    <row r="806" spans="2:4" s="2" customFormat="1" ht="15" customHeight="1" x14ac:dyDescent="0.25">
      <c r="B806" s="26" t="s">
        <v>1356</v>
      </c>
      <c r="C806" s="16" t="s">
        <v>786</v>
      </c>
      <c r="D806" s="38">
        <v>24000000</v>
      </c>
    </row>
    <row r="807" spans="2:4" s="2" customFormat="1" ht="15" customHeight="1" x14ac:dyDescent="0.25">
      <c r="B807" s="29" t="s">
        <v>1356</v>
      </c>
      <c r="C807" s="13" t="s">
        <v>787</v>
      </c>
      <c r="D807" s="38">
        <v>360000</v>
      </c>
    </row>
    <row r="808" spans="2:4" s="2" customFormat="1" ht="15" customHeight="1" x14ac:dyDescent="0.25">
      <c r="B808" s="29" t="s">
        <v>1356</v>
      </c>
      <c r="C808" s="13" t="s">
        <v>788</v>
      </c>
      <c r="D808" s="38">
        <v>360000</v>
      </c>
    </row>
    <row r="809" spans="2:4" s="2" customFormat="1" ht="15" customHeight="1" x14ac:dyDescent="0.25">
      <c r="B809" s="29" t="s">
        <v>1356</v>
      </c>
      <c r="C809" s="13" t="s">
        <v>789</v>
      </c>
      <c r="D809" s="38">
        <v>315000</v>
      </c>
    </row>
    <row r="810" spans="2:4" s="2" customFormat="1" ht="15" customHeight="1" x14ac:dyDescent="0.25">
      <c r="B810" s="29" t="s">
        <v>1356</v>
      </c>
      <c r="C810" s="13" t="s">
        <v>790</v>
      </c>
      <c r="D810" s="38">
        <v>1500000</v>
      </c>
    </row>
    <row r="811" spans="2:4" s="2" customFormat="1" ht="15" customHeight="1" x14ac:dyDescent="0.25">
      <c r="B811" s="29" t="s">
        <v>1356</v>
      </c>
      <c r="C811" s="13" t="s">
        <v>791</v>
      </c>
      <c r="D811" s="38">
        <v>720000</v>
      </c>
    </row>
    <row r="812" spans="2:4" s="2" customFormat="1" ht="15" customHeight="1" x14ac:dyDescent="0.25">
      <c r="B812" s="26" t="s">
        <v>1356</v>
      </c>
      <c r="C812" s="16" t="s">
        <v>792</v>
      </c>
      <c r="D812" s="38">
        <v>600000</v>
      </c>
    </row>
    <row r="813" spans="2:4" s="2" customFormat="1" ht="15" customHeight="1" x14ac:dyDescent="0.25">
      <c r="B813" s="26" t="s">
        <v>1356</v>
      </c>
      <c r="C813" s="16" t="s">
        <v>793</v>
      </c>
      <c r="D813" s="38">
        <v>900000</v>
      </c>
    </row>
    <row r="814" spans="2:4" s="2" customFormat="1" ht="15" customHeight="1" x14ac:dyDescent="0.25">
      <c r="B814" s="26" t="s">
        <v>1356</v>
      </c>
      <c r="C814" s="16" t="s">
        <v>794</v>
      </c>
      <c r="D814" s="38">
        <v>6000000</v>
      </c>
    </row>
    <row r="815" spans="2:4" s="2" customFormat="1" ht="15" customHeight="1" x14ac:dyDescent="0.25">
      <c r="B815" s="26" t="s">
        <v>1356</v>
      </c>
      <c r="C815" s="16" t="s">
        <v>795</v>
      </c>
      <c r="D815" s="38">
        <v>540000</v>
      </c>
    </row>
    <row r="816" spans="2:4" s="2" customFormat="1" ht="15" customHeight="1" x14ac:dyDescent="0.25">
      <c r="B816" s="26" t="s">
        <v>1356</v>
      </c>
      <c r="C816" s="16" t="s">
        <v>796</v>
      </c>
      <c r="D816" s="38">
        <v>1000000</v>
      </c>
    </row>
    <row r="817" spans="2:4" s="2" customFormat="1" ht="15" customHeight="1" x14ac:dyDescent="0.25">
      <c r="B817" s="26" t="s">
        <v>1356</v>
      </c>
      <c r="C817" s="16" t="s">
        <v>797</v>
      </c>
      <c r="D817" s="38">
        <v>300000</v>
      </c>
    </row>
    <row r="818" spans="2:4" ht="15" customHeight="1" x14ac:dyDescent="0.25">
      <c r="B818" s="26" t="s">
        <v>1356</v>
      </c>
      <c r="C818" s="16" t="s">
        <v>798</v>
      </c>
      <c r="D818" s="38">
        <v>480000</v>
      </c>
    </row>
    <row r="819" spans="2:4" ht="15" customHeight="1" x14ac:dyDescent="0.25">
      <c r="B819" s="26" t="s">
        <v>1356</v>
      </c>
      <c r="C819" s="16" t="s">
        <v>799</v>
      </c>
      <c r="D819" s="38">
        <v>600000</v>
      </c>
    </row>
    <row r="820" spans="2:4" ht="15" customHeight="1" x14ac:dyDescent="0.25">
      <c r="B820" s="26" t="s">
        <v>1356</v>
      </c>
      <c r="C820" s="16" t="s">
        <v>800</v>
      </c>
      <c r="D820" s="38">
        <v>960000</v>
      </c>
    </row>
    <row r="821" spans="2:4" ht="15" customHeight="1" x14ac:dyDescent="0.25">
      <c r="B821" s="26" t="s">
        <v>1356</v>
      </c>
      <c r="C821" s="16" t="s">
        <v>801</v>
      </c>
      <c r="D821" s="38">
        <v>600000</v>
      </c>
    </row>
    <row r="822" spans="2:4" ht="15" customHeight="1" x14ac:dyDescent="0.25">
      <c r="B822" s="26" t="s">
        <v>1356</v>
      </c>
      <c r="C822" s="16" t="s">
        <v>802</v>
      </c>
      <c r="D822" s="38">
        <v>885000</v>
      </c>
    </row>
    <row r="823" spans="2:4" ht="15" customHeight="1" x14ac:dyDescent="0.25">
      <c r="B823" s="26" t="s">
        <v>1356</v>
      </c>
      <c r="C823" s="16" t="s">
        <v>803</v>
      </c>
      <c r="D823" s="38">
        <v>3000000</v>
      </c>
    </row>
    <row r="824" spans="2:4" ht="15" customHeight="1" x14ac:dyDescent="0.25">
      <c r="B824" s="26" t="s">
        <v>1356</v>
      </c>
      <c r="C824" s="16" t="s">
        <v>804</v>
      </c>
      <c r="D824" s="38">
        <v>1320000</v>
      </c>
    </row>
    <row r="825" spans="2:4" ht="15" customHeight="1" x14ac:dyDescent="0.25">
      <c r="B825" s="26" t="s">
        <v>1356</v>
      </c>
      <c r="C825" s="16" t="s">
        <v>805</v>
      </c>
      <c r="D825" s="38">
        <v>600000</v>
      </c>
    </row>
    <row r="826" spans="2:4" ht="15" customHeight="1" x14ac:dyDescent="0.25">
      <c r="B826" s="26" t="s">
        <v>1356</v>
      </c>
      <c r="C826" s="16" t="s">
        <v>806</v>
      </c>
      <c r="D826" s="38">
        <v>750000</v>
      </c>
    </row>
    <row r="827" spans="2:4" ht="15" customHeight="1" x14ac:dyDescent="0.25">
      <c r="B827" s="26" t="s">
        <v>1356</v>
      </c>
      <c r="C827" s="16" t="s">
        <v>807</v>
      </c>
      <c r="D827" s="38">
        <v>4500000</v>
      </c>
    </row>
    <row r="828" spans="2:4" ht="15" customHeight="1" x14ac:dyDescent="0.25">
      <c r="B828" s="26" t="s">
        <v>1356</v>
      </c>
      <c r="C828" s="16" t="s">
        <v>808</v>
      </c>
      <c r="D828" s="38">
        <v>1320000</v>
      </c>
    </row>
    <row r="829" spans="2:4" ht="15" customHeight="1" x14ac:dyDescent="0.25">
      <c r="B829" s="26" t="s">
        <v>1356</v>
      </c>
      <c r="C829" s="16" t="s">
        <v>809</v>
      </c>
      <c r="D829" s="38">
        <v>180000</v>
      </c>
    </row>
    <row r="830" spans="2:4" ht="15" customHeight="1" x14ac:dyDescent="0.25">
      <c r="B830" s="26" t="s">
        <v>1356</v>
      </c>
      <c r="C830" s="16" t="s">
        <v>810</v>
      </c>
      <c r="D830" s="38">
        <v>480000</v>
      </c>
    </row>
    <row r="831" spans="2:4" ht="15" customHeight="1" x14ac:dyDescent="0.25">
      <c r="B831" s="26" t="s">
        <v>1356</v>
      </c>
      <c r="C831" s="16" t="s">
        <v>811</v>
      </c>
      <c r="D831" s="38">
        <v>1470000</v>
      </c>
    </row>
    <row r="832" spans="2:4" ht="15" customHeight="1" x14ac:dyDescent="0.25">
      <c r="B832" s="26" t="s">
        <v>1356</v>
      </c>
      <c r="C832" s="16" t="s">
        <v>812</v>
      </c>
      <c r="D832" s="38">
        <v>1000000</v>
      </c>
    </row>
    <row r="833" spans="2:4" ht="15" customHeight="1" x14ac:dyDescent="0.25">
      <c r="B833" s="26" t="s">
        <v>1356</v>
      </c>
      <c r="C833" s="16" t="s">
        <v>813</v>
      </c>
      <c r="D833" s="38">
        <v>240000</v>
      </c>
    </row>
    <row r="834" spans="2:4" s="2" customFormat="1" ht="15" customHeight="1" x14ac:dyDescent="0.25">
      <c r="B834" s="26" t="s">
        <v>1356</v>
      </c>
      <c r="C834" s="16" t="s">
        <v>814</v>
      </c>
      <c r="D834" s="38">
        <v>1200000</v>
      </c>
    </row>
    <row r="835" spans="2:4" s="2" customFormat="1" ht="15" customHeight="1" x14ac:dyDescent="0.25">
      <c r="B835" s="26" t="s">
        <v>1356</v>
      </c>
      <c r="C835" s="16" t="s">
        <v>815</v>
      </c>
      <c r="D835" s="38">
        <v>5400000</v>
      </c>
    </row>
    <row r="836" spans="2:4" s="2" customFormat="1" ht="15" customHeight="1" x14ac:dyDescent="0.25">
      <c r="B836" s="26" t="s">
        <v>1356</v>
      </c>
      <c r="C836" s="16" t="s">
        <v>816</v>
      </c>
      <c r="D836" s="38">
        <v>1575000</v>
      </c>
    </row>
    <row r="837" spans="2:4" s="2" customFormat="1" ht="15" customHeight="1" x14ac:dyDescent="0.25">
      <c r="B837" s="26" t="s">
        <v>1356</v>
      </c>
      <c r="C837" s="16" t="s">
        <v>817</v>
      </c>
      <c r="D837" s="38">
        <v>1500000</v>
      </c>
    </row>
    <row r="838" spans="2:4" s="2" customFormat="1" ht="15" customHeight="1" x14ac:dyDescent="0.25">
      <c r="B838" s="26" t="s">
        <v>1356</v>
      </c>
      <c r="C838" s="16" t="s">
        <v>818</v>
      </c>
      <c r="D838" s="38">
        <v>528000</v>
      </c>
    </row>
    <row r="839" spans="2:4" s="2" customFormat="1" ht="15" customHeight="1" x14ac:dyDescent="0.25">
      <c r="B839" s="29" t="s">
        <v>1356</v>
      </c>
      <c r="C839" s="13" t="s">
        <v>819</v>
      </c>
      <c r="D839" s="38">
        <v>2000000</v>
      </c>
    </row>
    <row r="840" spans="2:4" s="2" customFormat="1" ht="15" customHeight="1" x14ac:dyDescent="0.25">
      <c r="B840" s="26" t="s">
        <v>1356</v>
      </c>
      <c r="C840" s="16" t="s">
        <v>820</v>
      </c>
      <c r="D840" s="38">
        <v>720000</v>
      </c>
    </row>
    <row r="841" spans="2:4" s="2" customFormat="1" ht="15" customHeight="1" x14ac:dyDescent="0.25">
      <c r="B841" s="26" t="s">
        <v>1356</v>
      </c>
      <c r="C841" s="16" t="s">
        <v>821</v>
      </c>
      <c r="D841" s="38">
        <v>7350000</v>
      </c>
    </row>
    <row r="842" spans="2:4" s="2" customFormat="1" ht="15" customHeight="1" x14ac:dyDescent="0.25">
      <c r="B842" s="26" t="s">
        <v>1356</v>
      </c>
      <c r="C842" s="16" t="s">
        <v>822</v>
      </c>
      <c r="D842" s="38">
        <v>600000</v>
      </c>
    </row>
    <row r="843" spans="2:4" s="2" customFormat="1" ht="15" customHeight="1" x14ac:dyDescent="0.25">
      <c r="B843" s="26" t="s">
        <v>1356</v>
      </c>
      <c r="C843" s="16" t="s">
        <v>823</v>
      </c>
      <c r="D843" s="38">
        <v>480000</v>
      </c>
    </row>
    <row r="844" spans="2:4" s="2" customFormat="1" ht="15" customHeight="1" x14ac:dyDescent="0.25">
      <c r="B844" s="26" t="s">
        <v>1356</v>
      </c>
      <c r="C844" s="16" t="s">
        <v>824</v>
      </c>
      <c r="D844" s="38">
        <v>1320000</v>
      </c>
    </row>
    <row r="845" spans="2:4" s="2" customFormat="1" ht="15" customHeight="1" x14ac:dyDescent="0.25">
      <c r="B845" s="26" t="s">
        <v>1356</v>
      </c>
      <c r="C845" s="16" t="s">
        <v>825</v>
      </c>
      <c r="D845" s="38">
        <v>390000</v>
      </c>
    </row>
    <row r="846" spans="2:4" s="2" customFormat="1" ht="15" customHeight="1" x14ac:dyDescent="0.25">
      <c r="B846" s="26" t="s">
        <v>1356</v>
      </c>
      <c r="C846" s="16" t="s">
        <v>826</v>
      </c>
      <c r="D846" s="38">
        <v>300000</v>
      </c>
    </row>
    <row r="847" spans="2:4" s="2" customFormat="1" ht="15" customHeight="1" x14ac:dyDescent="0.25">
      <c r="B847" s="26" t="s">
        <v>1356</v>
      </c>
      <c r="C847" s="16" t="s">
        <v>827</v>
      </c>
      <c r="D847" s="38">
        <v>2800000</v>
      </c>
    </row>
    <row r="848" spans="2:4" s="2" customFormat="1" ht="15" customHeight="1" x14ac:dyDescent="0.25">
      <c r="B848" s="26" t="s">
        <v>1356</v>
      </c>
      <c r="C848" s="16" t="s">
        <v>828</v>
      </c>
      <c r="D848" s="38">
        <v>1480000</v>
      </c>
    </row>
    <row r="849" spans="2:4" s="2" customFormat="1" ht="15" customHeight="1" x14ac:dyDescent="0.25">
      <c r="B849" s="26" t="s">
        <v>1356</v>
      </c>
      <c r="C849" s="16" t="s">
        <v>829</v>
      </c>
      <c r="D849" s="38">
        <v>8400000</v>
      </c>
    </row>
    <row r="850" spans="2:4" s="2" customFormat="1" ht="15" customHeight="1" x14ac:dyDescent="0.25">
      <c r="B850" s="26" t="s">
        <v>1356</v>
      </c>
      <c r="C850" s="16" t="s">
        <v>830</v>
      </c>
      <c r="D850" s="38">
        <v>600000</v>
      </c>
    </row>
    <row r="851" spans="2:4" s="2" customFormat="1" ht="15" customHeight="1" x14ac:dyDescent="0.25">
      <c r="B851" s="26" t="s">
        <v>1356</v>
      </c>
      <c r="C851" s="16" t="s">
        <v>831</v>
      </c>
      <c r="D851" s="38">
        <v>980000</v>
      </c>
    </row>
    <row r="852" spans="2:4" s="2" customFormat="1" ht="15" customHeight="1" x14ac:dyDescent="0.25">
      <c r="B852" s="26" t="s">
        <v>1356</v>
      </c>
      <c r="C852" s="16" t="s">
        <v>832</v>
      </c>
      <c r="D852" s="38">
        <v>420000</v>
      </c>
    </row>
    <row r="853" spans="2:4" s="2" customFormat="1" ht="15" customHeight="1" x14ac:dyDescent="0.25">
      <c r="B853" s="26" t="s">
        <v>1356</v>
      </c>
      <c r="C853" s="16" t="s">
        <v>833</v>
      </c>
      <c r="D853" s="38">
        <v>1200000</v>
      </c>
    </row>
    <row r="854" spans="2:4" s="2" customFormat="1" ht="15" customHeight="1" x14ac:dyDescent="0.25">
      <c r="B854" s="26" t="s">
        <v>1356</v>
      </c>
      <c r="C854" s="16" t="s">
        <v>834</v>
      </c>
      <c r="D854" s="38">
        <v>240000</v>
      </c>
    </row>
    <row r="855" spans="2:4" s="2" customFormat="1" ht="15" customHeight="1" x14ac:dyDescent="0.25">
      <c r="B855" s="26" t="s">
        <v>1356</v>
      </c>
      <c r="C855" s="16" t="s">
        <v>835</v>
      </c>
      <c r="D855" s="38">
        <v>4500000</v>
      </c>
    </row>
    <row r="856" spans="2:4" s="2" customFormat="1" ht="15" customHeight="1" x14ac:dyDescent="0.25">
      <c r="B856" s="26" t="s">
        <v>1356</v>
      </c>
      <c r="C856" s="16" t="s">
        <v>836</v>
      </c>
      <c r="D856" s="38">
        <v>570000</v>
      </c>
    </row>
    <row r="857" spans="2:4" s="2" customFormat="1" ht="15" customHeight="1" x14ac:dyDescent="0.25">
      <c r="B857" s="26" t="s">
        <v>1356</v>
      </c>
      <c r="C857" s="16" t="s">
        <v>837</v>
      </c>
      <c r="D857" s="38">
        <v>360000</v>
      </c>
    </row>
    <row r="858" spans="2:4" s="2" customFormat="1" ht="15" customHeight="1" x14ac:dyDescent="0.25">
      <c r="B858" s="26" t="s">
        <v>1356</v>
      </c>
      <c r="C858" s="16" t="s">
        <v>838</v>
      </c>
      <c r="D858" s="38">
        <v>360000</v>
      </c>
    </row>
    <row r="859" spans="2:4" s="2" customFormat="1" ht="15" customHeight="1" x14ac:dyDescent="0.25">
      <c r="B859" s="26" t="s">
        <v>1356</v>
      </c>
      <c r="C859" s="16" t="s">
        <v>839</v>
      </c>
      <c r="D859" s="38">
        <v>5500000</v>
      </c>
    </row>
    <row r="860" spans="2:4" s="2" customFormat="1" ht="15" customHeight="1" x14ac:dyDescent="0.25">
      <c r="B860" s="26" t="s">
        <v>1356</v>
      </c>
      <c r="C860" s="16" t="s">
        <v>840</v>
      </c>
      <c r="D860" s="38">
        <v>2200000</v>
      </c>
    </row>
    <row r="861" spans="2:4" s="2" customFormat="1" ht="15" customHeight="1" x14ac:dyDescent="0.25">
      <c r="B861" s="26" t="s">
        <v>1356</v>
      </c>
      <c r="C861" s="16" t="s">
        <v>841</v>
      </c>
      <c r="D861" s="38">
        <v>500000</v>
      </c>
    </row>
    <row r="862" spans="2:4" s="2" customFormat="1" ht="15" customHeight="1" x14ac:dyDescent="0.25">
      <c r="B862" s="26" t="s">
        <v>1356</v>
      </c>
      <c r="C862" s="16" t="s">
        <v>842</v>
      </c>
      <c r="D862" s="38">
        <v>1020000</v>
      </c>
    </row>
    <row r="863" spans="2:4" s="2" customFormat="1" ht="15" customHeight="1" x14ac:dyDescent="0.25">
      <c r="B863" s="26" t="s">
        <v>1356</v>
      </c>
      <c r="C863" s="16" t="s">
        <v>843</v>
      </c>
      <c r="D863" s="38">
        <v>1400000</v>
      </c>
    </row>
    <row r="864" spans="2:4" s="2" customFormat="1" ht="15" customHeight="1" x14ac:dyDescent="0.25">
      <c r="B864" s="26" t="s">
        <v>1356</v>
      </c>
      <c r="C864" s="16" t="s">
        <v>844</v>
      </c>
      <c r="D864" s="38">
        <v>480000</v>
      </c>
    </row>
    <row r="865" spans="2:4" s="2" customFormat="1" ht="15" customHeight="1" x14ac:dyDescent="0.25">
      <c r="B865" s="26" t="s">
        <v>1356</v>
      </c>
      <c r="C865" s="16" t="s">
        <v>845</v>
      </c>
      <c r="D865" s="38">
        <v>960000</v>
      </c>
    </row>
    <row r="866" spans="2:4" s="2" customFormat="1" ht="15" customHeight="1" x14ac:dyDescent="0.25">
      <c r="B866" s="26" t="s">
        <v>1356</v>
      </c>
      <c r="C866" s="16" t="s">
        <v>846</v>
      </c>
      <c r="D866" s="38">
        <v>600000</v>
      </c>
    </row>
    <row r="867" spans="2:4" s="2" customFormat="1" ht="15" customHeight="1" x14ac:dyDescent="0.25">
      <c r="B867" s="29" t="s">
        <v>1356</v>
      </c>
      <c r="C867" s="13" t="s">
        <v>847</v>
      </c>
      <c r="D867" s="38">
        <v>1500000</v>
      </c>
    </row>
    <row r="868" spans="2:4" s="2" customFormat="1" ht="15" customHeight="1" x14ac:dyDescent="0.25">
      <c r="B868" s="26" t="s">
        <v>1356</v>
      </c>
      <c r="C868" s="16" t="s">
        <v>848</v>
      </c>
      <c r="D868" s="38">
        <v>600000</v>
      </c>
    </row>
    <row r="869" spans="2:4" s="2" customFormat="1" ht="15" customHeight="1" x14ac:dyDescent="0.25">
      <c r="B869" s="26" t="s">
        <v>1356</v>
      </c>
      <c r="C869" s="16" t="s">
        <v>849</v>
      </c>
      <c r="D869" s="38">
        <v>300000</v>
      </c>
    </row>
    <row r="870" spans="2:4" s="2" customFormat="1" ht="15" customHeight="1" x14ac:dyDescent="0.25">
      <c r="B870" s="26" t="s">
        <v>1356</v>
      </c>
      <c r="C870" s="16" t="s">
        <v>850</v>
      </c>
      <c r="D870" s="38">
        <v>2000000</v>
      </c>
    </row>
    <row r="871" spans="2:4" s="2" customFormat="1" ht="15" customHeight="1" x14ac:dyDescent="0.25">
      <c r="B871" s="26" t="s">
        <v>1356</v>
      </c>
      <c r="C871" s="16" t="s">
        <v>851</v>
      </c>
      <c r="D871" s="38">
        <v>1500000</v>
      </c>
    </row>
    <row r="872" spans="2:4" s="2" customFormat="1" ht="15" customHeight="1" x14ac:dyDescent="0.25">
      <c r="B872" s="26" t="s">
        <v>1356</v>
      </c>
      <c r="C872" s="16" t="s">
        <v>852</v>
      </c>
      <c r="D872" s="38">
        <v>600000</v>
      </c>
    </row>
    <row r="873" spans="2:4" s="2" customFormat="1" ht="15" customHeight="1" x14ac:dyDescent="0.25">
      <c r="B873" s="26" t="s">
        <v>1356</v>
      </c>
      <c r="C873" s="16" t="s">
        <v>853</v>
      </c>
      <c r="D873" s="38">
        <v>5000000</v>
      </c>
    </row>
    <row r="874" spans="2:4" s="2" customFormat="1" ht="15" customHeight="1" x14ac:dyDescent="0.25">
      <c r="B874" s="26" t="s">
        <v>1356</v>
      </c>
      <c r="C874" s="16" t="s">
        <v>854</v>
      </c>
      <c r="D874" s="38">
        <v>51000000</v>
      </c>
    </row>
    <row r="875" spans="2:4" s="2" customFormat="1" ht="15" customHeight="1" x14ac:dyDescent="0.25">
      <c r="B875" s="26" t="s">
        <v>1356</v>
      </c>
      <c r="C875" s="16" t="s">
        <v>855</v>
      </c>
      <c r="D875" s="38">
        <v>3500000</v>
      </c>
    </row>
    <row r="876" spans="2:4" s="2" customFormat="1" ht="15" customHeight="1" x14ac:dyDescent="0.25">
      <c r="B876" s="26" t="s">
        <v>1356</v>
      </c>
      <c r="C876" s="16" t="s">
        <v>856</v>
      </c>
      <c r="D876" s="38">
        <v>1800000</v>
      </c>
    </row>
    <row r="877" spans="2:4" s="2" customFormat="1" ht="15" customHeight="1" x14ac:dyDescent="0.25">
      <c r="B877" s="26" t="s">
        <v>1356</v>
      </c>
      <c r="C877" s="16" t="s">
        <v>857</v>
      </c>
      <c r="D877" s="38">
        <v>300000</v>
      </c>
    </row>
    <row r="878" spans="2:4" s="2" customFormat="1" ht="15" customHeight="1" x14ac:dyDescent="0.25">
      <c r="B878" s="26" t="s">
        <v>1356</v>
      </c>
      <c r="C878" s="16" t="s">
        <v>858</v>
      </c>
      <c r="D878" s="38">
        <v>7200000</v>
      </c>
    </row>
    <row r="879" spans="2:4" s="2" customFormat="1" ht="15" customHeight="1" x14ac:dyDescent="0.25">
      <c r="B879" s="26" t="s">
        <v>1356</v>
      </c>
      <c r="C879" s="16" t="s">
        <v>859</v>
      </c>
      <c r="D879" s="38">
        <v>1002000</v>
      </c>
    </row>
    <row r="880" spans="2:4" s="2" customFormat="1" ht="15" customHeight="1" x14ac:dyDescent="0.25">
      <c r="B880" s="26" t="s">
        <v>1356</v>
      </c>
      <c r="C880" s="16" t="s">
        <v>860</v>
      </c>
      <c r="D880" s="38">
        <v>8000000</v>
      </c>
    </row>
    <row r="881" spans="2:4" s="2" customFormat="1" ht="15" customHeight="1" x14ac:dyDescent="0.25">
      <c r="B881" s="26" t="s">
        <v>1356</v>
      </c>
      <c r="C881" s="16" t="s">
        <v>861</v>
      </c>
      <c r="D881" s="38">
        <v>27000000</v>
      </c>
    </row>
    <row r="882" spans="2:4" s="2" customFormat="1" ht="15" customHeight="1" x14ac:dyDescent="0.25">
      <c r="B882" s="26" t="s">
        <v>1356</v>
      </c>
      <c r="C882" s="16" t="s">
        <v>862</v>
      </c>
      <c r="D882" s="38">
        <v>3510000</v>
      </c>
    </row>
    <row r="883" spans="2:4" s="2" customFormat="1" ht="15" customHeight="1" x14ac:dyDescent="0.25">
      <c r="B883" s="26" t="s">
        <v>1356</v>
      </c>
      <c r="C883" s="16" t="s">
        <v>863</v>
      </c>
      <c r="D883" s="38">
        <v>600000</v>
      </c>
    </row>
    <row r="884" spans="2:4" s="2" customFormat="1" ht="15" customHeight="1" x14ac:dyDescent="0.25">
      <c r="B884" s="26" t="s">
        <v>1356</v>
      </c>
      <c r="C884" s="16" t="s">
        <v>864</v>
      </c>
      <c r="D884" s="38">
        <v>9000000</v>
      </c>
    </row>
    <row r="885" spans="2:4" s="2" customFormat="1" ht="15" customHeight="1" x14ac:dyDescent="0.25">
      <c r="B885" s="26" t="s">
        <v>1356</v>
      </c>
      <c r="C885" s="16" t="s">
        <v>865</v>
      </c>
      <c r="D885" s="38">
        <v>3500000</v>
      </c>
    </row>
    <row r="886" spans="2:4" s="2" customFormat="1" ht="15" customHeight="1" x14ac:dyDescent="0.25">
      <c r="B886" s="26" t="s">
        <v>1356</v>
      </c>
      <c r="C886" s="16" t="s">
        <v>866</v>
      </c>
      <c r="D886" s="38">
        <v>900000</v>
      </c>
    </row>
    <row r="887" spans="2:4" s="2" customFormat="1" ht="15" customHeight="1" x14ac:dyDescent="0.25">
      <c r="B887" s="26" t="s">
        <v>1356</v>
      </c>
      <c r="C887" s="16" t="s">
        <v>867</v>
      </c>
      <c r="D887" s="38">
        <v>7800000</v>
      </c>
    </row>
    <row r="888" spans="2:4" s="2" customFormat="1" ht="15" customHeight="1" x14ac:dyDescent="0.25">
      <c r="B888" s="26" t="s">
        <v>1356</v>
      </c>
      <c r="C888" s="16" t="s">
        <v>868</v>
      </c>
      <c r="D888" s="38">
        <v>1780000</v>
      </c>
    </row>
    <row r="889" spans="2:4" s="2" customFormat="1" ht="15" customHeight="1" x14ac:dyDescent="0.25">
      <c r="B889" s="26" t="s">
        <v>1356</v>
      </c>
      <c r="C889" s="16" t="s">
        <v>869</v>
      </c>
      <c r="D889" s="38">
        <v>21000000</v>
      </c>
    </row>
    <row r="890" spans="2:4" s="2" customFormat="1" ht="15" customHeight="1" x14ac:dyDescent="0.25">
      <c r="B890" s="26" t="s">
        <v>1356</v>
      </c>
      <c r="C890" s="16" t="s">
        <v>870</v>
      </c>
      <c r="D890" s="38">
        <v>240000</v>
      </c>
    </row>
    <row r="891" spans="2:4" s="2" customFormat="1" ht="15" customHeight="1" x14ac:dyDescent="0.25">
      <c r="B891" s="26" t="s">
        <v>1356</v>
      </c>
      <c r="C891" s="16" t="s">
        <v>871</v>
      </c>
      <c r="D891" s="38">
        <v>480000</v>
      </c>
    </row>
    <row r="892" spans="2:4" s="2" customFormat="1" ht="15" customHeight="1" x14ac:dyDescent="0.25">
      <c r="B892" s="26" t="s">
        <v>1356</v>
      </c>
      <c r="C892" s="16" t="s">
        <v>872</v>
      </c>
      <c r="D892" s="38">
        <v>1500000</v>
      </c>
    </row>
    <row r="893" spans="2:4" s="2" customFormat="1" ht="15" customHeight="1" x14ac:dyDescent="0.25">
      <c r="B893" s="26" t="s">
        <v>1356</v>
      </c>
      <c r="C893" s="16" t="s">
        <v>873</v>
      </c>
      <c r="D893" s="38">
        <v>2000000</v>
      </c>
    </row>
    <row r="894" spans="2:4" s="2" customFormat="1" ht="15" customHeight="1" x14ac:dyDescent="0.25">
      <c r="B894" s="26" t="s">
        <v>1356</v>
      </c>
      <c r="C894" s="16" t="s">
        <v>874</v>
      </c>
      <c r="D894" s="38">
        <v>6000000</v>
      </c>
    </row>
    <row r="895" spans="2:4" s="2" customFormat="1" ht="15" customHeight="1" x14ac:dyDescent="0.25">
      <c r="B895" s="26" t="s">
        <v>1356</v>
      </c>
      <c r="C895" s="16" t="s">
        <v>875</v>
      </c>
      <c r="D895" s="38">
        <v>420000</v>
      </c>
    </row>
    <row r="896" spans="2:4" s="2" customFormat="1" ht="15" customHeight="1" x14ac:dyDescent="0.25">
      <c r="B896" s="26" t="s">
        <v>1356</v>
      </c>
      <c r="C896" s="16" t="s">
        <v>876</v>
      </c>
      <c r="D896" s="38">
        <v>10000000</v>
      </c>
    </row>
    <row r="897" spans="2:4" s="2" customFormat="1" ht="15" customHeight="1" x14ac:dyDescent="0.25">
      <c r="B897" s="26" t="s">
        <v>1356</v>
      </c>
      <c r="C897" s="16" t="s">
        <v>877</v>
      </c>
      <c r="D897" s="38">
        <v>4000000</v>
      </c>
    </row>
    <row r="898" spans="2:4" ht="15" customHeight="1" x14ac:dyDescent="0.25">
      <c r="B898" s="26" t="s">
        <v>1356</v>
      </c>
      <c r="C898" s="16" t="s">
        <v>878</v>
      </c>
      <c r="D898" s="38">
        <v>2000000</v>
      </c>
    </row>
    <row r="899" spans="2:4" ht="15" customHeight="1" x14ac:dyDescent="0.25">
      <c r="B899" s="26" t="s">
        <v>1356</v>
      </c>
      <c r="C899" s="16" t="s">
        <v>879</v>
      </c>
      <c r="D899" s="38">
        <v>2500000</v>
      </c>
    </row>
    <row r="900" spans="2:4" ht="15" customHeight="1" x14ac:dyDescent="0.25">
      <c r="B900" s="26" t="s">
        <v>1356</v>
      </c>
      <c r="C900" s="16" t="s">
        <v>880</v>
      </c>
      <c r="D900" s="38">
        <v>600000</v>
      </c>
    </row>
    <row r="901" spans="2:4" ht="15" customHeight="1" x14ac:dyDescent="0.25">
      <c r="B901" s="26" t="s">
        <v>1356</v>
      </c>
      <c r="C901" s="16" t="s">
        <v>881</v>
      </c>
      <c r="D901" s="38">
        <v>13500000</v>
      </c>
    </row>
    <row r="902" spans="2:4" ht="15" customHeight="1" x14ac:dyDescent="0.25">
      <c r="B902" s="26" t="s">
        <v>1356</v>
      </c>
      <c r="C902" s="16" t="s">
        <v>882</v>
      </c>
      <c r="D902" s="38">
        <v>2100000</v>
      </c>
    </row>
    <row r="903" spans="2:4" ht="15" customHeight="1" x14ac:dyDescent="0.25">
      <c r="B903" s="26" t="s">
        <v>1356</v>
      </c>
      <c r="C903" s="16" t="s">
        <v>883</v>
      </c>
      <c r="D903" s="38">
        <v>570000</v>
      </c>
    </row>
    <row r="904" spans="2:4" ht="15" customHeight="1" x14ac:dyDescent="0.25">
      <c r="B904" s="26" t="s">
        <v>1356</v>
      </c>
      <c r="C904" s="16" t="s">
        <v>884</v>
      </c>
      <c r="D904" s="38">
        <v>1000000</v>
      </c>
    </row>
    <row r="905" spans="2:4" ht="15" customHeight="1" x14ac:dyDescent="0.25">
      <c r="B905" s="26" t="s">
        <v>1356</v>
      </c>
      <c r="C905" s="16" t="s">
        <v>885</v>
      </c>
      <c r="D905" s="38">
        <v>840000</v>
      </c>
    </row>
    <row r="906" spans="2:4" ht="15" customHeight="1" x14ac:dyDescent="0.25">
      <c r="B906" s="26" t="s">
        <v>1356</v>
      </c>
      <c r="C906" s="16" t="s">
        <v>886</v>
      </c>
      <c r="D906" s="38">
        <v>1020000</v>
      </c>
    </row>
    <row r="907" spans="2:4" ht="15" customHeight="1" x14ac:dyDescent="0.25">
      <c r="B907" s="26" t="s">
        <v>1356</v>
      </c>
      <c r="C907" s="16" t="s">
        <v>887</v>
      </c>
      <c r="D907" s="38">
        <v>1200000</v>
      </c>
    </row>
    <row r="908" spans="2:4" ht="15" customHeight="1" x14ac:dyDescent="0.25">
      <c r="B908" s="26" t="s">
        <v>1356</v>
      </c>
      <c r="C908" s="16" t="s">
        <v>888</v>
      </c>
      <c r="D908" s="38">
        <v>960000</v>
      </c>
    </row>
    <row r="909" spans="2:4" ht="15" customHeight="1" x14ac:dyDescent="0.25">
      <c r="B909" s="26" t="s">
        <v>1356</v>
      </c>
      <c r="C909" s="16" t="s">
        <v>889</v>
      </c>
      <c r="D909" s="38">
        <v>930000</v>
      </c>
    </row>
    <row r="910" spans="2:4" ht="15" customHeight="1" x14ac:dyDescent="0.25">
      <c r="B910" s="26" t="s">
        <v>1356</v>
      </c>
      <c r="C910" s="16" t="s">
        <v>890</v>
      </c>
      <c r="D910" s="38">
        <v>840000</v>
      </c>
    </row>
    <row r="911" spans="2:4" s="2" customFormat="1" ht="15" customHeight="1" x14ac:dyDescent="0.25">
      <c r="B911" s="26" t="s">
        <v>1356</v>
      </c>
      <c r="C911" s="17" t="s">
        <v>891</v>
      </c>
      <c r="D911" s="38">
        <v>1200000</v>
      </c>
    </row>
    <row r="912" spans="2:4" s="2" customFormat="1" ht="15" customHeight="1" x14ac:dyDescent="0.25">
      <c r="B912" s="26" t="s">
        <v>1356</v>
      </c>
      <c r="C912" s="16" t="s">
        <v>892</v>
      </c>
      <c r="D912" s="38">
        <v>360000</v>
      </c>
    </row>
    <row r="913" spans="2:4" s="2" customFormat="1" ht="15" customHeight="1" x14ac:dyDescent="0.25">
      <c r="B913" s="30"/>
      <c r="C913" s="15"/>
      <c r="D913" s="46"/>
    </row>
    <row r="914" spans="2:4" s="2" customFormat="1" ht="15" customHeight="1" x14ac:dyDescent="0.25">
      <c r="B914" s="32" t="s">
        <v>1357</v>
      </c>
      <c r="C914" s="10" t="s">
        <v>893</v>
      </c>
      <c r="D914" s="37">
        <f>SUM(D915:D1010)</f>
        <v>85029700</v>
      </c>
    </row>
    <row r="915" spans="2:4" s="1" customFormat="1" ht="15" customHeight="1" x14ac:dyDescent="0.25">
      <c r="B915" s="34" t="s">
        <v>1357</v>
      </c>
      <c r="C915" s="4" t="s">
        <v>894</v>
      </c>
      <c r="D915" s="44">
        <v>420000</v>
      </c>
    </row>
    <row r="916" spans="2:4" s="1" customFormat="1" ht="15" customHeight="1" x14ac:dyDescent="0.25">
      <c r="B916" s="26" t="s">
        <v>1357</v>
      </c>
      <c r="C916" s="16" t="s">
        <v>895</v>
      </c>
      <c r="D916" s="38">
        <v>780000</v>
      </c>
    </row>
    <row r="917" spans="2:4" s="1" customFormat="1" ht="15" customHeight="1" x14ac:dyDescent="0.25">
      <c r="B917" s="26" t="s">
        <v>1357</v>
      </c>
      <c r="C917" s="16" t="s">
        <v>896</v>
      </c>
      <c r="D917" s="38">
        <v>600000</v>
      </c>
    </row>
    <row r="918" spans="2:4" s="1" customFormat="1" ht="15" customHeight="1" x14ac:dyDescent="0.25">
      <c r="B918" s="26" t="s">
        <v>1357</v>
      </c>
      <c r="C918" s="16" t="s">
        <v>897</v>
      </c>
      <c r="D918" s="38">
        <v>240000</v>
      </c>
    </row>
    <row r="919" spans="2:4" s="1" customFormat="1" ht="15" customHeight="1" x14ac:dyDescent="0.25">
      <c r="B919" s="26" t="s">
        <v>1357</v>
      </c>
      <c r="C919" s="16" t="s">
        <v>898</v>
      </c>
      <c r="D919" s="38">
        <v>333600</v>
      </c>
    </row>
    <row r="920" spans="2:4" s="1" customFormat="1" ht="15" customHeight="1" x14ac:dyDescent="0.25">
      <c r="B920" s="26" t="s">
        <v>1357</v>
      </c>
      <c r="C920" s="16" t="s">
        <v>899</v>
      </c>
      <c r="D920" s="38">
        <v>396000</v>
      </c>
    </row>
    <row r="921" spans="2:4" s="1" customFormat="1" ht="15" customHeight="1" x14ac:dyDescent="0.25">
      <c r="B921" s="26" t="s">
        <v>1357</v>
      </c>
      <c r="C921" s="16" t="s">
        <v>900</v>
      </c>
      <c r="D921" s="38">
        <v>240000</v>
      </c>
    </row>
    <row r="922" spans="2:4" s="1" customFormat="1" ht="15" customHeight="1" x14ac:dyDescent="0.25">
      <c r="B922" s="26" t="s">
        <v>1357</v>
      </c>
      <c r="C922" s="16" t="s">
        <v>901</v>
      </c>
      <c r="D922" s="38">
        <v>360000</v>
      </c>
    </row>
    <row r="923" spans="2:4" s="1" customFormat="1" ht="15" customHeight="1" x14ac:dyDescent="0.25">
      <c r="B923" s="26" t="s">
        <v>1357</v>
      </c>
      <c r="C923" s="16" t="s">
        <v>902</v>
      </c>
      <c r="D923" s="38">
        <v>480000</v>
      </c>
    </row>
    <row r="924" spans="2:4" s="1" customFormat="1" ht="15" customHeight="1" x14ac:dyDescent="0.25">
      <c r="B924" s="26" t="s">
        <v>1357</v>
      </c>
      <c r="C924" s="16" t="s">
        <v>903</v>
      </c>
      <c r="D924" s="38">
        <v>300000</v>
      </c>
    </row>
    <row r="925" spans="2:4" s="1" customFormat="1" ht="15" customHeight="1" x14ac:dyDescent="0.25">
      <c r="B925" s="26" t="s">
        <v>1357</v>
      </c>
      <c r="C925" s="16" t="s">
        <v>904</v>
      </c>
      <c r="D925" s="38">
        <v>396000</v>
      </c>
    </row>
    <row r="926" spans="2:4" s="1" customFormat="1" ht="15" customHeight="1" x14ac:dyDescent="0.25">
      <c r="B926" s="26" t="s">
        <v>1357</v>
      </c>
      <c r="C926" s="16" t="s">
        <v>905</v>
      </c>
      <c r="D926" s="38">
        <v>810000</v>
      </c>
    </row>
    <row r="927" spans="2:4" s="1" customFormat="1" ht="15" customHeight="1" x14ac:dyDescent="0.25">
      <c r="B927" s="26" t="s">
        <v>1357</v>
      </c>
      <c r="C927" s="16" t="s">
        <v>906</v>
      </c>
      <c r="D927" s="38">
        <v>300000</v>
      </c>
    </row>
    <row r="928" spans="2:4" s="1" customFormat="1" ht="15" customHeight="1" x14ac:dyDescent="0.25">
      <c r="B928" s="26" t="s">
        <v>1357</v>
      </c>
      <c r="C928" s="16" t="s">
        <v>907</v>
      </c>
      <c r="D928" s="38">
        <v>310000</v>
      </c>
    </row>
    <row r="929" spans="2:4" s="1" customFormat="1" ht="15" customHeight="1" x14ac:dyDescent="0.25">
      <c r="B929" s="26" t="s">
        <v>1357</v>
      </c>
      <c r="C929" s="16" t="s">
        <v>908</v>
      </c>
      <c r="D929" s="38">
        <v>360000</v>
      </c>
    </row>
    <row r="930" spans="2:4" s="1" customFormat="1" ht="15" customHeight="1" x14ac:dyDescent="0.25">
      <c r="B930" s="26" t="s">
        <v>1357</v>
      </c>
      <c r="C930" s="16" t="s">
        <v>909</v>
      </c>
      <c r="D930" s="38">
        <v>300000</v>
      </c>
    </row>
    <row r="931" spans="2:4" s="1" customFormat="1" ht="15" customHeight="1" x14ac:dyDescent="0.25">
      <c r="B931" s="26" t="s">
        <v>1357</v>
      </c>
      <c r="C931" s="16" t="s">
        <v>910</v>
      </c>
      <c r="D931" s="38">
        <v>780000</v>
      </c>
    </row>
    <row r="932" spans="2:4" s="1" customFormat="1" ht="15" customHeight="1" x14ac:dyDescent="0.25">
      <c r="B932" s="26" t="s">
        <v>1357</v>
      </c>
      <c r="C932" s="16" t="s">
        <v>911</v>
      </c>
      <c r="D932" s="38">
        <v>300000</v>
      </c>
    </row>
    <row r="933" spans="2:4" s="1" customFormat="1" ht="15" customHeight="1" x14ac:dyDescent="0.25">
      <c r="B933" s="26" t="s">
        <v>1357</v>
      </c>
      <c r="C933" s="16" t="s">
        <v>912</v>
      </c>
      <c r="D933" s="38">
        <v>240000</v>
      </c>
    </row>
    <row r="934" spans="2:4" s="1" customFormat="1" ht="15" customHeight="1" x14ac:dyDescent="0.25">
      <c r="B934" s="26" t="s">
        <v>1357</v>
      </c>
      <c r="C934" s="16" t="s">
        <v>913</v>
      </c>
      <c r="D934" s="38">
        <v>360000</v>
      </c>
    </row>
    <row r="935" spans="2:4" s="1" customFormat="1" ht="15" customHeight="1" x14ac:dyDescent="0.25">
      <c r="B935" s="26" t="s">
        <v>1357</v>
      </c>
      <c r="C935" s="16" t="s">
        <v>914</v>
      </c>
      <c r="D935" s="38">
        <v>390000</v>
      </c>
    </row>
    <row r="936" spans="2:4" s="1" customFormat="1" ht="15" customHeight="1" x14ac:dyDescent="0.25">
      <c r="B936" s="26" t="s">
        <v>1357</v>
      </c>
      <c r="C936" s="16" t="s">
        <v>915</v>
      </c>
      <c r="D936" s="38">
        <v>300000</v>
      </c>
    </row>
    <row r="937" spans="2:4" s="1" customFormat="1" ht="15" customHeight="1" x14ac:dyDescent="0.25">
      <c r="B937" s="26" t="s">
        <v>1357</v>
      </c>
      <c r="C937" s="16" t="s">
        <v>916</v>
      </c>
      <c r="D937" s="38">
        <v>240000</v>
      </c>
    </row>
    <row r="938" spans="2:4" s="1" customFormat="1" ht="15" customHeight="1" x14ac:dyDescent="0.25">
      <c r="B938" s="26" t="s">
        <v>1357</v>
      </c>
      <c r="C938" s="16" t="s">
        <v>917</v>
      </c>
      <c r="D938" s="38">
        <v>240000</v>
      </c>
    </row>
    <row r="939" spans="2:4" s="1" customFormat="1" ht="15" customHeight="1" x14ac:dyDescent="0.25">
      <c r="B939" s="26" t="s">
        <v>1357</v>
      </c>
      <c r="C939" s="16" t="s">
        <v>918</v>
      </c>
      <c r="D939" s="38">
        <v>180000</v>
      </c>
    </row>
    <row r="940" spans="2:4" s="1" customFormat="1" ht="15" customHeight="1" x14ac:dyDescent="0.25">
      <c r="B940" s="26" t="s">
        <v>1357</v>
      </c>
      <c r="C940" s="16" t="s">
        <v>919</v>
      </c>
      <c r="D940" s="38">
        <v>360000</v>
      </c>
    </row>
    <row r="941" spans="2:4" s="1" customFormat="1" ht="15" customHeight="1" x14ac:dyDescent="0.25">
      <c r="B941" s="26" t="s">
        <v>1357</v>
      </c>
      <c r="C941" s="16" t="s">
        <v>920</v>
      </c>
      <c r="D941" s="38">
        <v>360000</v>
      </c>
    </row>
    <row r="942" spans="2:4" s="1" customFormat="1" ht="15" customHeight="1" x14ac:dyDescent="0.25">
      <c r="B942" s="26" t="s">
        <v>1357</v>
      </c>
      <c r="C942" s="16" t="s">
        <v>921</v>
      </c>
      <c r="D942" s="38">
        <v>240000</v>
      </c>
    </row>
    <row r="943" spans="2:4" s="1" customFormat="1" ht="15" customHeight="1" x14ac:dyDescent="0.25">
      <c r="B943" s="26" t="s">
        <v>1357</v>
      </c>
      <c r="C943" s="16" t="s">
        <v>922</v>
      </c>
      <c r="D943" s="38">
        <v>360000</v>
      </c>
    </row>
    <row r="944" spans="2:4" s="1" customFormat="1" ht="15" customHeight="1" x14ac:dyDescent="0.25">
      <c r="B944" s="26" t="s">
        <v>1357</v>
      </c>
      <c r="C944" s="16" t="s">
        <v>923</v>
      </c>
      <c r="D944" s="38">
        <v>390000</v>
      </c>
    </row>
    <row r="945" spans="2:4" ht="15" customHeight="1" x14ac:dyDescent="0.25">
      <c r="B945" s="26" t="s">
        <v>1357</v>
      </c>
      <c r="C945" s="16" t="s">
        <v>924</v>
      </c>
      <c r="D945" s="38">
        <v>240000</v>
      </c>
    </row>
    <row r="946" spans="2:4" ht="15" customHeight="1" x14ac:dyDescent="0.25">
      <c r="B946" s="26" t="s">
        <v>1357</v>
      </c>
      <c r="C946" s="16" t="s">
        <v>925</v>
      </c>
      <c r="D946" s="38">
        <v>540000</v>
      </c>
    </row>
    <row r="947" spans="2:4" ht="15" customHeight="1" x14ac:dyDescent="0.25">
      <c r="B947" s="26" t="s">
        <v>1357</v>
      </c>
      <c r="C947" s="16" t="s">
        <v>926</v>
      </c>
      <c r="D947" s="38">
        <v>360000</v>
      </c>
    </row>
    <row r="948" spans="2:4" ht="15" customHeight="1" x14ac:dyDescent="0.25">
      <c r="B948" s="26" t="s">
        <v>1357</v>
      </c>
      <c r="C948" s="16" t="s">
        <v>927</v>
      </c>
      <c r="D948" s="38">
        <v>720000</v>
      </c>
    </row>
    <row r="949" spans="2:4" ht="15" customHeight="1" x14ac:dyDescent="0.25">
      <c r="B949" s="26" t="s">
        <v>1357</v>
      </c>
      <c r="C949" s="16" t="s">
        <v>928</v>
      </c>
      <c r="D949" s="38">
        <v>1000000</v>
      </c>
    </row>
    <row r="950" spans="2:4" ht="15" customHeight="1" x14ac:dyDescent="0.25">
      <c r="B950" s="26" t="s">
        <v>1357</v>
      </c>
      <c r="C950" s="16" t="s">
        <v>929</v>
      </c>
      <c r="D950" s="38">
        <v>390000</v>
      </c>
    </row>
    <row r="951" spans="2:4" ht="15" customHeight="1" x14ac:dyDescent="0.25">
      <c r="B951" s="26" t="s">
        <v>1357</v>
      </c>
      <c r="C951" s="16" t="s">
        <v>930</v>
      </c>
      <c r="D951" s="38">
        <v>240000</v>
      </c>
    </row>
    <row r="952" spans="2:4" s="2" customFormat="1" ht="15" customHeight="1" x14ac:dyDescent="0.25">
      <c r="B952" s="26" t="s">
        <v>1357</v>
      </c>
      <c r="C952" s="16" t="s">
        <v>931</v>
      </c>
      <c r="D952" s="38">
        <v>240000</v>
      </c>
    </row>
    <row r="953" spans="2:4" s="2" customFormat="1" ht="15" customHeight="1" x14ac:dyDescent="0.25">
      <c r="B953" s="26" t="s">
        <v>1357</v>
      </c>
      <c r="C953" s="16" t="s">
        <v>932</v>
      </c>
      <c r="D953" s="38">
        <v>1008000</v>
      </c>
    </row>
    <row r="954" spans="2:4" s="2" customFormat="1" ht="15" customHeight="1" x14ac:dyDescent="0.25">
      <c r="B954" s="26" t="s">
        <v>1357</v>
      </c>
      <c r="C954" s="16" t="s">
        <v>933</v>
      </c>
      <c r="D954" s="38">
        <v>180000</v>
      </c>
    </row>
    <row r="955" spans="2:4" s="2" customFormat="1" ht="15" customHeight="1" x14ac:dyDescent="0.25">
      <c r="B955" s="26" t="s">
        <v>1357</v>
      </c>
      <c r="C955" s="16" t="s">
        <v>934</v>
      </c>
      <c r="D955" s="38">
        <v>480000</v>
      </c>
    </row>
    <row r="956" spans="2:4" s="2" customFormat="1" ht="15" customHeight="1" x14ac:dyDescent="0.25">
      <c r="B956" s="26" t="s">
        <v>1357</v>
      </c>
      <c r="C956" s="16" t="s">
        <v>935</v>
      </c>
      <c r="D956" s="38">
        <v>240000</v>
      </c>
    </row>
    <row r="957" spans="2:4" s="2" customFormat="1" ht="15" customHeight="1" x14ac:dyDescent="0.25">
      <c r="B957" s="26" t="s">
        <v>1357</v>
      </c>
      <c r="C957" s="16" t="s">
        <v>936</v>
      </c>
      <c r="D957" s="38">
        <v>800000</v>
      </c>
    </row>
    <row r="958" spans="2:4" s="2" customFormat="1" ht="15" customHeight="1" x14ac:dyDescent="0.25">
      <c r="B958" s="26" t="s">
        <v>1357</v>
      </c>
      <c r="C958" s="16" t="s">
        <v>937</v>
      </c>
      <c r="D958" s="38">
        <v>400000</v>
      </c>
    </row>
    <row r="959" spans="2:4" s="2" customFormat="1" ht="15" customHeight="1" x14ac:dyDescent="0.25">
      <c r="B959" s="26" t="s">
        <v>1357</v>
      </c>
      <c r="C959" s="16" t="s">
        <v>938</v>
      </c>
      <c r="D959" s="38">
        <v>360000</v>
      </c>
    </row>
    <row r="960" spans="2:4" s="2" customFormat="1" ht="15" customHeight="1" x14ac:dyDescent="0.25">
      <c r="B960" s="26" t="s">
        <v>1357</v>
      </c>
      <c r="C960" s="16" t="s">
        <v>939</v>
      </c>
      <c r="D960" s="38">
        <v>240000</v>
      </c>
    </row>
    <row r="961" spans="2:4" s="2" customFormat="1" ht="15" customHeight="1" x14ac:dyDescent="0.25">
      <c r="B961" s="34" t="s">
        <v>1357</v>
      </c>
      <c r="C961" s="13" t="s">
        <v>940</v>
      </c>
      <c r="D961" s="38">
        <v>720000</v>
      </c>
    </row>
    <row r="962" spans="2:4" s="2" customFormat="1" ht="15" customHeight="1" x14ac:dyDescent="0.25">
      <c r="B962" s="34" t="s">
        <v>1357</v>
      </c>
      <c r="C962" s="13" t="s">
        <v>941</v>
      </c>
      <c r="D962" s="38">
        <v>42612000</v>
      </c>
    </row>
    <row r="963" spans="2:4" s="2" customFormat="1" ht="15" customHeight="1" x14ac:dyDescent="0.25">
      <c r="B963" s="26" t="s">
        <v>1357</v>
      </c>
      <c r="C963" s="16" t="s">
        <v>942</v>
      </c>
      <c r="D963" s="38">
        <v>1100000</v>
      </c>
    </row>
    <row r="964" spans="2:4" s="2" customFormat="1" ht="15" customHeight="1" x14ac:dyDescent="0.25">
      <c r="B964" s="26" t="s">
        <v>1357</v>
      </c>
      <c r="C964" s="16" t="s">
        <v>943</v>
      </c>
      <c r="D964" s="38">
        <v>180000</v>
      </c>
    </row>
    <row r="965" spans="2:4" s="2" customFormat="1" ht="15" customHeight="1" x14ac:dyDescent="0.25">
      <c r="B965" s="26" t="s">
        <v>1357</v>
      </c>
      <c r="C965" s="16" t="s">
        <v>944</v>
      </c>
      <c r="D965" s="38">
        <v>480000</v>
      </c>
    </row>
    <row r="966" spans="2:4" s="2" customFormat="1" ht="15" customHeight="1" x14ac:dyDescent="0.25">
      <c r="B966" s="26" t="s">
        <v>1357</v>
      </c>
      <c r="C966" s="16" t="s">
        <v>945</v>
      </c>
      <c r="D966" s="38">
        <v>344100</v>
      </c>
    </row>
    <row r="967" spans="2:4" s="2" customFormat="1" ht="15" customHeight="1" x14ac:dyDescent="0.25">
      <c r="B967" s="26" t="s">
        <v>1357</v>
      </c>
      <c r="C967" s="16" t="s">
        <v>946</v>
      </c>
      <c r="D967" s="38">
        <v>360000</v>
      </c>
    </row>
    <row r="968" spans="2:4" ht="15" customHeight="1" x14ac:dyDescent="0.25">
      <c r="B968" s="26" t="s">
        <v>1357</v>
      </c>
      <c r="C968" s="16" t="s">
        <v>947</v>
      </c>
      <c r="D968" s="38">
        <v>1000000</v>
      </c>
    </row>
    <row r="969" spans="2:4" ht="15" customHeight="1" x14ac:dyDescent="0.25">
      <c r="B969" s="26" t="s">
        <v>1357</v>
      </c>
      <c r="C969" s="16" t="s">
        <v>948</v>
      </c>
      <c r="D969" s="38">
        <v>360000</v>
      </c>
    </row>
    <row r="970" spans="2:4" ht="15" customHeight="1" x14ac:dyDescent="0.25">
      <c r="B970" s="26" t="s">
        <v>1357</v>
      </c>
      <c r="C970" s="16" t="s">
        <v>949</v>
      </c>
      <c r="D970" s="38">
        <v>1200000</v>
      </c>
    </row>
    <row r="971" spans="2:4" ht="15" customHeight="1" x14ac:dyDescent="0.25">
      <c r="B971" s="26" t="s">
        <v>1357</v>
      </c>
      <c r="C971" s="16" t="s">
        <v>950</v>
      </c>
      <c r="D971" s="38">
        <v>480000</v>
      </c>
    </row>
    <row r="972" spans="2:4" ht="15" customHeight="1" x14ac:dyDescent="0.25">
      <c r="B972" s="26" t="s">
        <v>1357</v>
      </c>
      <c r="C972" s="16" t="s">
        <v>951</v>
      </c>
      <c r="D972" s="38">
        <v>510000</v>
      </c>
    </row>
    <row r="973" spans="2:4" ht="15" customHeight="1" x14ac:dyDescent="0.25">
      <c r="B973" s="26" t="s">
        <v>1357</v>
      </c>
      <c r="C973" s="16" t="s">
        <v>952</v>
      </c>
      <c r="D973" s="38">
        <v>600000</v>
      </c>
    </row>
    <row r="974" spans="2:4" ht="15" customHeight="1" x14ac:dyDescent="0.25">
      <c r="B974" s="26" t="s">
        <v>1357</v>
      </c>
      <c r="C974" s="16" t="s">
        <v>953</v>
      </c>
      <c r="D974" s="38">
        <v>180000</v>
      </c>
    </row>
    <row r="975" spans="2:4" ht="15" customHeight="1" x14ac:dyDescent="0.25">
      <c r="B975" s="26" t="s">
        <v>1357</v>
      </c>
      <c r="C975" s="16" t="s">
        <v>954</v>
      </c>
      <c r="D975" s="38">
        <v>210000</v>
      </c>
    </row>
    <row r="976" spans="2:4" ht="15" customHeight="1" x14ac:dyDescent="0.25">
      <c r="B976" s="26" t="s">
        <v>1357</v>
      </c>
      <c r="C976" s="16" t="s">
        <v>955</v>
      </c>
      <c r="D976" s="38">
        <v>600000</v>
      </c>
    </row>
    <row r="977" spans="2:4" ht="15" customHeight="1" x14ac:dyDescent="0.25">
      <c r="B977" s="26" t="s">
        <v>1357</v>
      </c>
      <c r="C977" s="16" t="s">
        <v>956</v>
      </c>
      <c r="D977" s="38">
        <v>360000</v>
      </c>
    </row>
    <row r="978" spans="2:4" ht="15" customHeight="1" x14ac:dyDescent="0.25">
      <c r="B978" s="26" t="s">
        <v>1357</v>
      </c>
      <c r="C978" s="16" t="s">
        <v>957</v>
      </c>
      <c r="D978" s="38">
        <v>240000</v>
      </c>
    </row>
    <row r="979" spans="2:4" ht="15" customHeight="1" x14ac:dyDescent="0.25">
      <c r="B979" s="26" t="s">
        <v>1357</v>
      </c>
      <c r="C979" s="16" t="s">
        <v>958</v>
      </c>
      <c r="D979" s="38">
        <v>240000</v>
      </c>
    </row>
    <row r="980" spans="2:4" ht="15" customHeight="1" x14ac:dyDescent="0.25">
      <c r="B980" s="26" t="s">
        <v>1357</v>
      </c>
      <c r="C980" s="16" t="s">
        <v>959</v>
      </c>
      <c r="D980" s="38">
        <v>360000</v>
      </c>
    </row>
    <row r="981" spans="2:4" ht="15" customHeight="1" x14ac:dyDescent="0.25">
      <c r="B981" s="26" t="s">
        <v>1357</v>
      </c>
      <c r="C981" s="16" t="s">
        <v>960</v>
      </c>
      <c r="D981" s="38">
        <v>420000</v>
      </c>
    </row>
    <row r="982" spans="2:4" ht="15" customHeight="1" x14ac:dyDescent="0.25">
      <c r="B982" s="26" t="s">
        <v>1357</v>
      </c>
      <c r="C982" s="16" t="s">
        <v>961</v>
      </c>
      <c r="D982" s="38">
        <v>240000</v>
      </c>
    </row>
    <row r="983" spans="2:4" ht="15" customHeight="1" x14ac:dyDescent="0.25">
      <c r="B983" s="26" t="s">
        <v>1357</v>
      </c>
      <c r="C983" s="16" t="s">
        <v>962</v>
      </c>
      <c r="D983" s="38">
        <v>420000</v>
      </c>
    </row>
    <row r="984" spans="2:4" s="2" customFormat="1" ht="15" customHeight="1" x14ac:dyDescent="0.25">
      <c r="B984" s="26" t="s">
        <v>1357</v>
      </c>
      <c r="C984" s="16" t="s">
        <v>963</v>
      </c>
      <c r="D984" s="38">
        <v>630000</v>
      </c>
    </row>
    <row r="985" spans="2:4" s="2" customFormat="1" ht="15" customHeight="1" x14ac:dyDescent="0.25">
      <c r="B985" s="26" t="s">
        <v>1357</v>
      </c>
      <c r="C985" s="16" t="s">
        <v>964</v>
      </c>
      <c r="D985" s="38">
        <v>960000</v>
      </c>
    </row>
    <row r="986" spans="2:4" s="2" customFormat="1" ht="15" customHeight="1" x14ac:dyDescent="0.25">
      <c r="B986" s="26" t="s">
        <v>1357</v>
      </c>
      <c r="C986" s="16" t="s">
        <v>965</v>
      </c>
      <c r="D986" s="38">
        <v>360000</v>
      </c>
    </row>
    <row r="987" spans="2:4" s="2" customFormat="1" ht="15" customHeight="1" x14ac:dyDescent="0.25">
      <c r="B987" s="26" t="s">
        <v>1357</v>
      </c>
      <c r="C987" s="16" t="s">
        <v>966</v>
      </c>
      <c r="D987" s="38">
        <v>520000</v>
      </c>
    </row>
    <row r="988" spans="2:4" s="2" customFormat="1" ht="15" customHeight="1" x14ac:dyDescent="0.25">
      <c r="B988" s="26" t="s">
        <v>1357</v>
      </c>
      <c r="C988" s="16" t="s">
        <v>967</v>
      </c>
      <c r="D988" s="38">
        <v>204000</v>
      </c>
    </row>
    <row r="989" spans="2:4" s="2" customFormat="1" ht="15" customHeight="1" x14ac:dyDescent="0.25">
      <c r="B989" s="26" t="s">
        <v>1357</v>
      </c>
      <c r="C989" s="16" t="s">
        <v>968</v>
      </c>
      <c r="D989" s="38">
        <v>360000</v>
      </c>
    </row>
    <row r="990" spans="2:4" s="2" customFormat="1" ht="15" customHeight="1" x14ac:dyDescent="0.25">
      <c r="B990" s="26" t="s">
        <v>1357</v>
      </c>
      <c r="C990" s="16" t="s">
        <v>969</v>
      </c>
      <c r="D990" s="38">
        <v>300000</v>
      </c>
    </row>
    <row r="991" spans="2:4" s="2" customFormat="1" ht="15" customHeight="1" x14ac:dyDescent="0.25">
      <c r="B991" s="26" t="s">
        <v>1357</v>
      </c>
      <c r="C991" s="16" t="s">
        <v>970</v>
      </c>
      <c r="D991" s="38">
        <v>360000</v>
      </c>
    </row>
    <row r="992" spans="2:4" s="2" customFormat="1" ht="15" customHeight="1" x14ac:dyDescent="0.25">
      <c r="B992" s="26" t="s">
        <v>1357</v>
      </c>
      <c r="C992" s="16" t="s">
        <v>971</v>
      </c>
      <c r="D992" s="38">
        <v>420000</v>
      </c>
    </row>
    <row r="993" spans="2:4" s="2" customFormat="1" ht="15" customHeight="1" x14ac:dyDescent="0.25">
      <c r="B993" s="26" t="s">
        <v>1357</v>
      </c>
      <c r="C993" s="16" t="s">
        <v>972</v>
      </c>
      <c r="D993" s="38">
        <v>660000</v>
      </c>
    </row>
    <row r="994" spans="2:4" s="2" customFormat="1" ht="15" customHeight="1" x14ac:dyDescent="0.25">
      <c r="B994" s="26" t="s">
        <v>1357</v>
      </c>
      <c r="C994" s="16" t="s">
        <v>973</v>
      </c>
      <c r="D994" s="38">
        <v>300000</v>
      </c>
    </row>
    <row r="995" spans="2:4" s="2" customFormat="1" ht="15" customHeight="1" x14ac:dyDescent="0.25">
      <c r="B995" s="26" t="s">
        <v>1357</v>
      </c>
      <c r="C995" s="16" t="s">
        <v>974</v>
      </c>
      <c r="D995" s="38">
        <v>420000</v>
      </c>
    </row>
    <row r="996" spans="2:4" s="2" customFormat="1" ht="15" customHeight="1" x14ac:dyDescent="0.25">
      <c r="B996" s="26" t="s">
        <v>1357</v>
      </c>
      <c r="C996" s="16" t="s">
        <v>975</v>
      </c>
      <c r="D996" s="38">
        <v>240000</v>
      </c>
    </row>
    <row r="997" spans="2:4" s="2" customFormat="1" ht="15" customHeight="1" x14ac:dyDescent="0.25">
      <c r="B997" s="26" t="s">
        <v>1357</v>
      </c>
      <c r="C997" s="16" t="s">
        <v>976</v>
      </c>
      <c r="D997" s="38">
        <v>900000</v>
      </c>
    </row>
    <row r="998" spans="2:4" s="2" customFormat="1" ht="15" customHeight="1" x14ac:dyDescent="0.25">
      <c r="B998" s="26" t="s">
        <v>1357</v>
      </c>
      <c r="C998" s="16" t="s">
        <v>977</v>
      </c>
      <c r="D998" s="38">
        <v>720000</v>
      </c>
    </row>
    <row r="999" spans="2:4" s="2" customFormat="1" ht="15" customHeight="1" x14ac:dyDescent="0.25">
      <c r="B999" s="26" t="s">
        <v>1357</v>
      </c>
      <c r="C999" s="16" t="s">
        <v>978</v>
      </c>
      <c r="D999" s="38">
        <v>300000</v>
      </c>
    </row>
    <row r="1000" spans="2:4" ht="15" customHeight="1" x14ac:dyDescent="0.25">
      <c r="B1000" s="26" t="s">
        <v>1357</v>
      </c>
      <c r="C1000" s="16" t="s">
        <v>979</v>
      </c>
      <c r="D1000" s="38">
        <v>300000</v>
      </c>
    </row>
    <row r="1001" spans="2:4" ht="15" customHeight="1" x14ac:dyDescent="0.25">
      <c r="B1001" s="34" t="s">
        <v>1357</v>
      </c>
      <c r="C1001" s="13" t="s">
        <v>980</v>
      </c>
      <c r="D1001" s="38">
        <v>520000</v>
      </c>
    </row>
    <row r="1002" spans="2:4" ht="15" customHeight="1" x14ac:dyDescent="0.25">
      <c r="B1002" s="34" t="s">
        <v>1357</v>
      </c>
      <c r="C1002" s="13" t="s">
        <v>981</v>
      </c>
      <c r="D1002" s="38">
        <v>320000</v>
      </c>
    </row>
    <row r="1003" spans="2:4" ht="15" customHeight="1" x14ac:dyDescent="0.25">
      <c r="B1003" s="34" t="s">
        <v>1357</v>
      </c>
      <c r="C1003" s="13" t="s">
        <v>982</v>
      </c>
      <c r="D1003" s="38">
        <v>840000</v>
      </c>
    </row>
    <row r="1004" spans="2:4" ht="15" customHeight="1" x14ac:dyDescent="0.25">
      <c r="B1004" s="34" t="s">
        <v>1357</v>
      </c>
      <c r="C1004" s="13" t="s">
        <v>983</v>
      </c>
      <c r="D1004" s="38">
        <v>240000</v>
      </c>
    </row>
    <row r="1005" spans="2:4" ht="15" customHeight="1" x14ac:dyDescent="0.25">
      <c r="B1005" s="26" t="s">
        <v>1357</v>
      </c>
      <c r="C1005" s="16" t="s">
        <v>984</v>
      </c>
      <c r="D1005" s="38">
        <v>1008000</v>
      </c>
    </row>
    <row r="1006" spans="2:4" ht="15" customHeight="1" x14ac:dyDescent="0.25">
      <c r="B1006" s="26" t="s">
        <v>1357</v>
      </c>
      <c r="C1006" s="16" t="s">
        <v>985</v>
      </c>
      <c r="D1006" s="38">
        <v>396000</v>
      </c>
    </row>
    <row r="1007" spans="2:4" ht="15" customHeight="1" x14ac:dyDescent="0.25">
      <c r="B1007" s="26" t="s">
        <v>1357</v>
      </c>
      <c r="C1007" s="16" t="s">
        <v>986</v>
      </c>
      <c r="D1007" s="38">
        <v>360000</v>
      </c>
    </row>
    <row r="1008" spans="2:4" ht="15" customHeight="1" x14ac:dyDescent="0.25">
      <c r="B1008" s="26" t="s">
        <v>1357</v>
      </c>
      <c r="C1008" s="16" t="s">
        <v>987</v>
      </c>
      <c r="D1008" s="38">
        <v>600000</v>
      </c>
    </row>
    <row r="1009" spans="2:4" ht="15.75" customHeight="1" x14ac:dyDescent="0.25">
      <c r="B1009" s="26" t="s">
        <v>1357</v>
      </c>
      <c r="C1009" s="16" t="s">
        <v>988</v>
      </c>
      <c r="D1009" s="38">
        <v>600000</v>
      </c>
    </row>
    <row r="1010" spans="2:4" ht="15" customHeight="1" x14ac:dyDescent="0.25">
      <c r="B1010" s="26" t="s">
        <v>1357</v>
      </c>
      <c r="C1010" s="16" t="s">
        <v>989</v>
      </c>
      <c r="D1010" s="38">
        <v>172000</v>
      </c>
    </row>
    <row r="1011" spans="2:4" ht="15" customHeight="1" x14ac:dyDescent="0.25">
      <c r="B1011" s="30"/>
      <c r="C1011" s="15"/>
      <c r="D1011" s="46"/>
    </row>
    <row r="1012" spans="2:4" ht="15" customHeight="1" x14ac:dyDescent="0.25">
      <c r="B1012" s="32" t="s">
        <v>1358</v>
      </c>
      <c r="C1012" s="10" t="s">
        <v>990</v>
      </c>
      <c r="D1012" s="37">
        <f>SUM(D1013:D1050)</f>
        <v>91208400</v>
      </c>
    </row>
    <row r="1013" spans="2:4" ht="15" customHeight="1" x14ac:dyDescent="0.25">
      <c r="B1013" s="26" t="s">
        <v>1358</v>
      </c>
      <c r="C1013" s="16" t="s">
        <v>991</v>
      </c>
      <c r="D1013" s="38">
        <v>300000</v>
      </c>
    </row>
    <row r="1014" spans="2:4" ht="15" customHeight="1" x14ac:dyDescent="0.25">
      <c r="B1014" s="26" t="s">
        <v>1358</v>
      </c>
      <c r="C1014" s="16" t="s">
        <v>992</v>
      </c>
      <c r="D1014" s="38">
        <v>1008000</v>
      </c>
    </row>
    <row r="1015" spans="2:4" ht="15" customHeight="1" x14ac:dyDescent="0.25">
      <c r="B1015" s="26" t="s">
        <v>1358</v>
      </c>
      <c r="C1015" s="16" t="s">
        <v>993</v>
      </c>
      <c r="D1015" s="38">
        <v>720000</v>
      </c>
    </row>
    <row r="1016" spans="2:4" ht="15" customHeight="1" x14ac:dyDescent="0.25">
      <c r="B1016" s="26" t="s">
        <v>1358</v>
      </c>
      <c r="C1016" s="16" t="s">
        <v>994</v>
      </c>
      <c r="D1016" s="38">
        <v>580000</v>
      </c>
    </row>
    <row r="1017" spans="2:4" ht="15" customHeight="1" x14ac:dyDescent="0.25">
      <c r="B1017" s="26" t="s">
        <v>1358</v>
      </c>
      <c r="C1017" s="16" t="s">
        <v>995</v>
      </c>
      <c r="D1017" s="38">
        <v>300000</v>
      </c>
    </row>
    <row r="1018" spans="2:4" ht="15" customHeight="1" x14ac:dyDescent="0.25">
      <c r="B1018" s="26" t="s">
        <v>1358</v>
      </c>
      <c r="C1018" s="16" t="s">
        <v>996</v>
      </c>
      <c r="D1018" s="38">
        <v>3060000</v>
      </c>
    </row>
    <row r="1019" spans="2:4" ht="15" customHeight="1" x14ac:dyDescent="0.25">
      <c r="B1019" s="26" t="s">
        <v>1358</v>
      </c>
      <c r="C1019" s="16" t="s">
        <v>997</v>
      </c>
      <c r="D1019" s="38">
        <v>7200000</v>
      </c>
    </row>
    <row r="1020" spans="2:4" ht="15" customHeight="1" x14ac:dyDescent="0.25">
      <c r="B1020" s="26" t="s">
        <v>1358</v>
      </c>
      <c r="C1020" s="16" t="s">
        <v>998</v>
      </c>
      <c r="D1020" s="38">
        <v>810000</v>
      </c>
    </row>
    <row r="1021" spans="2:4" ht="15" customHeight="1" x14ac:dyDescent="0.25">
      <c r="B1021" s="26" t="s">
        <v>1358</v>
      </c>
      <c r="C1021" s="16" t="s">
        <v>999</v>
      </c>
      <c r="D1021" s="38">
        <v>5700000</v>
      </c>
    </row>
    <row r="1022" spans="2:4" ht="15" customHeight="1" x14ac:dyDescent="0.25">
      <c r="B1022" s="26" t="s">
        <v>1358</v>
      </c>
      <c r="C1022" s="16" t="s">
        <v>1000</v>
      </c>
      <c r="D1022" s="38">
        <v>2394400</v>
      </c>
    </row>
    <row r="1023" spans="2:4" s="2" customFormat="1" ht="15" customHeight="1" x14ac:dyDescent="0.25">
      <c r="B1023" s="26" t="s">
        <v>1358</v>
      </c>
      <c r="C1023" s="16" t="s">
        <v>1001</v>
      </c>
      <c r="D1023" s="38">
        <v>420000</v>
      </c>
    </row>
    <row r="1024" spans="2:4" s="2" customFormat="1" ht="15" customHeight="1" x14ac:dyDescent="0.25">
      <c r="B1024" s="26" t="s">
        <v>1358</v>
      </c>
      <c r="C1024" s="16" t="s">
        <v>1002</v>
      </c>
      <c r="D1024" s="38">
        <v>10000000</v>
      </c>
    </row>
    <row r="1025" spans="2:4" s="2" customFormat="1" ht="15" customHeight="1" x14ac:dyDescent="0.25">
      <c r="B1025" s="26" t="s">
        <v>1358</v>
      </c>
      <c r="C1025" s="16" t="s">
        <v>1003</v>
      </c>
      <c r="D1025" s="38">
        <v>420000</v>
      </c>
    </row>
    <row r="1026" spans="2:4" s="2" customFormat="1" ht="15" customHeight="1" x14ac:dyDescent="0.25">
      <c r="B1026" s="26" t="s">
        <v>1358</v>
      </c>
      <c r="C1026" s="16" t="s">
        <v>1004</v>
      </c>
      <c r="D1026" s="38">
        <v>900000</v>
      </c>
    </row>
    <row r="1027" spans="2:4" s="2" customFormat="1" ht="15" customHeight="1" x14ac:dyDescent="0.25">
      <c r="B1027" s="26" t="s">
        <v>1358</v>
      </c>
      <c r="C1027" s="16" t="s">
        <v>1005</v>
      </c>
      <c r="D1027" s="38">
        <v>4200000</v>
      </c>
    </row>
    <row r="1028" spans="2:4" s="2" customFormat="1" ht="15" customHeight="1" x14ac:dyDescent="0.25">
      <c r="B1028" s="26" t="s">
        <v>1358</v>
      </c>
      <c r="C1028" s="16" t="s">
        <v>1006</v>
      </c>
      <c r="D1028" s="38">
        <v>1080000</v>
      </c>
    </row>
    <row r="1029" spans="2:4" s="2" customFormat="1" ht="15" customHeight="1" x14ac:dyDescent="0.25">
      <c r="B1029" s="26" t="s">
        <v>1358</v>
      </c>
      <c r="C1029" s="16" t="s">
        <v>1007</v>
      </c>
      <c r="D1029" s="38">
        <v>300000</v>
      </c>
    </row>
    <row r="1030" spans="2:4" s="2" customFormat="1" ht="15" customHeight="1" x14ac:dyDescent="0.25">
      <c r="B1030" s="26" t="s">
        <v>1358</v>
      </c>
      <c r="C1030" s="16" t="s">
        <v>1008</v>
      </c>
      <c r="D1030" s="38">
        <v>1080000</v>
      </c>
    </row>
    <row r="1031" spans="2:4" s="2" customFormat="1" ht="15" customHeight="1" x14ac:dyDescent="0.25">
      <c r="B1031" s="26" t="s">
        <v>1358</v>
      </c>
      <c r="C1031" s="16" t="s">
        <v>1009</v>
      </c>
      <c r="D1031" s="38">
        <v>240000</v>
      </c>
    </row>
    <row r="1032" spans="2:4" s="2" customFormat="1" ht="15" customHeight="1" x14ac:dyDescent="0.25">
      <c r="B1032" s="26" t="s">
        <v>1358</v>
      </c>
      <c r="C1032" s="16" t="s">
        <v>1010</v>
      </c>
      <c r="D1032" s="38">
        <v>3162000</v>
      </c>
    </row>
    <row r="1033" spans="2:4" s="2" customFormat="1" ht="15" customHeight="1" x14ac:dyDescent="0.25">
      <c r="B1033" s="26" t="s">
        <v>1358</v>
      </c>
      <c r="C1033" s="16" t="s">
        <v>1011</v>
      </c>
      <c r="D1033" s="38">
        <v>320000</v>
      </c>
    </row>
    <row r="1034" spans="2:4" s="2" customFormat="1" ht="15" customHeight="1" x14ac:dyDescent="0.25">
      <c r="B1034" s="26" t="s">
        <v>1358</v>
      </c>
      <c r="C1034" s="16" t="s">
        <v>1012</v>
      </c>
      <c r="D1034" s="38">
        <v>840000</v>
      </c>
    </row>
    <row r="1035" spans="2:4" s="2" customFormat="1" ht="15" customHeight="1" x14ac:dyDescent="0.25">
      <c r="B1035" s="26" t="s">
        <v>1358</v>
      </c>
      <c r="C1035" s="16" t="s">
        <v>1013</v>
      </c>
      <c r="D1035" s="38">
        <v>480000</v>
      </c>
    </row>
    <row r="1036" spans="2:4" s="2" customFormat="1" ht="15" customHeight="1" x14ac:dyDescent="0.25">
      <c r="B1036" s="26" t="s">
        <v>1358</v>
      </c>
      <c r="C1036" s="16" t="s">
        <v>1014</v>
      </c>
      <c r="D1036" s="38">
        <v>360000</v>
      </c>
    </row>
    <row r="1037" spans="2:4" s="2" customFormat="1" ht="15" customHeight="1" x14ac:dyDescent="0.25">
      <c r="B1037" s="26" t="s">
        <v>1358</v>
      </c>
      <c r="C1037" s="16" t="s">
        <v>1015</v>
      </c>
      <c r="D1037" s="38">
        <v>2400000</v>
      </c>
    </row>
    <row r="1038" spans="2:4" s="2" customFormat="1" ht="15" customHeight="1" x14ac:dyDescent="0.25">
      <c r="B1038" s="26" t="s">
        <v>1358</v>
      </c>
      <c r="C1038" s="16" t="s">
        <v>1016</v>
      </c>
      <c r="D1038" s="38">
        <v>600000</v>
      </c>
    </row>
    <row r="1039" spans="2:4" s="2" customFormat="1" ht="15" customHeight="1" x14ac:dyDescent="0.25">
      <c r="B1039" s="26" t="s">
        <v>1358</v>
      </c>
      <c r="C1039" s="16" t="s">
        <v>1017</v>
      </c>
      <c r="D1039" s="38">
        <v>540000</v>
      </c>
    </row>
    <row r="1040" spans="2:4" s="2" customFormat="1" ht="15" customHeight="1" x14ac:dyDescent="0.25">
      <c r="B1040" s="26" t="s">
        <v>1358</v>
      </c>
      <c r="C1040" s="16" t="s">
        <v>1018</v>
      </c>
      <c r="D1040" s="38">
        <v>810000</v>
      </c>
    </row>
    <row r="1041" spans="2:4" s="2" customFormat="1" ht="15" customHeight="1" x14ac:dyDescent="0.25">
      <c r="B1041" s="26" t="s">
        <v>1358</v>
      </c>
      <c r="C1041" s="16" t="s">
        <v>1019</v>
      </c>
      <c r="D1041" s="38">
        <v>6600000</v>
      </c>
    </row>
    <row r="1042" spans="2:4" s="2" customFormat="1" ht="15" customHeight="1" x14ac:dyDescent="0.25">
      <c r="B1042" s="26" t="s">
        <v>1358</v>
      </c>
      <c r="C1042" s="16" t="s">
        <v>1020</v>
      </c>
      <c r="D1042" s="38">
        <v>2604000</v>
      </c>
    </row>
    <row r="1043" spans="2:4" s="2" customFormat="1" ht="15" customHeight="1" x14ac:dyDescent="0.25">
      <c r="B1043" s="26" t="s">
        <v>1358</v>
      </c>
      <c r="C1043" s="16" t="s">
        <v>1021</v>
      </c>
      <c r="D1043" s="38">
        <v>1300000</v>
      </c>
    </row>
    <row r="1044" spans="2:4" s="2" customFormat="1" ht="15" customHeight="1" x14ac:dyDescent="0.25">
      <c r="B1044" s="26" t="s">
        <v>1358</v>
      </c>
      <c r="C1044" s="16" t="s">
        <v>1022</v>
      </c>
      <c r="D1044" s="38">
        <v>3108000</v>
      </c>
    </row>
    <row r="1045" spans="2:4" s="2" customFormat="1" ht="15" customHeight="1" x14ac:dyDescent="0.25">
      <c r="B1045" s="26" t="s">
        <v>1358</v>
      </c>
      <c r="C1045" s="16" t="s">
        <v>1023</v>
      </c>
      <c r="D1045" s="38">
        <v>360000</v>
      </c>
    </row>
    <row r="1046" spans="2:4" s="2" customFormat="1" ht="15" customHeight="1" x14ac:dyDescent="0.25">
      <c r="B1046" s="26" t="s">
        <v>1358</v>
      </c>
      <c r="C1046" s="16" t="s">
        <v>1024</v>
      </c>
      <c r="D1046" s="38">
        <v>4800000</v>
      </c>
    </row>
    <row r="1047" spans="2:4" s="2" customFormat="1" ht="15" customHeight="1" x14ac:dyDescent="0.25">
      <c r="B1047" s="26" t="s">
        <v>1358</v>
      </c>
      <c r="C1047" s="16" t="s">
        <v>1025</v>
      </c>
      <c r="D1047" s="38">
        <v>20000000</v>
      </c>
    </row>
    <row r="1048" spans="2:4" s="2" customFormat="1" ht="15" customHeight="1" x14ac:dyDescent="0.25">
      <c r="B1048" s="26" t="s">
        <v>1358</v>
      </c>
      <c r="C1048" s="16" t="s">
        <v>1026</v>
      </c>
      <c r="D1048" s="38">
        <v>420000</v>
      </c>
    </row>
    <row r="1049" spans="2:4" s="2" customFormat="1" ht="15" customHeight="1" x14ac:dyDescent="0.25">
      <c r="B1049" s="26" t="s">
        <v>1358</v>
      </c>
      <c r="C1049" s="16" t="s">
        <v>1027</v>
      </c>
      <c r="D1049" s="38">
        <v>1000000</v>
      </c>
    </row>
    <row r="1050" spans="2:4" s="2" customFormat="1" ht="15" customHeight="1" x14ac:dyDescent="0.25">
      <c r="B1050" s="26" t="s">
        <v>1358</v>
      </c>
      <c r="C1050" s="16" t="s">
        <v>1028</v>
      </c>
      <c r="D1050" s="38">
        <v>792000</v>
      </c>
    </row>
    <row r="1051" spans="2:4" s="2" customFormat="1" ht="15" customHeight="1" x14ac:dyDescent="0.25">
      <c r="B1051" s="30"/>
      <c r="C1051" s="15"/>
      <c r="D1051" s="43"/>
    </row>
    <row r="1052" spans="2:4" s="2" customFormat="1" ht="15" customHeight="1" x14ac:dyDescent="0.25">
      <c r="B1052" s="32" t="s">
        <v>1359</v>
      </c>
      <c r="C1052" s="10" t="s">
        <v>1029</v>
      </c>
      <c r="D1052" s="37">
        <f>SUM(D1053:D1071)</f>
        <v>17586000</v>
      </c>
    </row>
    <row r="1053" spans="2:4" s="2" customFormat="1" ht="15" customHeight="1" x14ac:dyDescent="0.25">
      <c r="B1053" s="26" t="s">
        <v>1359</v>
      </c>
      <c r="C1053" s="16" t="s">
        <v>1030</v>
      </c>
      <c r="D1053" s="38">
        <v>930000</v>
      </c>
    </row>
    <row r="1054" spans="2:4" s="2" customFormat="1" ht="15" customHeight="1" x14ac:dyDescent="0.25">
      <c r="B1054" s="26" t="s">
        <v>1359</v>
      </c>
      <c r="C1054" s="16" t="s">
        <v>1031</v>
      </c>
      <c r="D1054" s="38">
        <v>720000</v>
      </c>
    </row>
    <row r="1055" spans="2:4" s="2" customFormat="1" ht="15" customHeight="1" x14ac:dyDescent="0.25">
      <c r="B1055" s="26" t="s">
        <v>1359</v>
      </c>
      <c r="C1055" s="16" t="s">
        <v>1032</v>
      </c>
      <c r="D1055" s="38">
        <v>900000</v>
      </c>
    </row>
    <row r="1056" spans="2:4" s="2" customFormat="1" ht="15" customHeight="1" x14ac:dyDescent="0.25">
      <c r="B1056" s="26" t="s">
        <v>1359</v>
      </c>
      <c r="C1056" s="16" t="s">
        <v>1033</v>
      </c>
      <c r="D1056" s="38">
        <v>600000</v>
      </c>
    </row>
    <row r="1057" spans="2:4" s="2" customFormat="1" ht="15" customHeight="1" x14ac:dyDescent="0.25">
      <c r="B1057" s="26" t="s">
        <v>1359</v>
      </c>
      <c r="C1057" s="16" t="s">
        <v>1034</v>
      </c>
      <c r="D1057" s="38">
        <v>480000</v>
      </c>
    </row>
    <row r="1058" spans="2:4" s="2" customFormat="1" ht="15" customHeight="1" x14ac:dyDescent="0.25">
      <c r="B1058" s="26" t="s">
        <v>1359</v>
      </c>
      <c r="C1058" s="16" t="s">
        <v>1035</v>
      </c>
      <c r="D1058" s="38">
        <v>900000</v>
      </c>
    </row>
    <row r="1059" spans="2:4" s="2" customFormat="1" ht="15" customHeight="1" x14ac:dyDescent="0.25">
      <c r="B1059" s="26" t="s">
        <v>1359</v>
      </c>
      <c r="C1059" s="16" t="s">
        <v>1036</v>
      </c>
      <c r="D1059" s="38">
        <v>900000</v>
      </c>
    </row>
    <row r="1060" spans="2:4" s="2" customFormat="1" ht="15" customHeight="1" x14ac:dyDescent="0.25">
      <c r="B1060" s="26" t="s">
        <v>1359</v>
      </c>
      <c r="C1060" s="16" t="s">
        <v>1037</v>
      </c>
      <c r="D1060" s="38">
        <v>360000</v>
      </c>
    </row>
    <row r="1061" spans="2:4" s="2" customFormat="1" ht="15" customHeight="1" x14ac:dyDescent="0.25">
      <c r="B1061" s="26" t="s">
        <v>1359</v>
      </c>
      <c r="C1061" s="16" t="s">
        <v>1038</v>
      </c>
      <c r="D1061" s="38">
        <v>1008000</v>
      </c>
    </row>
    <row r="1062" spans="2:4" s="2" customFormat="1" ht="15" customHeight="1" x14ac:dyDescent="0.25">
      <c r="B1062" s="26" t="s">
        <v>1359</v>
      </c>
      <c r="C1062" s="16" t="s">
        <v>1039</v>
      </c>
      <c r="D1062" s="38">
        <v>720000</v>
      </c>
    </row>
    <row r="1063" spans="2:4" s="2" customFormat="1" ht="15" customHeight="1" x14ac:dyDescent="0.25">
      <c r="B1063" s="26" t="s">
        <v>1359</v>
      </c>
      <c r="C1063" s="16" t="s">
        <v>1040</v>
      </c>
      <c r="D1063" s="38">
        <v>1002000</v>
      </c>
    </row>
    <row r="1064" spans="2:4" s="2" customFormat="1" ht="15" customHeight="1" x14ac:dyDescent="0.25">
      <c r="B1064" s="26" t="s">
        <v>1359</v>
      </c>
      <c r="C1064" s="16" t="s">
        <v>1041</v>
      </c>
      <c r="D1064" s="38">
        <v>360000</v>
      </c>
    </row>
    <row r="1065" spans="2:4" s="2" customFormat="1" ht="15" customHeight="1" x14ac:dyDescent="0.25">
      <c r="B1065" s="26" t="s">
        <v>1359</v>
      </c>
      <c r="C1065" s="16" t="s">
        <v>1042</v>
      </c>
      <c r="D1065" s="38">
        <v>2004000</v>
      </c>
    </row>
    <row r="1066" spans="2:4" s="2" customFormat="1" ht="15" customHeight="1" x14ac:dyDescent="0.25">
      <c r="B1066" s="26" t="s">
        <v>1359</v>
      </c>
      <c r="C1066" s="16" t="s">
        <v>1043</v>
      </c>
      <c r="D1066" s="38">
        <v>1500000</v>
      </c>
    </row>
    <row r="1067" spans="2:4" s="2" customFormat="1" ht="15" customHeight="1" x14ac:dyDescent="0.25">
      <c r="B1067" s="26" t="s">
        <v>1359</v>
      </c>
      <c r="C1067" s="16" t="s">
        <v>1044</v>
      </c>
      <c r="D1067" s="38">
        <v>900000</v>
      </c>
    </row>
    <row r="1068" spans="2:4" s="2" customFormat="1" ht="15" customHeight="1" x14ac:dyDescent="0.25">
      <c r="B1068" s="26" t="s">
        <v>1359</v>
      </c>
      <c r="C1068" s="16" t="s">
        <v>1045</v>
      </c>
      <c r="D1068" s="38">
        <v>1002000</v>
      </c>
    </row>
    <row r="1069" spans="2:4" s="2" customFormat="1" ht="15" customHeight="1" x14ac:dyDescent="0.25">
      <c r="B1069" s="26" t="s">
        <v>1359</v>
      </c>
      <c r="C1069" s="16" t="s">
        <v>1046</v>
      </c>
      <c r="D1069" s="38">
        <v>1500000</v>
      </c>
    </row>
    <row r="1070" spans="2:4" s="2" customFormat="1" ht="15" customHeight="1" x14ac:dyDescent="0.25">
      <c r="B1070" s="26" t="s">
        <v>1359</v>
      </c>
      <c r="C1070" s="16" t="s">
        <v>1047</v>
      </c>
      <c r="D1070" s="38">
        <v>1080000</v>
      </c>
    </row>
    <row r="1071" spans="2:4" s="2" customFormat="1" ht="15" customHeight="1" x14ac:dyDescent="0.25">
      <c r="B1071" s="26" t="s">
        <v>1359</v>
      </c>
      <c r="C1071" s="16" t="s">
        <v>1048</v>
      </c>
      <c r="D1071" s="38">
        <v>720000</v>
      </c>
    </row>
    <row r="1072" spans="2:4" s="2" customFormat="1" ht="15" customHeight="1" x14ac:dyDescent="0.25">
      <c r="B1072" s="30"/>
      <c r="C1072" s="15"/>
      <c r="D1072" s="46"/>
    </row>
    <row r="1073" spans="2:4" s="2" customFormat="1" ht="15" customHeight="1" x14ac:dyDescent="0.25">
      <c r="B1073" s="32" t="s">
        <v>1360</v>
      </c>
      <c r="C1073" s="10" t="s">
        <v>1049</v>
      </c>
      <c r="D1073" s="37">
        <f>SUM(D1074:D1077)</f>
        <v>3000000</v>
      </c>
    </row>
    <row r="1074" spans="2:4" s="2" customFormat="1" ht="15" customHeight="1" x14ac:dyDescent="0.25">
      <c r="B1074" s="35" t="s">
        <v>1360</v>
      </c>
      <c r="C1074" s="20" t="s">
        <v>1050</v>
      </c>
      <c r="D1074" s="38">
        <v>360000</v>
      </c>
    </row>
    <row r="1075" spans="2:4" s="2" customFormat="1" ht="15" customHeight="1" x14ac:dyDescent="0.25">
      <c r="B1075" s="35" t="s">
        <v>1360</v>
      </c>
      <c r="C1075" s="20" t="s">
        <v>1051</v>
      </c>
      <c r="D1075" s="38">
        <v>1080000</v>
      </c>
    </row>
    <row r="1076" spans="2:4" s="2" customFormat="1" ht="15" customHeight="1" x14ac:dyDescent="0.25">
      <c r="B1076" s="35" t="s">
        <v>1360</v>
      </c>
      <c r="C1076" s="20" t="s">
        <v>1052</v>
      </c>
      <c r="D1076" s="38">
        <v>360000</v>
      </c>
    </row>
    <row r="1077" spans="2:4" s="2" customFormat="1" ht="15" customHeight="1" x14ac:dyDescent="0.25">
      <c r="B1077" s="35" t="s">
        <v>1360</v>
      </c>
      <c r="C1077" s="17" t="s">
        <v>1053</v>
      </c>
      <c r="D1077" s="38">
        <v>1200000</v>
      </c>
    </row>
    <row r="1078" spans="2:4" s="2" customFormat="1" ht="15" customHeight="1" x14ac:dyDescent="0.25">
      <c r="B1078" s="36"/>
      <c r="C1078" s="15"/>
      <c r="D1078" s="43"/>
    </row>
    <row r="1079" spans="2:4" s="2" customFormat="1" ht="15" customHeight="1" x14ac:dyDescent="0.25">
      <c r="B1079" s="32" t="s">
        <v>1361</v>
      </c>
      <c r="C1079" s="10" t="s">
        <v>1054</v>
      </c>
      <c r="D1079" s="37">
        <f>SUM(D1080:D1131)</f>
        <v>52046000</v>
      </c>
    </row>
    <row r="1080" spans="2:4" s="2" customFormat="1" ht="15" customHeight="1" x14ac:dyDescent="0.25">
      <c r="B1080" s="34" t="s">
        <v>1361</v>
      </c>
      <c r="C1080" s="13" t="s">
        <v>1055</v>
      </c>
      <c r="D1080" s="44">
        <v>900000</v>
      </c>
    </row>
    <row r="1081" spans="2:4" s="2" customFormat="1" ht="15" customHeight="1" x14ac:dyDescent="0.25">
      <c r="B1081" s="34" t="s">
        <v>1361</v>
      </c>
      <c r="C1081" s="13" t="s">
        <v>1056</v>
      </c>
      <c r="D1081" s="38">
        <v>500000</v>
      </c>
    </row>
    <row r="1082" spans="2:4" s="2" customFormat="1" ht="15" customHeight="1" x14ac:dyDescent="0.25">
      <c r="B1082" s="34" t="s">
        <v>1361</v>
      </c>
      <c r="C1082" s="13" t="s">
        <v>1057</v>
      </c>
      <c r="D1082" s="38">
        <v>240000</v>
      </c>
    </row>
    <row r="1083" spans="2:4" s="2" customFormat="1" ht="15" customHeight="1" x14ac:dyDescent="0.25">
      <c r="B1083" s="34" t="s">
        <v>1361</v>
      </c>
      <c r="C1083" s="13" t="s">
        <v>1058</v>
      </c>
      <c r="D1083" s="38">
        <v>720000</v>
      </c>
    </row>
    <row r="1084" spans="2:4" s="2" customFormat="1" ht="15" customHeight="1" x14ac:dyDescent="0.25">
      <c r="B1084" s="34" t="s">
        <v>1361</v>
      </c>
      <c r="C1084" s="13" t="s">
        <v>1059</v>
      </c>
      <c r="D1084" s="38">
        <v>500000</v>
      </c>
    </row>
    <row r="1085" spans="2:4" s="2" customFormat="1" ht="15" customHeight="1" x14ac:dyDescent="0.25">
      <c r="B1085" s="34" t="s">
        <v>1361</v>
      </c>
      <c r="C1085" s="13" t="s">
        <v>1060</v>
      </c>
      <c r="D1085" s="38">
        <v>600000</v>
      </c>
    </row>
    <row r="1086" spans="2:4" s="2" customFormat="1" ht="15" customHeight="1" x14ac:dyDescent="0.25">
      <c r="B1086" s="26" t="s">
        <v>1361</v>
      </c>
      <c r="C1086" s="16" t="s">
        <v>1061</v>
      </c>
      <c r="D1086" s="38">
        <v>600000</v>
      </c>
    </row>
    <row r="1087" spans="2:4" s="2" customFormat="1" ht="15" customHeight="1" x14ac:dyDescent="0.25">
      <c r="B1087" s="26" t="s">
        <v>1361</v>
      </c>
      <c r="C1087" s="16" t="s">
        <v>1062</v>
      </c>
      <c r="D1087" s="38">
        <v>740000</v>
      </c>
    </row>
    <row r="1088" spans="2:4" s="2" customFormat="1" ht="15" customHeight="1" x14ac:dyDescent="0.25">
      <c r="B1088" s="26" t="s">
        <v>1361</v>
      </c>
      <c r="C1088" s="16" t="s">
        <v>1063</v>
      </c>
      <c r="D1088" s="38">
        <v>360000</v>
      </c>
    </row>
    <row r="1089" spans="2:4" s="2" customFormat="1" ht="15" customHeight="1" x14ac:dyDescent="0.25">
      <c r="B1089" s="26" t="s">
        <v>1361</v>
      </c>
      <c r="C1089" s="16" t="s">
        <v>1064</v>
      </c>
      <c r="D1089" s="38">
        <v>900000</v>
      </c>
    </row>
    <row r="1090" spans="2:4" s="2" customFormat="1" ht="15" customHeight="1" x14ac:dyDescent="0.25">
      <c r="B1090" s="26" t="s">
        <v>1361</v>
      </c>
      <c r="C1090" s="16" t="s">
        <v>1065</v>
      </c>
      <c r="D1090" s="38">
        <v>240000</v>
      </c>
    </row>
    <row r="1091" spans="2:4" s="2" customFormat="1" ht="15" customHeight="1" x14ac:dyDescent="0.25">
      <c r="B1091" s="26" t="s">
        <v>1361</v>
      </c>
      <c r="C1091" s="16" t="s">
        <v>1066</v>
      </c>
      <c r="D1091" s="38">
        <v>480000</v>
      </c>
    </row>
    <row r="1092" spans="2:4" s="2" customFormat="1" ht="15" customHeight="1" x14ac:dyDescent="0.25">
      <c r="B1092" s="26" t="s">
        <v>1361</v>
      </c>
      <c r="C1092" s="16" t="s">
        <v>1067</v>
      </c>
      <c r="D1092" s="38">
        <v>1200000</v>
      </c>
    </row>
    <row r="1093" spans="2:4" s="2" customFormat="1" ht="15" customHeight="1" x14ac:dyDescent="0.25">
      <c r="B1093" s="26" t="s">
        <v>1361</v>
      </c>
      <c r="C1093" s="16" t="s">
        <v>1068</v>
      </c>
      <c r="D1093" s="38">
        <v>1500000</v>
      </c>
    </row>
    <row r="1094" spans="2:4" s="2" customFormat="1" ht="15" customHeight="1" x14ac:dyDescent="0.25">
      <c r="B1094" s="26" t="s">
        <v>1361</v>
      </c>
      <c r="C1094" s="16" t="s">
        <v>1069</v>
      </c>
      <c r="D1094" s="38">
        <v>1020000</v>
      </c>
    </row>
    <row r="1095" spans="2:4" s="2" customFormat="1" ht="15" customHeight="1" x14ac:dyDescent="0.25">
      <c r="B1095" s="26" t="s">
        <v>1361</v>
      </c>
      <c r="C1095" s="16" t="s">
        <v>1070</v>
      </c>
      <c r="D1095" s="38">
        <v>240000</v>
      </c>
    </row>
    <row r="1096" spans="2:4" s="2" customFormat="1" ht="15" customHeight="1" x14ac:dyDescent="0.25">
      <c r="B1096" s="26" t="s">
        <v>1361</v>
      </c>
      <c r="C1096" s="16" t="s">
        <v>1071</v>
      </c>
      <c r="D1096" s="38">
        <v>360000</v>
      </c>
    </row>
    <row r="1097" spans="2:4" s="2" customFormat="1" ht="15" customHeight="1" x14ac:dyDescent="0.25">
      <c r="B1097" s="26" t="s">
        <v>1361</v>
      </c>
      <c r="C1097" s="16" t="s">
        <v>1072</v>
      </c>
      <c r="D1097" s="38">
        <v>480000</v>
      </c>
    </row>
    <row r="1098" spans="2:4" s="2" customFormat="1" ht="15" customHeight="1" x14ac:dyDescent="0.25">
      <c r="B1098" s="26" t="s">
        <v>1361</v>
      </c>
      <c r="C1098" s="16" t="s">
        <v>1073</v>
      </c>
      <c r="D1098" s="38">
        <v>180000</v>
      </c>
    </row>
    <row r="1099" spans="2:4" s="2" customFormat="1" ht="15" customHeight="1" x14ac:dyDescent="0.25">
      <c r="B1099" s="26" t="s">
        <v>1361</v>
      </c>
      <c r="C1099" s="16" t="s">
        <v>1074</v>
      </c>
      <c r="D1099" s="38">
        <v>1500000</v>
      </c>
    </row>
    <row r="1100" spans="2:4" s="2" customFormat="1" ht="15" customHeight="1" x14ac:dyDescent="0.25">
      <c r="B1100" s="26" t="s">
        <v>1361</v>
      </c>
      <c r="C1100" s="16" t="s">
        <v>1075</v>
      </c>
      <c r="D1100" s="38">
        <v>420000</v>
      </c>
    </row>
    <row r="1101" spans="2:4" ht="15" customHeight="1" x14ac:dyDescent="0.25">
      <c r="B1101" s="26" t="s">
        <v>1361</v>
      </c>
      <c r="C1101" s="16" t="s">
        <v>1076</v>
      </c>
      <c r="D1101" s="38">
        <v>480000</v>
      </c>
    </row>
    <row r="1102" spans="2:4" ht="15" customHeight="1" x14ac:dyDescent="0.25">
      <c r="B1102" s="26" t="s">
        <v>1361</v>
      </c>
      <c r="C1102" s="16" t="s">
        <v>1077</v>
      </c>
      <c r="D1102" s="38">
        <v>420000</v>
      </c>
    </row>
    <row r="1103" spans="2:4" ht="15" customHeight="1" x14ac:dyDescent="0.25">
      <c r="B1103" s="26" t="s">
        <v>1361</v>
      </c>
      <c r="C1103" s="16" t="s">
        <v>1078</v>
      </c>
      <c r="D1103" s="38">
        <v>240000</v>
      </c>
    </row>
    <row r="1104" spans="2:4" ht="15" customHeight="1" x14ac:dyDescent="0.25">
      <c r="B1104" s="26" t="s">
        <v>1361</v>
      </c>
      <c r="C1104" s="16" t="s">
        <v>1079</v>
      </c>
      <c r="D1104" s="38">
        <v>360000</v>
      </c>
    </row>
    <row r="1105" spans="2:4" ht="15" customHeight="1" x14ac:dyDescent="0.25">
      <c r="B1105" s="26" t="s">
        <v>1361</v>
      </c>
      <c r="C1105" s="16" t="s">
        <v>1080</v>
      </c>
      <c r="D1105" s="38">
        <v>180000</v>
      </c>
    </row>
    <row r="1106" spans="2:4" ht="15" customHeight="1" x14ac:dyDescent="0.25">
      <c r="B1106" s="26" t="s">
        <v>1361</v>
      </c>
      <c r="C1106" s="16" t="s">
        <v>1081</v>
      </c>
      <c r="D1106" s="38">
        <v>1440000</v>
      </c>
    </row>
    <row r="1107" spans="2:4" ht="15" customHeight="1" x14ac:dyDescent="0.25">
      <c r="B1107" s="26" t="s">
        <v>1361</v>
      </c>
      <c r="C1107" s="16" t="s">
        <v>1082</v>
      </c>
      <c r="D1107" s="38">
        <v>222000</v>
      </c>
    </row>
    <row r="1108" spans="2:4" ht="15" customHeight="1" x14ac:dyDescent="0.25">
      <c r="B1108" s="26" t="s">
        <v>1361</v>
      </c>
      <c r="C1108" s="16" t="s">
        <v>1083</v>
      </c>
      <c r="D1108" s="38">
        <v>360000</v>
      </c>
    </row>
    <row r="1109" spans="2:4" ht="15" customHeight="1" x14ac:dyDescent="0.25">
      <c r="B1109" s="26" t="s">
        <v>1361</v>
      </c>
      <c r="C1109" s="16" t="s">
        <v>1084</v>
      </c>
      <c r="D1109" s="38">
        <v>1200000</v>
      </c>
    </row>
    <row r="1110" spans="2:4" ht="15" customHeight="1" x14ac:dyDescent="0.25">
      <c r="B1110" s="26" t="s">
        <v>1361</v>
      </c>
      <c r="C1110" s="16" t="s">
        <v>1085</v>
      </c>
      <c r="D1110" s="38">
        <v>180000</v>
      </c>
    </row>
    <row r="1111" spans="2:4" ht="15" customHeight="1" x14ac:dyDescent="0.25">
      <c r="B1111" s="26" t="s">
        <v>1361</v>
      </c>
      <c r="C1111" s="16" t="s">
        <v>1086</v>
      </c>
      <c r="D1111" s="38">
        <v>600000</v>
      </c>
    </row>
    <row r="1112" spans="2:4" ht="15" customHeight="1" x14ac:dyDescent="0.25">
      <c r="B1112" s="26" t="s">
        <v>1361</v>
      </c>
      <c r="C1112" s="16" t="s">
        <v>1087</v>
      </c>
      <c r="D1112" s="38">
        <v>240000</v>
      </c>
    </row>
    <row r="1113" spans="2:4" ht="15" customHeight="1" x14ac:dyDescent="0.25">
      <c r="B1113" s="26" t="s">
        <v>1361</v>
      </c>
      <c r="C1113" s="16" t="s">
        <v>1088</v>
      </c>
      <c r="D1113" s="38">
        <v>240000</v>
      </c>
    </row>
    <row r="1114" spans="2:4" ht="15" customHeight="1" x14ac:dyDescent="0.25">
      <c r="B1114" s="26" t="s">
        <v>1361</v>
      </c>
      <c r="C1114" s="16" t="s">
        <v>1089</v>
      </c>
      <c r="D1114" s="38">
        <v>360000</v>
      </c>
    </row>
    <row r="1115" spans="2:4" ht="15" customHeight="1" x14ac:dyDescent="0.25">
      <c r="B1115" s="26" t="s">
        <v>1361</v>
      </c>
      <c r="C1115" s="16" t="s">
        <v>1090</v>
      </c>
      <c r="D1115" s="38">
        <v>1200000</v>
      </c>
    </row>
    <row r="1116" spans="2:4" ht="15" customHeight="1" x14ac:dyDescent="0.25">
      <c r="B1116" s="26" t="s">
        <v>1361</v>
      </c>
      <c r="C1116" s="16" t="s">
        <v>1091</v>
      </c>
      <c r="D1116" s="38">
        <v>360000</v>
      </c>
    </row>
    <row r="1117" spans="2:4" s="2" customFormat="1" ht="15" customHeight="1" x14ac:dyDescent="0.25">
      <c r="B1117" s="26" t="s">
        <v>1361</v>
      </c>
      <c r="C1117" s="16" t="s">
        <v>1092</v>
      </c>
      <c r="D1117" s="38">
        <v>240000</v>
      </c>
    </row>
    <row r="1118" spans="2:4" s="2" customFormat="1" ht="15" customHeight="1" x14ac:dyDescent="0.25">
      <c r="B1118" s="26" t="s">
        <v>1361</v>
      </c>
      <c r="C1118" s="16" t="s">
        <v>1093</v>
      </c>
      <c r="D1118" s="38">
        <v>504000</v>
      </c>
    </row>
    <row r="1119" spans="2:4" s="2" customFormat="1" ht="15" customHeight="1" x14ac:dyDescent="0.25">
      <c r="B1119" s="26" t="s">
        <v>1361</v>
      </c>
      <c r="C1119" s="16" t="s">
        <v>1094</v>
      </c>
      <c r="D1119" s="38">
        <v>1800000</v>
      </c>
    </row>
    <row r="1120" spans="2:4" s="2" customFormat="1" ht="15" customHeight="1" x14ac:dyDescent="0.25">
      <c r="B1120" s="26" t="s">
        <v>1361</v>
      </c>
      <c r="C1120" s="16" t="s">
        <v>1095</v>
      </c>
      <c r="D1120" s="38">
        <v>720000</v>
      </c>
    </row>
    <row r="1121" spans="2:4" s="2" customFormat="1" ht="15" customHeight="1" x14ac:dyDescent="0.25">
      <c r="B1121" s="26" t="s">
        <v>1361</v>
      </c>
      <c r="C1121" s="16" t="s">
        <v>1096</v>
      </c>
      <c r="D1121" s="38">
        <v>240000</v>
      </c>
    </row>
    <row r="1122" spans="2:4" s="2" customFormat="1" ht="15" customHeight="1" x14ac:dyDescent="0.25">
      <c r="B1122" s="26" t="s">
        <v>1361</v>
      </c>
      <c r="C1122" s="16" t="s">
        <v>1097</v>
      </c>
      <c r="D1122" s="38">
        <v>15000000</v>
      </c>
    </row>
    <row r="1123" spans="2:4" s="2" customFormat="1" ht="15" customHeight="1" x14ac:dyDescent="0.25">
      <c r="B1123" s="26" t="s">
        <v>1361</v>
      </c>
      <c r="C1123" s="16" t="s">
        <v>1098</v>
      </c>
      <c r="D1123" s="38">
        <v>360000</v>
      </c>
    </row>
    <row r="1124" spans="2:4" s="2" customFormat="1" ht="15" customHeight="1" x14ac:dyDescent="0.25">
      <c r="B1124" s="26" t="s">
        <v>1361</v>
      </c>
      <c r="C1124" s="16" t="s">
        <v>1099</v>
      </c>
      <c r="D1124" s="38">
        <v>2000000</v>
      </c>
    </row>
    <row r="1125" spans="2:4" s="2" customFormat="1" ht="15" customHeight="1" x14ac:dyDescent="0.25">
      <c r="B1125" s="26" t="s">
        <v>1361</v>
      </c>
      <c r="C1125" s="16" t="s">
        <v>1100</v>
      </c>
      <c r="D1125" s="38">
        <v>1980000</v>
      </c>
    </row>
    <row r="1126" spans="2:4" s="2" customFormat="1" ht="15" customHeight="1" x14ac:dyDescent="0.25">
      <c r="B1126" s="26" t="s">
        <v>1361</v>
      </c>
      <c r="C1126" s="16" t="s">
        <v>1101</v>
      </c>
      <c r="D1126" s="38">
        <v>420000</v>
      </c>
    </row>
    <row r="1127" spans="2:4" s="2" customFormat="1" ht="15" customHeight="1" x14ac:dyDescent="0.25">
      <c r="B1127" s="26" t="s">
        <v>1361</v>
      </c>
      <c r="C1127" s="16" t="s">
        <v>1102</v>
      </c>
      <c r="D1127" s="38">
        <v>4800000</v>
      </c>
    </row>
    <row r="1128" spans="2:4" s="2" customFormat="1" ht="15" customHeight="1" x14ac:dyDescent="0.25">
      <c r="B1128" s="26" t="s">
        <v>1361</v>
      </c>
      <c r="C1128" s="16" t="s">
        <v>1103</v>
      </c>
      <c r="D1128" s="38">
        <v>240000</v>
      </c>
    </row>
    <row r="1129" spans="2:4" s="2" customFormat="1" ht="15" customHeight="1" x14ac:dyDescent="0.25">
      <c r="B1129" s="26" t="s">
        <v>1361</v>
      </c>
      <c r="C1129" s="16" t="s">
        <v>1104</v>
      </c>
      <c r="D1129" s="38">
        <v>960000</v>
      </c>
    </row>
    <row r="1130" spans="2:4" s="2" customFormat="1" ht="15" customHeight="1" x14ac:dyDescent="0.25">
      <c r="B1130" s="26" t="s">
        <v>1361</v>
      </c>
      <c r="C1130" s="16" t="s">
        <v>1105</v>
      </c>
      <c r="D1130" s="38">
        <v>240000</v>
      </c>
    </row>
    <row r="1131" spans="2:4" s="2" customFormat="1" ht="15" customHeight="1" x14ac:dyDescent="0.25">
      <c r="B1131" s="26" t="s">
        <v>1361</v>
      </c>
      <c r="C1131" s="16" t="s">
        <v>1106</v>
      </c>
      <c r="D1131" s="38">
        <v>780000</v>
      </c>
    </row>
    <row r="1132" spans="2:4" s="2" customFormat="1" ht="15" customHeight="1" x14ac:dyDescent="0.25">
      <c r="B1132" s="30"/>
      <c r="C1132" s="15"/>
      <c r="D1132" s="46"/>
    </row>
    <row r="1133" spans="2:4" s="2" customFormat="1" ht="15" customHeight="1" x14ac:dyDescent="0.25">
      <c r="B1133" s="32" t="s">
        <v>1362</v>
      </c>
      <c r="C1133" s="10" t="s">
        <v>1107</v>
      </c>
      <c r="D1133" s="37">
        <f>SUM(D1134:D1200)</f>
        <v>78772000</v>
      </c>
    </row>
    <row r="1134" spans="2:4" s="2" customFormat="1" ht="15" customHeight="1" x14ac:dyDescent="0.25">
      <c r="B1134" s="26" t="s">
        <v>1362</v>
      </c>
      <c r="C1134" s="16" t="s">
        <v>1108</v>
      </c>
      <c r="D1134" s="38">
        <v>1980000</v>
      </c>
    </row>
    <row r="1135" spans="2:4" s="2" customFormat="1" ht="15" customHeight="1" x14ac:dyDescent="0.25">
      <c r="B1135" s="26" t="s">
        <v>1362</v>
      </c>
      <c r="C1135" s="16" t="s">
        <v>1109</v>
      </c>
      <c r="D1135" s="38">
        <v>180000</v>
      </c>
    </row>
    <row r="1136" spans="2:4" s="2" customFormat="1" ht="15" customHeight="1" x14ac:dyDescent="0.25">
      <c r="B1136" s="26" t="s">
        <v>1362</v>
      </c>
      <c r="C1136" s="16" t="s">
        <v>1110</v>
      </c>
      <c r="D1136" s="38">
        <v>240000</v>
      </c>
    </row>
    <row r="1137" spans="2:4" s="2" customFormat="1" ht="15" customHeight="1" x14ac:dyDescent="0.25">
      <c r="B1137" s="26" t="s">
        <v>1362</v>
      </c>
      <c r="C1137" s="16" t="s">
        <v>1111</v>
      </c>
      <c r="D1137" s="38">
        <v>500000</v>
      </c>
    </row>
    <row r="1138" spans="2:4" s="2" customFormat="1" ht="15" customHeight="1" x14ac:dyDescent="0.25">
      <c r="B1138" s="26" t="s">
        <v>1362</v>
      </c>
      <c r="C1138" s="16" t="s">
        <v>1112</v>
      </c>
      <c r="D1138" s="38">
        <v>1500000</v>
      </c>
    </row>
    <row r="1139" spans="2:4" s="2" customFormat="1" ht="15" customHeight="1" x14ac:dyDescent="0.25">
      <c r="B1139" s="26" t="s">
        <v>1362</v>
      </c>
      <c r="C1139" s="16" t="s">
        <v>1113</v>
      </c>
      <c r="D1139" s="38">
        <v>2000000</v>
      </c>
    </row>
    <row r="1140" spans="2:4" s="2" customFormat="1" ht="15" customHeight="1" x14ac:dyDescent="0.25">
      <c r="B1140" s="26" t="s">
        <v>1362</v>
      </c>
      <c r="C1140" s="16" t="s">
        <v>1114</v>
      </c>
      <c r="D1140" s="38">
        <v>600000</v>
      </c>
    </row>
    <row r="1141" spans="2:4" s="2" customFormat="1" ht="15" customHeight="1" x14ac:dyDescent="0.25">
      <c r="B1141" s="26" t="s">
        <v>1362</v>
      </c>
      <c r="C1141" s="16" t="s">
        <v>1115</v>
      </c>
      <c r="D1141" s="38">
        <v>360000</v>
      </c>
    </row>
    <row r="1142" spans="2:4" s="2" customFormat="1" ht="15" customHeight="1" x14ac:dyDescent="0.25">
      <c r="B1142" s="26" t="s">
        <v>1362</v>
      </c>
      <c r="C1142" s="16" t="s">
        <v>1116</v>
      </c>
      <c r="D1142" s="38">
        <v>900000</v>
      </c>
    </row>
    <row r="1143" spans="2:4" s="2" customFormat="1" ht="15" customHeight="1" x14ac:dyDescent="0.25">
      <c r="B1143" s="26" t="s">
        <v>1362</v>
      </c>
      <c r="C1143" s="16" t="s">
        <v>1117</v>
      </c>
      <c r="D1143" s="38">
        <v>6000000</v>
      </c>
    </row>
    <row r="1144" spans="2:4" s="2" customFormat="1" ht="15" customHeight="1" x14ac:dyDescent="0.25">
      <c r="B1144" s="26" t="s">
        <v>1362</v>
      </c>
      <c r="C1144" s="16" t="s">
        <v>1118</v>
      </c>
      <c r="D1144" s="38">
        <v>180000</v>
      </c>
    </row>
    <row r="1145" spans="2:4" s="2" customFormat="1" ht="15" customHeight="1" x14ac:dyDescent="0.25">
      <c r="B1145" s="26" t="s">
        <v>1362</v>
      </c>
      <c r="C1145" s="16" t="s">
        <v>1119</v>
      </c>
      <c r="D1145" s="38">
        <v>240000</v>
      </c>
    </row>
    <row r="1146" spans="2:4" s="2" customFormat="1" ht="15" customHeight="1" x14ac:dyDescent="0.25">
      <c r="B1146" s="26" t="s">
        <v>1362</v>
      </c>
      <c r="C1146" s="16" t="s">
        <v>1120</v>
      </c>
      <c r="D1146" s="38">
        <v>2000000</v>
      </c>
    </row>
    <row r="1147" spans="2:4" s="2" customFormat="1" ht="15" customHeight="1" x14ac:dyDescent="0.25">
      <c r="B1147" s="26" t="s">
        <v>1362</v>
      </c>
      <c r="C1147" s="16" t="s">
        <v>1121</v>
      </c>
      <c r="D1147" s="38">
        <v>420000</v>
      </c>
    </row>
    <row r="1148" spans="2:4" ht="15" customHeight="1" x14ac:dyDescent="0.25">
      <c r="B1148" s="26" t="s">
        <v>1362</v>
      </c>
      <c r="C1148" s="16" t="s">
        <v>1122</v>
      </c>
      <c r="D1148" s="38">
        <v>900000</v>
      </c>
    </row>
    <row r="1149" spans="2:4" ht="15" customHeight="1" x14ac:dyDescent="0.25">
      <c r="B1149" s="26" t="s">
        <v>1362</v>
      </c>
      <c r="C1149" s="16" t="s">
        <v>1123</v>
      </c>
      <c r="D1149" s="38">
        <v>480000</v>
      </c>
    </row>
    <row r="1150" spans="2:4" ht="15" customHeight="1" x14ac:dyDescent="0.25">
      <c r="B1150" s="26" t="s">
        <v>1362</v>
      </c>
      <c r="C1150" s="16" t="s">
        <v>1124</v>
      </c>
      <c r="D1150" s="38">
        <v>300000</v>
      </c>
    </row>
    <row r="1151" spans="2:4" ht="15" customHeight="1" x14ac:dyDescent="0.25">
      <c r="B1151" s="26" t="s">
        <v>1362</v>
      </c>
      <c r="C1151" s="16" t="s">
        <v>1125</v>
      </c>
      <c r="D1151" s="38">
        <v>300000</v>
      </c>
    </row>
    <row r="1152" spans="2:4" ht="15" customHeight="1" x14ac:dyDescent="0.25">
      <c r="B1152" s="26" t="s">
        <v>1362</v>
      </c>
      <c r="C1152" s="16" t="s">
        <v>1126</v>
      </c>
      <c r="D1152" s="38">
        <v>510000</v>
      </c>
    </row>
    <row r="1153" spans="2:4" ht="15" customHeight="1" x14ac:dyDescent="0.25">
      <c r="B1153" s="26" t="s">
        <v>1362</v>
      </c>
      <c r="C1153" s="16" t="s">
        <v>1127</v>
      </c>
      <c r="D1153" s="38">
        <v>360000</v>
      </c>
    </row>
    <row r="1154" spans="2:4" ht="15" customHeight="1" x14ac:dyDescent="0.25">
      <c r="B1154" s="26" t="s">
        <v>1362</v>
      </c>
      <c r="C1154" s="16" t="s">
        <v>1128</v>
      </c>
      <c r="D1154" s="38">
        <v>180000</v>
      </c>
    </row>
    <row r="1155" spans="2:4" ht="15" customHeight="1" x14ac:dyDescent="0.25">
      <c r="B1155" s="26" t="s">
        <v>1362</v>
      </c>
      <c r="C1155" s="16" t="s">
        <v>1129</v>
      </c>
      <c r="D1155" s="38">
        <v>300000</v>
      </c>
    </row>
    <row r="1156" spans="2:4" ht="15" customHeight="1" x14ac:dyDescent="0.25">
      <c r="B1156" s="26" t="s">
        <v>1362</v>
      </c>
      <c r="C1156" s="16" t="s">
        <v>1130</v>
      </c>
      <c r="D1156" s="38">
        <v>750000</v>
      </c>
    </row>
    <row r="1157" spans="2:4" ht="15" customHeight="1" x14ac:dyDescent="0.25">
      <c r="B1157" s="26" t="s">
        <v>1362</v>
      </c>
      <c r="C1157" s="16" t="s">
        <v>1131</v>
      </c>
      <c r="D1157" s="38">
        <v>2500000</v>
      </c>
    </row>
    <row r="1158" spans="2:4" ht="15" customHeight="1" x14ac:dyDescent="0.25">
      <c r="B1158" s="26" t="s">
        <v>1362</v>
      </c>
      <c r="C1158" s="16" t="s">
        <v>1132</v>
      </c>
      <c r="D1158" s="38">
        <v>720000</v>
      </c>
    </row>
    <row r="1159" spans="2:4" ht="15" customHeight="1" x14ac:dyDescent="0.25">
      <c r="B1159" s="26" t="s">
        <v>1362</v>
      </c>
      <c r="C1159" s="16" t="s">
        <v>1133</v>
      </c>
      <c r="D1159" s="38">
        <v>1980000</v>
      </c>
    </row>
    <row r="1160" spans="2:4" ht="15" customHeight="1" x14ac:dyDescent="0.25">
      <c r="B1160" s="26" t="s">
        <v>1362</v>
      </c>
      <c r="C1160" s="16" t="s">
        <v>1134</v>
      </c>
      <c r="D1160" s="38">
        <v>1200000</v>
      </c>
    </row>
    <row r="1161" spans="2:4" ht="15" customHeight="1" x14ac:dyDescent="0.25">
      <c r="B1161" s="26" t="s">
        <v>1362</v>
      </c>
      <c r="C1161" s="16" t="s">
        <v>1135</v>
      </c>
      <c r="D1161" s="38">
        <v>1000000</v>
      </c>
    </row>
    <row r="1162" spans="2:4" ht="15" customHeight="1" x14ac:dyDescent="0.25">
      <c r="B1162" s="26" t="s">
        <v>1362</v>
      </c>
      <c r="C1162" s="16" t="s">
        <v>1136</v>
      </c>
      <c r="D1162" s="38">
        <v>480000</v>
      </c>
    </row>
    <row r="1163" spans="2:4" ht="15" customHeight="1" x14ac:dyDescent="0.25">
      <c r="B1163" s="26" t="s">
        <v>1362</v>
      </c>
      <c r="C1163" s="16" t="s">
        <v>1137</v>
      </c>
      <c r="D1163" s="38">
        <v>520000</v>
      </c>
    </row>
    <row r="1164" spans="2:4" s="2" customFormat="1" ht="15" customHeight="1" x14ac:dyDescent="0.25">
      <c r="B1164" s="26" t="s">
        <v>1362</v>
      </c>
      <c r="C1164" s="16" t="s">
        <v>1138</v>
      </c>
      <c r="D1164" s="38">
        <v>480000</v>
      </c>
    </row>
    <row r="1165" spans="2:4" s="2" customFormat="1" ht="15" customHeight="1" x14ac:dyDescent="0.25">
      <c r="B1165" s="26" t="s">
        <v>1362</v>
      </c>
      <c r="C1165" s="16" t="s">
        <v>1139</v>
      </c>
      <c r="D1165" s="38">
        <v>580000</v>
      </c>
    </row>
    <row r="1166" spans="2:4" s="2" customFormat="1" ht="15" customHeight="1" x14ac:dyDescent="0.25">
      <c r="B1166" s="26" t="s">
        <v>1362</v>
      </c>
      <c r="C1166" s="16" t="s">
        <v>1140</v>
      </c>
      <c r="D1166" s="38">
        <v>1500000</v>
      </c>
    </row>
    <row r="1167" spans="2:4" s="2" customFormat="1" ht="15" customHeight="1" x14ac:dyDescent="0.25">
      <c r="B1167" s="26" t="s">
        <v>1362</v>
      </c>
      <c r="C1167" s="16" t="s">
        <v>1141</v>
      </c>
      <c r="D1167" s="38">
        <v>1500000</v>
      </c>
    </row>
    <row r="1168" spans="2:4" s="2" customFormat="1" ht="15" customHeight="1" x14ac:dyDescent="0.25">
      <c r="B1168" s="26" t="s">
        <v>1362</v>
      </c>
      <c r="C1168" s="16" t="s">
        <v>1142</v>
      </c>
      <c r="D1168" s="38">
        <v>3600000</v>
      </c>
    </row>
    <row r="1169" spans="2:4" s="2" customFormat="1" ht="15" customHeight="1" x14ac:dyDescent="0.25">
      <c r="B1169" s="26" t="s">
        <v>1362</v>
      </c>
      <c r="C1169" s="16" t="s">
        <v>1143</v>
      </c>
      <c r="D1169" s="38">
        <v>510000</v>
      </c>
    </row>
    <row r="1170" spans="2:4" s="2" customFormat="1" ht="15" customHeight="1" x14ac:dyDescent="0.25">
      <c r="B1170" s="26" t="s">
        <v>1362</v>
      </c>
      <c r="C1170" s="16" t="s">
        <v>1144</v>
      </c>
      <c r="D1170" s="38">
        <v>1500000</v>
      </c>
    </row>
    <row r="1171" spans="2:4" s="2" customFormat="1" ht="15" customHeight="1" x14ac:dyDescent="0.25">
      <c r="B1171" s="26" t="s">
        <v>1362</v>
      </c>
      <c r="C1171" s="16" t="s">
        <v>1145</v>
      </c>
      <c r="D1171" s="38">
        <v>360000</v>
      </c>
    </row>
    <row r="1172" spans="2:4" s="2" customFormat="1" ht="15" customHeight="1" x14ac:dyDescent="0.25">
      <c r="B1172" s="26" t="s">
        <v>1362</v>
      </c>
      <c r="C1172" s="16" t="s">
        <v>1146</v>
      </c>
      <c r="D1172" s="38">
        <v>180000</v>
      </c>
    </row>
    <row r="1173" spans="2:4" s="2" customFormat="1" ht="15" customHeight="1" x14ac:dyDescent="0.25">
      <c r="B1173" s="26" t="s">
        <v>1362</v>
      </c>
      <c r="C1173" s="16" t="s">
        <v>1147</v>
      </c>
      <c r="D1173" s="38">
        <v>2700000</v>
      </c>
    </row>
    <row r="1174" spans="2:4" s="2" customFormat="1" ht="15" customHeight="1" x14ac:dyDescent="0.25">
      <c r="B1174" s="26" t="s">
        <v>1362</v>
      </c>
      <c r="C1174" s="16" t="s">
        <v>1148</v>
      </c>
      <c r="D1174" s="38">
        <v>480000</v>
      </c>
    </row>
    <row r="1175" spans="2:4" s="2" customFormat="1" ht="15" customHeight="1" x14ac:dyDescent="0.25">
      <c r="B1175" s="26" t="s">
        <v>1362</v>
      </c>
      <c r="C1175" s="16" t="s">
        <v>1149</v>
      </c>
      <c r="D1175" s="38">
        <v>800000</v>
      </c>
    </row>
    <row r="1176" spans="2:4" s="2" customFormat="1" ht="15" customHeight="1" x14ac:dyDescent="0.25">
      <c r="B1176" s="26" t="s">
        <v>1362</v>
      </c>
      <c r="C1176" s="16" t="s">
        <v>1150</v>
      </c>
      <c r="D1176" s="38">
        <v>1500000</v>
      </c>
    </row>
    <row r="1177" spans="2:4" s="2" customFormat="1" ht="15" customHeight="1" x14ac:dyDescent="0.25">
      <c r="B1177" s="26" t="s">
        <v>1362</v>
      </c>
      <c r="C1177" s="16" t="s">
        <v>1151</v>
      </c>
      <c r="D1177" s="38">
        <v>3900000</v>
      </c>
    </row>
    <row r="1178" spans="2:4" s="2" customFormat="1" ht="15" customHeight="1" x14ac:dyDescent="0.25">
      <c r="B1178" s="26" t="s">
        <v>1362</v>
      </c>
      <c r="C1178" s="16" t="s">
        <v>1152</v>
      </c>
      <c r="D1178" s="38">
        <v>480000</v>
      </c>
    </row>
    <row r="1179" spans="2:4" s="2" customFormat="1" ht="15" customHeight="1" x14ac:dyDescent="0.25">
      <c r="B1179" s="26" t="s">
        <v>1362</v>
      </c>
      <c r="C1179" s="16" t="s">
        <v>1153</v>
      </c>
      <c r="D1179" s="38">
        <v>2400000</v>
      </c>
    </row>
    <row r="1180" spans="2:4" ht="15" customHeight="1" x14ac:dyDescent="0.25">
      <c r="B1180" s="26" t="s">
        <v>1362</v>
      </c>
      <c r="C1180" s="16" t="s">
        <v>1154</v>
      </c>
      <c r="D1180" s="38">
        <v>600000</v>
      </c>
    </row>
    <row r="1181" spans="2:4" ht="15" customHeight="1" x14ac:dyDescent="0.25">
      <c r="B1181" s="26" t="s">
        <v>1362</v>
      </c>
      <c r="C1181" s="16" t="s">
        <v>1155</v>
      </c>
      <c r="D1181" s="38">
        <v>960000</v>
      </c>
    </row>
    <row r="1182" spans="2:4" ht="15" customHeight="1" x14ac:dyDescent="0.25">
      <c r="B1182" s="26" t="s">
        <v>1362</v>
      </c>
      <c r="C1182" s="16" t="s">
        <v>1156</v>
      </c>
      <c r="D1182" s="38">
        <v>960000</v>
      </c>
    </row>
    <row r="1183" spans="2:4" ht="15" customHeight="1" x14ac:dyDescent="0.25">
      <c r="B1183" s="26" t="s">
        <v>1362</v>
      </c>
      <c r="C1183" s="16" t="s">
        <v>1157</v>
      </c>
      <c r="D1183" s="38">
        <v>480000</v>
      </c>
    </row>
    <row r="1184" spans="2:4" ht="15" customHeight="1" x14ac:dyDescent="0.25">
      <c r="B1184" s="26" t="s">
        <v>1362</v>
      </c>
      <c r="C1184" s="16" t="s">
        <v>1158</v>
      </c>
      <c r="D1184" s="38">
        <v>240000</v>
      </c>
    </row>
    <row r="1185" spans="2:4" ht="15" customHeight="1" x14ac:dyDescent="0.25">
      <c r="B1185" s="26" t="s">
        <v>1362</v>
      </c>
      <c r="C1185" s="16" t="s">
        <v>1159</v>
      </c>
      <c r="D1185" s="38">
        <v>360000</v>
      </c>
    </row>
    <row r="1186" spans="2:4" ht="15" customHeight="1" x14ac:dyDescent="0.25">
      <c r="B1186" s="26" t="s">
        <v>1362</v>
      </c>
      <c r="C1186" s="16" t="s">
        <v>1160</v>
      </c>
      <c r="D1186" s="38">
        <v>480000</v>
      </c>
    </row>
    <row r="1187" spans="2:4" ht="15" customHeight="1" x14ac:dyDescent="0.25">
      <c r="B1187" s="26" t="s">
        <v>1362</v>
      </c>
      <c r="C1187" s="16" t="s">
        <v>1161</v>
      </c>
      <c r="D1187" s="38">
        <v>1002000</v>
      </c>
    </row>
    <row r="1188" spans="2:4" ht="15" customHeight="1" x14ac:dyDescent="0.25">
      <c r="B1188" s="26" t="s">
        <v>1362</v>
      </c>
      <c r="C1188" s="16" t="s">
        <v>1162</v>
      </c>
      <c r="D1188" s="38">
        <v>180000</v>
      </c>
    </row>
    <row r="1189" spans="2:4" ht="15" customHeight="1" x14ac:dyDescent="0.25">
      <c r="B1189" s="26" t="s">
        <v>1362</v>
      </c>
      <c r="C1189" s="16" t="s">
        <v>1163</v>
      </c>
      <c r="D1189" s="38">
        <v>600000</v>
      </c>
    </row>
    <row r="1190" spans="2:4" ht="15" customHeight="1" x14ac:dyDescent="0.25">
      <c r="B1190" s="26" t="s">
        <v>1362</v>
      </c>
      <c r="C1190" s="16" t="s">
        <v>1164</v>
      </c>
      <c r="D1190" s="38">
        <v>600000</v>
      </c>
    </row>
    <row r="1191" spans="2:4" ht="15" customHeight="1" x14ac:dyDescent="0.25">
      <c r="B1191" s="26" t="s">
        <v>1362</v>
      </c>
      <c r="C1191" s="16" t="s">
        <v>1165</v>
      </c>
      <c r="D1191" s="38">
        <v>4000000</v>
      </c>
    </row>
    <row r="1192" spans="2:4" ht="15" customHeight="1" x14ac:dyDescent="0.25">
      <c r="B1192" s="26" t="s">
        <v>1362</v>
      </c>
      <c r="C1192" s="16" t="s">
        <v>1166</v>
      </c>
      <c r="D1192" s="38">
        <v>2000000</v>
      </c>
    </row>
    <row r="1193" spans="2:4" ht="15" customHeight="1" x14ac:dyDescent="0.25">
      <c r="B1193" s="26" t="s">
        <v>1362</v>
      </c>
      <c r="C1193" s="16" t="s">
        <v>1167</v>
      </c>
      <c r="D1193" s="38">
        <v>1500000</v>
      </c>
    </row>
    <row r="1194" spans="2:4" ht="15" customHeight="1" x14ac:dyDescent="0.25">
      <c r="B1194" s="26" t="s">
        <v>1362</v>
      </c>
      <c r="C1194" s="16" t="s">
        <v>1168</v>
      </c>
      <c r="D1194" s="38">
        <v>5000000</v>
      </c>
    </row>
    <row r="1195" spans="2:4" ht="15" customHeight="1" x14ac:dyDescent="0.25">
      <c r="B1195" s="26" t="s">
        <v>1362</v>
      </c>
      <c r="C1195" s="16" t="s">
        <v>1169</v>
      </c>
      <c r="D1195" s="38">
        <v>800000</v>
      </c>
    </row>
    <row r="1196" spans="2:4" s="2" customFormat="1" ht="15" customHeight="1" x14ac:dyDescent="0.25">
      <c r="B1196" s="26" t="s">
        <v>1362</v>
      </c>
      <c r="C1196" s="16" t="s">
        <v>1170</v>
      </c>
      <c r="D1196" s="38">
        <v>240000</v>
      </c>
    </row>
    <row r="1197" spans="2:4" s="2" customFormat="1" ht="15" customHeight="1" x14ac:dyDescent="0.25">
      <c r="B1197" s="26" t="s">
        <v>1362</v>
      </c>
      <c r="C1197" s="16" t="s">
        <v>1171</v>
      </c>
      <c r="D1197" s="38">
        <v>3000000</v>
      </c>
    </row>
    <row r="1198" spans="2:4" s="2" customFormat="1" ht="15" customHeight="1" x14ac:dyDescent="0.25">
      <c r="B1198" s="26" t="s">
        <v>1362</v>
      </c>
      <c r="C1198" s="16" t="s">
        <v>1172</v>
      </c>
      <c r="D1198" s="38">
        <v>720000</v>
      </c>
    </row>
    <row r="1199" spans="2:4" s="2" customFormat="1" ht="15.75" customHeight="1" x14ac:dyDescent="0.25">
      <c r="B1199" s="26" t="s">
        <v>1362</v>
      </c>
      <c r="C1199" s="16" t="s">
        <v>1173</v>
      </c>
      <c r="D1199" s="38">
        <v>2500000</v>
      </c>
    </row>
    <row r="1200" spans="2:4" s="2" customFormat="1" ht="15.75" customHeight="1" x14ac:dyDescent="0.25">
      <c r="B1200" s="26" t="s">
        <v>1362</v>
      </c>
      <c r="C1200" s="16" t="s">
        <v>1174</v>
      </c>
      <c r="D1200" s="38">
        <v>500000</v>
      </c>
    </row>
    <row r="1201" spans="2:4" s="2" customFormat="1" ht="15" customHeight="1" x14ac:dyDescent="0.25">
      <c r="B1201" s="30"/>
      <c r="C1201" s="15"/>
      <c r="D1201" s="46"/>
    </row>
    <row r="1202" spans="2:4" s="2" customFormat="1" ht="15" customHeight="1" x14ac:dyDescent="0.25">
      <c r="B1202" s="32" t="s">
        <v>1363</v>
      </c>
      <c r="C1202" s="10" t="s">
        <v>1175</v>
      </c>
      <c r="D1202" s="37">
        <f>D1204+D1215</f>
        <v>15758000</v>
      </c>
    </row>
    <row r="1203" spans="2:4" s="2" customFormat="1" ht="15" customHeight="1" x14ac:dyDescent="0.25">
      <c r="B1203" s="33"/>
      <c r="C1203" s="11"/>
      <c r="D1203" s="45"/>
    </row>
    <row r="1204" spans="2:4" s="2" customFormat="1" ht="15" customHeight="1" x14ac:dyDescent="0.25">
      <c r="B1204" s="25" t="s">
        <v>1363</v>
      </c>
      <c r="C1204" s="9" t="s">
        <v>1348</v>
      </c>
      <c r="D1204" s="39">
        <f>SUM(D1205:D1213)</f>
        <v>5978000</v>
      </c>
    </row>
    <row r="1205" spans="2:4" s="2" customFormat="1" ht="15" customHeight="1" x14ac:dyDescent="0.25">
      <c r="B1205" s="34" t="s">
        <v>1363</v>
      </c>
      <c r="C1205" s="13" t="s">
        <v>1176</v>
      </c>
      <c r="D1205" s="44">
        <v>480000</v>
      </c>
    </row>
    <row r="1206" spans="2:4" s="2" customFormat="1" ht="15" customHeight="1" x14ac:dyDescent="0.25">
      <c r="B1206" s="34" t="s">
        <v>1363</v>
      </c>
      <c r="C1206" s="13" t="s">
        <v>1177</v>
      </c>
      <c r="D1206" s="38">
        <v>180000</v>
      </c>
    </row>
    <row r="1207" spans="2:4" s="2" customFormat="1" ht="15" customHeight="1" x14ac:dyDescent="0.25">
      <c r="B1207" s="26" t="s">
        <v>1363</v>
      </c>
      <c r="C1207" s="16" t="s">
        <v>1178</v>
      </c>
      <c r="D1207" s="38">
        <v>300000</v>
      </c>
    </row>
    <row r="1208" spans="2:4" s="2" customFormat="1" ht="15" customHeight="1" x14ac:dyDescent="0.25">
      <c r="B1208" s="26" t="s">
        <v>1363</v>
      </c>
      <c r="C1208" s="16" t="s">
        <v>1179</v>
      </c>
      <c r="D1208" s="38">
        <v>1200000</v>
      </c>
    </row>
    <row r="1209" spans="2:4" s="2" customFormat="1" ht="15" customHeight="1" x14ac:dyDescent="0.25">
      <c r="B1209" s="26" t="s">
        <v>1363</v>
      </c>
      <c r="C1209" s="16" t="s">
        <v>1180</v>
      </c>
      <c r="D1209" s="38">
        <v>300000</v>
      </c>
    </row>
    <row r="1210" spans="2:4" s="2" customFormat="1" ht="15" customHeight="1" x14ac:dyDescent="0.25">
      <c r="B1210" s="26" t="s">
        <v>1363</v>
      </c>
      <c r="C1210" s="16" t="s">
        <v>1181</v>
      </c>
      <c r="D1210" s="38">
        <v>480000</v>
      </c>
    </row>
    <row r="1211" spans="2:4" s="2" customFormat="1" ht="15" customHeight="1" x14ac:dyDescent="0.25">
      <c r="B1211" s="26" t="s">
        <v>1363</v>
      </c>
      <c r="C1211" s="16" t="s">
        <v>1182</v>
      </c>
      <c r="D1211" s="38">
        <v>498000</v>
      </c>
    </row>
    <row r="1212" spans="2:4" s="2" customFormat="1" ht="15" customHeight="1" x14ac:dyDescent="0.25">
      <c r="B1212" s="26" t="s">
        <v>1363</v>
      </c>
      <c r="C1212" s="16" t="s">
        <v>1183</v>
      </c>
      <c r="D1212" s="38">
        <v>960000</v>
      </c>
    </row>
    <row r="1213" spans="2:4" s="2" customFormat="1" ht="15" customHeight="1" x14ac:dyDescent="0.25">
      <c r="B1213" s="26" t="s">
        <v>1363</v>
      </c>
      <c r="C1213" s="16" t="s">
        <v>1184</v>
      </c>
      <c r="D1213" s="38">
        <v>1580000</v>
      </c>
    </row>
    <row r="1214" spans="2:4" s="2" customFormat="1" ht="15" customHeight="1" x14ac:dyDescent="0.25">
      <c r="B1214" s="30"/>
      <c r="C1214" s="13"/>
      <c r="D1214" s="43"/>
    </row>
    <row r="1215" spans="2:4" s="2" customFormat="1" ht="15" customHeight="1" x14ac:dyDescent="0.25">
      <c r="B1215" s="25" t="s">
        <v>1363</v>
      </c>
      <c r="C1215" s="9" t="s">
        <v>1185</v>
      </c>
      <c r="D1215" s="39">
        <f>SUM(D1216:D1267)</f>
        <v>9780000</v>
      </c>
    </row>
    <row r="1216" spans="2:4" s="2" customFormat="1" ht="15" customHeight="1" x14ac:dyDescent="0.25">
      <c r="B1216" s="34" t="s">
        <v>1363</v>
      </c>
      <c r="C1216" s="13" t="s">
        <v>1186</v>
      </c>
      <c r="D1216" s="44">
        <v>360000</v>
      </c>
    </row>
    <row r="1217" spans="2:4" s="2" customFormat="1" ht="15" customHeight="1" x14ac:dyDescent="0.25">
      <c r="B1217" s="34" t="s">
        <v>1363</v>
      </c>
      <c r="C1217" s="13" t="s">
        <v>1187</v>
      </c>
      <c r="D1217" s="38">
        <v>180000</v>
      </c>
    </row>
    <row r="1218" spans="2:4" s="2" customFormat="1" ht="15" customHeight="1" x14ac:dyDescent="0.25">
      <c r="B1218" s="34" t="s">
        <v>1363</v>
      </c>
      <c r="C1218" s="13" t="s">
        <v>1188</v>
      </c>
      <c r="D1218" s="38">
        <v>180000</v>
      </c>
    </row>
    <row r="1219" spans="2:4" s="2" customFormat="1" ht="15" customHeight="1" x14ac:dyDescent="0.25">
      <c r="B1219" s="34" t="s">
        <v>1363</v>
      </c>
      <c r="C1219" s="13" t="s">
        <v>1189</v>
      </c>
      <c r="D1219" s="38">
        <v>180000</v>
      </c>
    </row>
    <row r="1220" spans="2:4" s="2" customFormat="1" ht="15" customHeight="1" x14ac:dyDescent="0.25">
      <c r="B1220" s="34" t="s">
        <v>1363</v>
      </c>
      <c r="C1220" s="13" t="s">
        <v>1190</v>
      </c>
      <c r="D1220" s="38">
        <v>180000</v>
      </c>
    </row>
    <row r="1221" spans="2:4" s="2" customFormat="1" ht="15" customHeight="1" x14ac:dyDescent="0.25">
      <c r="B1221" s="34" t="s">
        <v>1363</v>
      </c>
      <c r="C1221" s="13" t="s">
        <v>1191</v>
      </c>
      <c r="D1221" s="38">
        <v>180000</v>
      </c>
    </row>
    <row r="1222" spans="2:4" s="2" customFormat="1" ht="15" customHeight="1" x14ac:dyDescent="0.25">
      <c r="B1222" s="34" t="s">
        <v>1363</v>
      </c>
      <c r="C1222" s="13" t="s">
        <v>1192</v>
      </c>
      <c r="D1222" s="38">
        <v>180000</v>
      </c>
    </row>
    <row r="1223" spans="2:4" s="2" customFormat="1" ht="15" customHeight="1" x14ac:dyDescent="0.25">
      <c r="B1223" s="34" t="s">
        <v>1363</v>
      </c>
      <c r="C1223" s="13" t="s">
        <v>1193</v>
      </c>
      <c r="D1223" s="38">
        <v>180000</v>
      </c>
    </row>
    <row r="1224" spans="2:4" s="2" customFormat="1" ht="15" customHeight="1" x14ac:dyDescent="0.25">
      <c r="B1224" s="34" t="s">
        <v>1363</v>
      </c>
      <c r="C1224" s="13" t="s">
        <v>1194</v>
      </c>
      <c r="D1224" s="38">
        <v>180000</v>
      </c>
    </row>
    <row r="1225" spans="2:4" s="2" customFormat="1" ht="15" customHeight="1" x14ac:dyDescent="0.25">
      <c r="B1225" s="34" t="s">
        <v>1363</v>
      </c>
      <c r="C1225" s="13" t="s">
        <v>1195</v>
      </c>
      <c r="D1225" s="38">
        <v>180000</v>
      </c>
    </row>
    <row r="1226" spans="2:4" s="2" customFormat="1" ht="15" customHeight="1" x14ac:dyDescent="0.25">
      <c r="B1226" s="34" t="s">
        <v>1363</v>
      </c>
      <c r="C1226" s="13" t="s">
        <v>1196</v>
      </c>
      <c r="D1226" s="38">
        <v>180000</v>
      </c>
    </row>
    <row r="1227" spans="2:4" s="2" customFormat="1" ht="15" customHeight="1" x14ac:dyDescent="0.25">
      <c r="B1227" s="34" t="s">
        <v>1363</v>
      </c>
      <c r="C1227" s="13" t="s">
        <v>1197</v>
      </c>
      <c r="D1227" s="38">
        <v>180000</v>
      </c>
    </row>
    <row r="1228" spans="2:4" s="2" customFormat="1" ht="15" customHeight="1" x14ac:dyDescent="0.25">
      <c r="B1228" s="34" t="s">
        <v>1363</v>
      </c>
      <c r="C1228" s="13" t="s">
        <v>1198</v>
      </c>
      <c r="D1228" s="38">
        <v>180000</v>
      </c>
    </row>
    <row r="1229" spans="2:4" s="2" customFormat="1" ht="15" customHeight="1" x14ac:dyDescent="0.25">
      <c r="B1229" s="34" t="s">
        <v>1363</v>
      </c>
      <c r="C1229" s="13" t="s">
        <v>1199</v>
      </c>
      <c r="D1229" s="38">
        <v>180000</v>
      </c>
    </row>
    <row r="1230" spans="2:4" s="2" customFormat="1" ht="15" customHeight="1" x14ac:dyDescent="0.25">
      <c r="B1230" s="34" t="s">
        <v>1363</v>
      </c>
      <c r="C1230" s="13" t="s">
        <v>1200</v>
      </c>
      <c r="D1230" s="38">
        <v>180000</v>
      </c>
    </row>
    <row r="1231" spans="2:4" s="2" customFormat="1" ht="15" customHeight="1" x14ac:dyDescent="0.25">
      <c r="B1231" s="34" t="s">
        <v>1363</v>
      </c>
      <c r="C1231" s="13" t="s">
        <v>1201</v>
      </c>
      <c r="D1231" s="38">
        <v>180000</v>
      </c>
    </row>
    <row r="1232" spans="2:4" s="2" customFormat="1" ht="15" customHeight="1" x14ac:dyDescent="0.25">
      <c r="B1232" s="34" t="s">
        <v>1363</v>
      </c>
      <c r="C1232" s="13" t="s">
        <v>1202</v>
      </c>
      <c r="D1232" s="38">
        <v>180000</v>
      </c>
    </row>
    <row r="1233" spans="2:4" s="2" customFormat="1" ht="15" customHeight="1" x14ac:dyDescent="0.25">
      <c r="B1233" s="34" t="s">
        <v>1363</v>
      </c>
      <c r="C1233" s="13" t="s">
        <v>1203</v>
      </c>
      <c r="D1233" s="38">
        <v>180000</v>
      </c>
    </row>
    <row r="1234" spans="2:4" s="2" customFormat="1" ht="15" customHeight="1" x14ac:dyDescent="0.25">
      <c r="B1234" s="34" t="s">
        <v>1363</v>
      </c>
      <c r="C1234" s="13" t="s">
        <v>1204</v>
      </c>
      <c r="D1234" s="38">
        <v>180000</v>
      </c>
    </row>
    <row r="1235" spans="2:4" s="2" customFormat="1" ht="15" customHeight="1" x14ac:dyDescent="0.25">
      <c r="B1235" s="34" t="s">
        <v>1363</v>
      </c>
      <c r="C1235" s="13" t="s">
        <v>1205</v>
      </c>
      <c r="D1235" s="38">
        <v>180000</v>
      </c>
    </row>
    <row r="1236" spans="2:4" s="2" customFormat="1" ht="15" customHeight="1" x14ac:dyDescent="0.25">
      <c r="B1236" s="34" t="s">
        <v>1363</v>
      </c>
      <c r="C1236" s="13" t="s">
        <v>1206</v>
      </c>
      <c r="D1236" s="38">
        <v>180000</v>
      </c>
    </row>
    <row r="1237" spans="2:4" s="2" customFormat="1" ht="15" customHeight="1" x14ac:dyDescent="0.25">
      <c r="B1237" s="34" t="s">
        <v>1363</v>
      </c>
      <c r="C1237" s="13" t="s">
        <v>1207</v>
      </c>
      <c r="D1237" s="38">
        <v>180000</v>
      </c>
    </row>
    <row r="1238" spans="2:4" s="2" customFormat="1" ht="15" customHeight="1" x14ac:dyDescent="0.25">
      <c r="B1238" s="34" t="s">
        <v>1363</v>
      </c>
      <c r="C1238" s="13" t="s">
        <v>1208</v>
      </c>
      <c r="D1238" s="38">
        <v>180000</v>
      </c>
    </row>
    <row r="1239" spans="2:4" s="2" customFormat="1" ht="15" customHeight="1" x14ac:dyDescent="0.25">
      <c r="B1239" s="34" t="s">
        <v>1363</v>
      </c>
      <c r="C1239" s="13" t="s">
        <v>1209</v>
      </c>
      <c r="D1239" s="38">
        <v>180000</v>
      </c>
    </row>
    <row r="1240" spans="2:4" s="2" customFormat="1" ht="15" customHeight="1" x14ac:dyDescent="0.25">
      <c r="B1240" s="34" t="s">
        <v>1363</v>
      </c>
      <c r="C1240" s="13" t="s">
        <v>1210</v>
      </c>
      <c r="D1240" s="38">
        <v>180000</v>
      </c>
    </row>
    <row r="1241" spans="2:4" s="2" customFormat="1" ht="15" customHeight="1" x14ac:dyDescent="0.25">
      <c r="B1241" s="34" t="s">
        <v>1363</v>
      </c>
      <c r="C1241" s="13" t="s">
        <v>1211</v>
      </c>
      <c r="D1241" s="38">
        <v>180000</v>
      </c>
    </row>
    <row r="1242" spans="2:4" s="2" customFormat="1" ht="15" customHeight="1" x14ac:dyDescent="0.25">
      <c r="B1242" s="34" t="s">
        <v>1363</v>
      </c>
      <c r="C1242" s="13" t="s">
        <v>1212</v>
      </c>
      <c r="D1242" s="38">
        <v>180000</v>
      </c>
    </row>
    <row r="1243" spans="2:4" s="2" customFormat="1" ht="15" customHeight="1" x14ac:dyDescent="0.25">
      <c r="B1243" s="34" t="s">
        <v>1363</v>
      </c>
      <c r="C1243" s="13" t="s">
        <v>1213</v>
      </c>
      <c r="D1243" s="38">
        <v>180000</v>
      </c>
    </row>
    <row r="1244" spans="2:4" s="2" customFormat="1" ht="15" customHeight="1" x14ac:dyDescent="0.25">
      <c r="B1244" s="34" t="s">
        <v>1363</v>
      </c>
      <c r="C1244" s="13" t="s">
        <v>1214</v>
      </c>
      <c r="D1244" s="38">
        <v>180000</v>
      </c>
    </row>
    <row r="1245" spans="2:4" s="2" customFormat="1" ht="15" customHeight="1" x14ac:dyDescent="0.25">
      <c r="B1245" s="34" t="s">
        <v>1363</v>
      </c>
      <c r="C1245" s="13" t="s">
        <v>1215</v>
      </c>
      <c r="D1245" s="38">
        <v>180000</v>
      </c>
    </row>
    <row r="1246" spans="2:4" s="2" customFormat="1" ht="15" customHeight="1" x14ac:dyDescent="0.25">
      <c r="B1246" s="34" t="s">
        <v>1363</v>
      </c>
      <c r="C1246" s="4" t="s">
        <v>1216</v>
      </c>
      <c r="D1246" s="44">
        <v>180000</v>
      </c>
    </row>
    <row r="1247" spans="2:4" s="2" customFormat="1" ht="15" customHeight="1" x14ac:dyDescent="0.25">
      <c r="B1247" s="34" t="s">
        <v>1363</v>
      </c>
      <c r="C1247" s="13" t="s">
        <v>1217</v>
      </c>
      <c r="D1247" s="38">
        <v>180000</v>
      </c>
    </row>
    <row r="1248" spans="2:4" s="2" customFormat="1" ht="15" customHeight="1" x14ac:dyDescent="0.25">
      <c r="B1248" s="34" t="s">
        <v>1363</v>
      </c>
      <c r="C1248" s="13" t="s">
        <v>1218</v>
      </c>
      <c r="D1248" s="38">
        <v>180000</v>
      </c>
    </row>
    <row r="1249" spans="2:4" s="2" customFormat="1" ht="15" customHeight="1" x14ac:dyDescent="0.25">
      <c r="B1249" s="34" t="s">
        <v>1363</v>
      </c>
      <c r="C1249" s="13" t="s">
        <v>1219</v>
      </c>
      <c r="D1249" s="38">
        <v>360000</v>
      </c>
    </row>
    <row r="1250" spans="2:4" s="2" customFormat="1" ht="15" customHeight="1" x14ac:dyDescent="0.25">
      <c r="B1250" s="34" t="s">
        <v>1363</v>
      </c>
      <c r="C1250" s="13" t="s">
        <v>1220</v>
      </c>
      <c r="D1250" s="38">
        <v>180000</v>
      </c>
    </row>
    <row r="1251" spans="2:4" s="2" customFormat="1" ht="15" customHeight="1" x14ac:dyDescent="0.25">
      <c r="B1251" s="34" t="s">
        <v>1363</v>
      </c>
      <c r="C1251" s="13" t="s">
        <v>1221</v>
      </c>
      <c r="D1251" s="38">
        <v>180000</v>
      </c>
    </row>
    <row r="1252" spans="2:4" s="2" customFormat="1" ht="15" customHeight="1" x14ac:dyDescent="0.25">
      <c r="B1252" s="34" t="s">
        <v>1363</v>
      </c>
      <c r="C1252" s="13" t="s">
        <v>1222</v>
      </c>
      <c r="D1252" s="38">
        <v>180000</v>
      </c>
    </row>
    <row r="1253" spans="2:4" s="2" customFormat="1" ht="15" customHeight="1" x14ac:dyDescent="0.25">
      <c r="B1253" s="34" t="s">
        <v>1363</v>
      </c>
      <c r="C1253" s="13" t="s">
        <v>1223</v>
      </c>
      <c r="D1253" s="38">
        <v>180000</v>
      </c>
    </row>
    <row r="1254" spans="2:4" s="2" customFormat="1" ht="15" customHeight="1" x14ac:dyDescent="0.25">
      <c r="B1254" s="34" t="s">
        <v>1363</v>
      </c>
      <c r="C1254" s="13" t="s">
        <v>1224</v>
      </c>
      <c r="D1254" s="38">
        <v>180000</v>
      </c>
    </row>
    <row r="1255" spans="2:4" s="2" customFormat="1" ht="15" customHeight="1" x14ac:dyDescent="0.25">
      <c r="B1255" s="34" t="s">
        <v>1363</v>
      </c>
      <c r="C1255" s="13" t="s">
        <v>1225</v>
      </c>
      <c r="D1255" s="38">
        <v>180000</v>
      </c>
    </row>
    <row r="1256" spans="2:4" s="2" customFormat="1" ht="15" customHeight="1" x14ac:dyDescent="0.25">
      <c r="B1256" s="34" t="s">
        <v>1363</v>
      </c>
      <c r="C1256" s="13" t="s">
        <v>1226</v>
      </c>
      <c r="D1256" s="38">
        <v>180000</v>
      </c>
    </row>
    <row r="1257" spans="2:4" s="2" customFormat="1" ht="15" customHeight="1" x14ac:dyDescent="0.25">
      <c r="B1257" s="34" t="s">
        <v>1363</v>
      </c>
      <c r="C1257" s="13" t="s">
        <v>1227</v>
      </c>
      <c r="D1257" s="38">
        <v>180000</v>
      </c>
    </row>
    <row r="1258" spans="2:4" s="2" customFormat="1" ht="15" customHeight="1" x14ac:dyDescent="0.25">
      <c r="B1258" s="34" t="s">
        <v>1363</v>
      </c>
      <c r="C1258" s="13" t="s">
        <v>1228</v>
      </c>
      <c r="D1258" s="38">
        <v>180000</v>
      </c>
    </row>
    <row r="1259" spans="2:4" s="2" customFormat="1" ht="15" customHeight="1" x14ac:dyDescent="0.25">
      <c r="B1259" s="34" t="s">
        <v>1363</v>
      </c>
      <c r="C1259" s="13" t="s">
        <v>1229</v>
      </c>
      <c r="D1259" s="38">
        <v>180000</v>
      </c>
    </row>
    <row r="1260" spans="2:4" s="2" customFormat="1" ht="15" customHeight="1" x14ac:dyDescent="0.25">
      <c r="B1260" s="34" t="s">
        <v>1363</v>
      </c>
      <c r="C1260" s="13" t="s">
        <v>1230</v>
      </c>
      <c r="D1260" s="38">
        <v>180000</v>
      </c>
    </row>
    <row r="1261" spans="2:4" s="2" customFormat="1" ht="15" customHeight="1" x14ac:dyDescent="0.25">
      <c r="B1261" s="34" t="s">
        <v>1363</v>
      </c>
      <c r="C1261" s="13" t="s">
        <v>1231</v>
      </c>
      <c r="D1261" s="38">
        <v>180000</v>
      </c>
    </row>
    <row r="1262" spans="2:4" s="2" customFormat="1" ht="15" customHeight="1" x14ac:dyDescent="0.25">
      <c r="B1262" s="34" t="s">
        <v>1363</v>
      </c>
      <c r="C1262" s="13" t="s">
        <v>1232</v>
      </c>
      <c r="D1262" s="38">
        <v>240000</v>
      </c>
    </row>
    <row r="1263" spans="2:4" s="2" customFormat="1" ht="15" customHeight="1" x14ac:dyDescent="0.25">
      <c r="B1263" s="34" t="s">
        <v>1363</v>
      </c>
      <c r="C1263" s="13" t="s">
        <v>1233</v>
      </c>
      <c r="D1263" s="38">
        <v>180000</v>
      </c>
    </row>
    <row r="1264" spans="2:4" s="2" customFormat="1" ht="15" customHeight="1" x14ac:dyDescent="0.25">
      <c r="B1264" s="34" t="s">
        <v>1363</v>
      </c>
      <c r="C1264" s="13" t="s">
        <v>1234</v>
      </c>
      <c r="D1264" s="38">
        <v>180000</v>
      </c>
    </row>
    <row r="1265" spans="2:4" s="2" customFormat="1" ht="15" customHeight="1" x14ac:dyDescent="0.25">
      <c r="B1265" s="34" t="s">
        <v>1363</v>
      </c>
      <c r="C1265" s="13" t="s">
        <v>1235</v>
      </c>
      <c r="D1265" s="38">
        <v>180000</v>
      </c>
    </row>
    <row r="1266" spans="2:4" s="2" customFormat="1" ht="15" customHeight="1" x14ac:dyDescent="0.25">
      <c r="B1266" s="34" t="s">
        <v>1363</v>
      </c>
      <c r="C1266" s="13" t="s">
        <v>1236</v>
      </c>
      <c r="D1266" s="38">
        <v>180000</v>
      </c>
    </row>
    <row r="1267" spans="2:4" s="2" customFormat="1" ht="15" customHeight="1" x14ac:dyDescent="0.25">
      <c r="B1267" s="34" t="s">
        <v>1363</v>
      </c>
      <c r="C1267" s="13" t="s">
        <v>1237</v>
      </c>
      <c r="D1267" s="38">
        <v>180000</v>
      </c>
    </row>
    <row r="1268" spans="2:4" s="2" customFormat="1" ht="15" customHeight="1" x14ac:dyDescent="0.25">
      <c r="B1268" s="30"/>
      <c r="C1268" s="13"/>
      <c r="D1268" s="38"/>
    </row>
    <row r="1269" spans="2:4" s="2" customFormat="1" ht="15" customHeight="1" x14ac:dyDescent="0.25">
      <c r="B1269" s="24" t="s">
        <v>1364</v>
      </c>
      <c r="C1269" s="10" t="s">
        <v>1238</v>
      </c>
      <c r="D1269" s="37">
        <f>SUM(D1270:D1344)</f>
        <v>134428000</v>
      </c>
    </row>
    <row r="1270" spans="2:4" s="2" customFormat="1" ht="15" customHeight="1" x14ac:dyDescent="0.25">
      <c r="B1270" s="29" t="s">
        <v>1364</v>
      </c>
      <c r="C1270" s="13" t="s">
        <v>1239</v>
      </c>
      <c r="D1270" s="44">
        <v>1500000</v>
      </c>
    </row>
    <row r="1271" spans="2:4" s="2" customFormat="1" ht="15" customHeight="1" x14ac:dyDescent="0.25">
      <c r="B1271" s="26" t="s">
        <v>1364</v>
      </c>
      <c r="C1271" s="16" t="s">
        <v>1240</v>
      </c>
      <c r="D1271" s="38">
        <v>4200000</v>
      </c>
    </row>
    <row r="1272" spans="2:4" s="2" customFormat="1" ht="15" customHeight="1" x14ac:dyDescent="0.25">
      <c r="B1272" s="26" t="s">
        <v>1364</v>
      </c>
      <c r="C1272" s="16" t="s">
        <v>1241</v>
      </c>
      <c r="D1272" s="38">
        <v>520000</v>
      </c>
    </row>
    <row r="1273" spans="2:4" s="2" customFormat="1" ht="15" customHeight="1" x14ac:dyDescent="0.25">
      <c r="B1273" s="26" t="s">
        <v>1364</v>
      </c>
      <c r="C1273" s="16" t="s">
        <v>1242</v>
      </c>
      <c r="D1273" s="38">
        <v>520000</v>
      </c>
    </row>
    <row r="1274" spans="2:4" s="2" customFormat="1" ht="15" customHeight="1" x14ac:dyDescent="0.25">
      <c r="B1274" s="26" t="s">
        <v>1364</v>
      </c>
      <c r="C1274" s="16" t="s">
        <v>1243</v>
      </c>
      <c r="D1274" s="38">
        <v>720000</v>
      </c>
    </row>
    <row r="1275" spans="2:4" s="2" customFormat="1" ht="15" customHeight="1" x14ac:dyDescent="0.25">
      <c r="B1275" s="26" t="s">
        <v>1364</v>
      </c>
      <c r="C1275" s="16" t="s">
        <v>1244</v>
      </c>
      <c r="D1275" s="38">
        <v>720000</v>
      </c>
    </row>
    <row r="1276" spans="2:4" s="2" customFormat="1" ht="15" customHeight="1" x14ac:dyDescent="0.25">
      <c r="B1276" s="26" t="s">
        <v>1364</v>
      </c>
      <c r="C1276" s="16" t="s">
        <v>1245</v>
      </c>
      <c r="D1276" s="38">
        <v>6000000</v>
      </c>
    </row>
    <row r="1277" spans="2:4" s="2" customFormat="1" ht="15" customHeight="1" x14ac:dyDescent="0.25">
      <c r="B1277" s="26" t="s">
        <v>1364</v>
      </c>
      <c r="C1277" s="16" t="s">
        <v>1246</v>
      </c>
      <c r="D1277" s="38">
        <v>600000</v>
      </c>
    </row>
    <row r="1278" spans="2:4" s="2" customFormat="1" ht="15" customHeight="1" x14ac:dyDescent="0.25">
      <c r="B1278" s="26" t="s">
        <v>1364</v>
      </c>
      <c r="C1278" s="16" t="s">
        <v>1247</v>
      </c>
      <c r="D1278" s="38">
        <v>180000</v>
      </c>
    </row>
    <row r="1279" spans="2:4" s="2" customFormat="1" ht="15" customHeight="1" x14ac:dyDescent="0.25">
      <c r="B1279" s="26" t="s">
        <v>1364</v>
      </c>
      <c r="C1279" s="16" t="s">
        <v>1248</v>
      </c>
      <c r="D1279" s="38">
        <v>360000</v>
      </c>
    </row>
    <row r="1280" spans="2:4" s="2" customFormat="1" ht="15" customHeight="1" x14ac:dyDescent="0.25">
      <c r="B1280" s="26" t="s">
        <v>1364</v>
      </c>
      <c r="C1280" s="16" t="s">
        <v>1249</v>
      </c>
      <c r="D1280" s="38">
        <v>1000000</v>
      </c>
    </row>
    <row r="1281" spans="2:4" s="2" customFormat="1" ht="15" customHeight="1" x14ac:dyDescent="0.25">
      <c r="B1281" s="26" t="s">
        <v>1364</v>
      </c>
      <c r="C1281" s="16" t="s">
        <v>1250</v>
      </c>
      <c r="D1281" s="38">
        <v>600000</v>
      </c>
    </row>
    <row r="1282" spans="2:4" s="2" customFormat="1" ht="15" customHeight="1" x14ac:dyDescent="0.25">
      <c r="B1282" s="26" t="s">
        <v>1364</v>
      </c>
      <c r="C1282" s="16" t="s">
        <v>1251</v>
      </c>
      <c r="D1282" s="38">
        <v>300000</v>
      </c>
    </row>
    <row r="1283" spans="2:4" s="2" customFormat="1" ht="15" customHeight="1" x14ac:dyDescent="0.25">
      <c r="B1283" s="26" t="s">
        <v>1364</v>
      </c>
      <c r="C1283" s="16" t="s">
        <v>1252</v>
      </c>
      <c r="D1283" s="38">
        <v>600000</v>
      </c>
    </row>
    <row r="1284" spans="2:4" s="2" customFormat="1" ht="15" customHeight="1" x14ac:dyDescent="0.25">
      <c r="B1284" s="26" t="s">
        <v>1364</v>
      </c>
      <c r="C1284" s="16" t="s">
        <v>1253</v>
      </c>
      <c r="D1284" s="38">
        <v>960000</v>
      </c>
    </row>
    <row r="1285" spans="2:4" s="2" customFormat="1" ht="15" customHeight="1" x14ac:dyDescent="0.25">
      <c r="B1285" s="26" t="s">
        <v>1364</v>
      </c>
      <c r="C1285" s="16" t="s">
        <v>1254</v>
      </c>
      <c r="D1285" s="38">
        <v>840000</v>
      </c>
    </row>
    <row r="1286" spans="2:4" s="2" customFormat="1" ht="15" customHeight="1" x14ac:dyDescent="0.25">
      <c r="B1286" s="26" t="s">
        <v>1364</v>
      </c>
      <c r="C1286" s="16" t="s">
        <v>1255</v>
      </c>
      <c r="D1286" s="38">
        <v>1500000</v>
      </c>
    </row>
    <row r="1287" spans="2:4" s="2" customFormat="1" ht="15" customHeight="1" x14ac:dyDescent="0.25">
      <c r="B1287" s="26" t="s">
        <v>1364</v>
      </c>
      <c r="C1287" s="16" t="s">
        <v>1256</v>
      </c>
      <c r="D1287" s="38">
        <v>2700000</v>
      </c>
    </row>
    <row r="1288" spans="2:4" s="2" customFormat="1" ht="15" customHeight="1" x14ac:dyDescent="0.25">
      <c r="B1288" s="26" t="s">
        <v>1364</v>
      </c>
      <c r="C1288" s="16" t="s">
        <v>1257</v>
      </c>
      <c r="D1288" s="38">
        <v>1000000</v>
      </c>
    </row>
    <row r="1289" spans="2:4" s="2" customFormat="1" ht="15" customHeight="1" x14ac:dyDescent="0.25">
      <c r="B1289" s="26" t="s">
        <v>1364</v>
      </c>
      <c r="C1289" s="16" t="s">
        <v>1258</v>
      </c>
      <c r="D1289" s="38">
        <v>360000</v>
      </c>
    </row>
    <row r="1290" spans="2:4" s="2" customFormat="1" ht="15" customHeight="1" x14ac:dyDescent="0.25">
      <c r="B1290" s="26" t="s">
        <v>1364</v>
      </c>
      <c r="C1290" s="16" t="s">
        <v>1259</v>
      </c>
      <c r="D1290" s="38">
        <v>2000000</v>
      </c>
    </row>
    <row r="1291" spans="2:4" s="2" customFormat="1" ht="15" customHeight="1" x14ac:dyDescent="0.25">
      <c r="B1291" s="26" t="s">
        <v>1364</v>
      </c>
      <c r="C1291" s="16" t="s">
        <v>1260</v>
      </c>
      <c r="D1291" s="38">
        <v>600000</v>
      </c>
    </row>
    <row r="1292" spans="2:4" ht="15" customHeight="1" x14ac:dyDescent="0.25">
      <c r="B1292" s="26" t="s">
        <v>1364</v>
      </c>
      <c r="C1292" s="16" t="s">
        <v>1261</v>
      </c>
      <c r="D1292" s="38">
        <v>200000</v>
      </c>
    </row>
    <row r="1293" spans="2:4" ht="15" customHeight="1" x14ac:dyDescent="0.25">
      <c r="B1293" s="26" t="s">
        <v>1364</v>
      </c>
      <c r="C1293" s="16" t="s">
        <v>1262</v>
      </c>
      <c r="D1293" s="38">
        <v>600000</v>
      </c>
    </row>
    <row r="1294" spans="2:4" ht="15" customHeight="1" x14ac:dyDescent="0.25">
      <c r="B1294" s="26" t="s">
        <v>1364</v>
      </c>
      <c r="C1294" s="16" t="s">
        <v>1263</v>
      </c>
      <c r="D1294" s="38">
        <v>960000</v>
      </c>
    </row>
    <row r="1295" spans="2:4" ht="15" customHeight="1" x14ac:dyDescent="0.25">
      <c r="B1295" s="26" t="s">
        <v>1364</v>
      </c>
      <c r="C1295" s="16" t="s">
        <v>1264</v>
      </c>
      <c r="D1295" s="38">
        <v>180000</v>
      </c>
    </row>
    <row r="1296" spans="2:4" ht="15" customHeight="1" x14ac:dyDescent="0.25">
      <c r="B1296" s="26" t="s">
        <v>1364</v>
      </c>
      <c r="C1296" s="16" t="s">
        <v>1265</v>
      </c>
      <c r="D1296" s="38">
        <v>480000</v>
      </c>
    </row>
    <row r="1297" spans="2:4" ht="15" customHeight="1" x14ac:dyDescent="0.25">
      <c r="B1297" s="26" t="s">
        <v>1364</v>
      </c>
      <c r="C1297" s="16" t="s">
        <v>1266</v>
      </c>
      <c r="D1297" s="38">
        <v>180000</v>
      </c>
    </row>
    <row r="1298" spans="2:4" ht="15" customHeight="1" x14ac:dyDescent="0.25">
      <c r="B1298" s="26" t="s">
        <v>1364</v>
      </c>
      <c r="C1298" s="16" t="s">
        <v>1267</v>
      </c>
      <c r="D1298" s="38">
        <v>1500000</v>
      </c>
    </row>
    <row r="1299" spans="2:4" ht="15" customHeight="1" x14ac:dyDescent="0.25">
      <c r="B1299" s="26" t="s">
        <v>1364</v>
      </c>
      <c r="C1299" s="16" t="s">
        <v>1268</v>
      </c>
      <c r="D1299" s="38">
        <v>180000</v>
      </c>
    </row>
    <row r="1300" spans="2:4" ht="15" customHeight="1" x14ac:dyDescent="0.25">
      <c r="B1300" s="26" t="s">
        <v>1364</v>
      </c>
      <c r="C1300" s="16" t="s">
        <v>1269</v>
      </c>
      <c r="D1300" s="38">
        <v>520000</v>
      </c>
    </row>
    <row r="1301" spans="2:4" ht="15" customHeight="1" x14ac:dyDescent="0.25">
      <c r="B1301" s="26" t="s">
        <v>1364</v>
      </c>
      <c r="C1301" s="16" t="s">
        <v>1270</v>
      </c>
      <c r="D1301" s="38">
        <v>1000000</v>
      </c>
    </row>
    <row r="1302" spans="2:4" ht="15" customHeight="1" x14ac:dyDescent="0.25">
      <c r="B1302" s="26" t="s">
        <v>1364</v>
      </c>
      <c r="C1302" s="16" t="s">
        <v>1271</v>
      </c>
      <c r="D1302" s="38">
        <v>1000000</v>
      </c>
    </row>
    <row r="1303" spans="2:4" ht="15" customHeight="1" x14ac:dyDescent="0.25">
      <c r="B1303" s="26" t="s">
        <v>1364</v>
      </c>
      <c r="C1303" s="16" t="s">
        <v>1272</v>
      </c>
      <c r="D1303" s="38">
        <v>2500000</v>
      </c>
    </row>
    <row r="1304" spans="2:4" ht="15" customHeight="1" x14ac:dyDescent="0.25">
      <c r="B1304" s="26" t="s">
        <v>1364</v>
      </c>
      <c r="C1304" s="16" t="s">
        <v>1273</v>
      </c>
      <c r="D1304" s="38">
        <v>520000</v>
      </c>
    </row>
    <row r="1305" spans="2:4" ht="15" customHeight="1" x14ac:dyDescent="0.25">
      <c r="B1305" s="26" t="s">
        <v>1364</v>
      </c>
      <c r="C1305" s="16" t="s">
        <v>1274</v>
      </c>
      <c r="D1305" s="38">
        <v>600000</v>
      </c>
    </row>
    <row r="1306" spans="2:4" ht="15" customHeight="1" x14ac:dyDescent="0.25">
      <c r="B1306" s="26" t="s">
        <v>1364</v>
      </c>
      <c r="C1306" s="16" t="s">
        <v>1275</v>
      </c>
      <c r="D1306" s="38">
        <v>600000</v>
      </c>
    </row>
    <row r="1307" spans="2:4" ht="15" customHeight="1" x14ac:dyDescent="0.25">
      <c r="B1307" s="26" t="s">
        <v>1364</v>
      </c>
      <c r="C1307" s="16" t="s">
        <v>1276</v>
      </c>
      <c r="D1307" s="38">
        <v>180000</v>
      </c>
    </row>
    <row r="1308" spans="2:4" s="2" customFormat="1" ht="15" customHeight="1" x14ac:dyDescent="0.25">
      <c r="B1308" s="26" t="s">
        <v>1364</v>
      </c>
      <c r="C1308" s="16" t="s">
        <v>1277</v>
      </c>
      <c r="D1308" s="38">
        <v>1200000</v>
      </c>
    </row>
    <row r="1309" spans="2:4" s="2" customFormat="1" ht="15" customHeight="1" x14ac:dyDescent="0.25">
      <c r="B1309" s="26" t="s">
        <v>1364</v>
      </c>
      <c r="C1309" s="16" t="s">
        <v>1278</v>
      </c>
      <c r="D1309" s="38">
        <v>720000</v>
      </c>
    </row>
    <row r="1310" spans="2:4" s="2" customFormat="1" ht="15" customHeight="1" x14ac:dyDescent="0.25">
      <c r="B1310" s="26" t="s">
        <v>1364</v>
      </c>
      <c r="C1310" s="16" t="s">
        <v>1279</v>
      </c>
      <c r="D1310" s="38">
        <v>840000</v>
      </c>
    </row>
    <row r="1311" spans="2:4" s="2" customFormat="1" ht="15" customHeight="1" x14ac:dyDescent="0.25">
      <c r="B1311" s="26" t="s">
        <v>1364</v>
      </c>
      <c r="C1311" s="16" t="s">
        <v>1280</v>
      </c>
      <c r="D1311" s="38">
        <v>3000000</v>
      </c>
    </row>
    <row r="1312" spans="2:4" s="2" customFormat="1" ht="15" customHeight="1" x14ac:dyDescent="0.25">
      <c r="B1312" s="26" t="s">
        <v>1364</v>
      </c>
      <c r="C1312" s="16" t="s">
        <v>1281</v>
      </c>
      <c r="D1312" s="38">
        <v>1000000</v>
      </c>
    </row>
    <row r="1313" spans="2:4" s="2" customFormat="1" ht="15" customHeight="1" x14ac:dyDescent="0.25">
      <c r="B1313" s="26" t="s">
        <v>1364</v>
      </c>
      <c r="C1313" s="16" t="s">
        <v>1282</v>
      </c>
      <c r="D1313" s="38">
        <v>800000</v>
      </c>
    </row>
    <row r="1314" spans="2:4" s="2" customFormat="1" ht="15" customHeight="1" x14ac:dyDescent="0.25">
      <c r="B1314" s="26" t="s">
        <v>1364</v>
      </c>
      <c r="C1314" s="16" t="s">
        <v>1283</v>
      </c>
      <c r="D1314" s="38">
        <v>360000</v>
      </c>
    </row>
    <row r="1315" spans="2:4" s="2" customFormat="1" ht="15" customHeight="1" x14ac:dyDescent="0.25">
      <c r="B1315" s="26" t="s">
        <v>1364</v>
      </c>
      <c r="C1315" s="16" t="s">
        <v>1284</v>
      </c>
      <c r="D1315" s="38">
        <v>1500000</v>
      </c>
    </row>
    <row r="1316" spans="2:4" s="2" customFormat="1" ht="15" customHeight="1" x14ac:dyDescent="0.25">
      <c r="B1316" s="26" t="s">
        <v>1364</v>
      </c>
      <c r="C1316" s="16" t="s">
        <v>1285</v>
      </c>
      <c r="D1316" s="38">
        <v>180000</v>
      </c>
    </row>
    <row r="1317" spans="2:4" s="2" customFormat="1" ht="15" customHeight="1" x14ac:dyDescent="0.25">
      <c r="B1317" s="26" t="s">
        <v>1364</v>
      </c>
      <c r="C1317" s="16" t="s">
        <v>1286</v>
      </c>
      <c r="D1317" s="38">
        <v>2800000</v>
      </c>
    </row>
    <row r="1318" spans="2:4" s="2" customFormat="1" ht="15" customHeight="1" x14ac:dyDescent="0.25">
      <c r="B1318" s="26" t="s">
        <v>1364</v>
      </c>
      <c r="C1318" s="16" t="s">
        <v>1287</v>
      </c>
      <c r="D1318" s="38">
        <v>240000</v>
      </c>
    </row>
    <row r="1319" spans="2:4" s="2" customFormat="1" ht="15" customHeight="1" x14ac:dyDescent="0.25">
      <c r="B1319" s="26" t="s">
        <v>1364</v>
      </c>
      <c r="C1319" s="16" t="s">
        <v>1288</v>
      </c>
      <c r="D1319" s="38">
        <v>25900000</v>
      </c>
    </row>
    <row r="1320" spans="2:4" s="2" customFormat="1" ht="15" customHeight="1" x14ac:dyDescent="0.25">
      <c r="B1320" s="26" t="s">
        <v>1364</v>
      </c>
      <c r="C1320" s="16" t="s">
        <v>1289</v>
      </c>
      <c r="D1320" s="38">
        <v>1500000</v>
      </c>
    </row>
    <row r="1321" spans="2:4" s="2" customFormat="1" ht="15" customHeight="1" x14ac:dyDescent="0.25">
      <c r="B1321" s="26" t="s">
        <v>1364</v>
      </c>
      <c r="C1321" s="16" t="s">
        <v>1290</v>
      </c>
      <c r="D1321" s="38">
        <v>2000000</v>
      </c>
    </row>
    <row r="1322" spans="2:4" s="2" customFormat="1" ht="15" customHeight="1" x14ac:dyDescent="0.25">
      <c r="B1322" s="26" t="s">
        <v>1364</v>
      </c>
      <c r="C1322" s="16" t="s">
        <v>1291</v>
      </c>
      <c r="D1322" s="38">
        <v>1200000</v>
      </c>
    </row>
    <row r="1323" spans="2:4" s="2" customFormat="1" ht="15" customHeight="1" x14ac:dyDescent="0.25">
      <c r="B1323" s="26" t="s">
        <v>1364</v>
      </c>
      <c r="C1323" s="16" t="s">
        <v>1292</v>
      </c>
      <c r="D1323" s="38">
        <v>1100000</v>
      </c>
    </row>
    <row r="1324" spans="2:4" ht="15" customHeight="1" x14ac:dyDescent="0.25">
      <c r="B1324" s="26" t="s">
        <v>1364</v>
      </c>
      <c r="C1324" s="16" t="s">
        <v>1293</v>
      </c>
      <c r="D1324" s="38">
        <v>600000</v>
      </c>
    </row>
    <row r="1325" spans="2:4" ht="15" customHeight="1" x14ac:dyDescent="0.25">
      <c r="B1325" s="26" t="s">
        <v>1364</v>
      </c>
      <c r="C1325" s="16" t="s">
        <v>1294</v>
      </c>
      <c r="D1325" s="38">
        <v>1200000</v>
      </c>
    </row>
    <row r="1326" spans="2:4" ht="15" customHeight="1" x14ac:dyDescent="0.25">
      <c r="B1326" s="26" t="s">
        <v>1364</v>
      </c>
      <c r="C1326" s="16" t="s">
        <v>1295</v>
      </c>
      <c r="D1326" s="38">
        <v>360000</v>
      </c>
    </row>
    <row r="1327" spans="2:4" ht="15" customHeight="1" x14ac:dyDescent="0.25">
      <c r="B1327" s="26" t="s">
        <v>1364</v>
      </c>
      <c r="C1327" s="16" t="s">
        <v>1296</v>
      </c>
      <c r="D1327" s="38">
        <v>1200000</v>
      </c>
    </row>
    <row r="1328" spans="2:4" ht="15" customHeight="1" x14ac:dyDescent="0.25">
      <c r="B1328" s="26" t="s">
        <v>1364</v>
      </c>
      <c r="C1328" s="16" t="s">
        <v>1297</v>
      </c>
      <c r="D1328" s="38">
        <v>360000</v>
      </c>
    </row>
    <row r="1329" spans="2:4" ht="15" customHeight="1" x14ac:dyDescent="0.25">
      <c r="B1329" s="26" t="s">
        <v>1364</v>
      </c>
      <c r="C1329" s="16" t="s">
        <v>1298</v>
      </c>
      <c r="D1329" s="38">
        <v>960000</v>
      </c>
    </row>
    <row r="1330" spans="2:4" ht="15" customHeight="1" x14ac:dyDescent="0.25">
      <c r="B1330" s="26" t="s">
        <v>1364</v>
      </c>
      <c r="C1330" s="16" t="s">
        <v>1299</v>
      </c>
      <c r="D1330" s="38">
        <v>2100000</v>
      </c>
    </row>
    <row r="1331" spans="2:4" ht="15" customHeight="1" x14ac:dyDescent="0.25">
      <c r="B1331" s="26" t="s">
        <v>1364</v>
      </c>
      <c r="C1331" s="16" t="s">
        <v>1300</v>
      </c>
      <c r="D1331" s="38">
        <v>180000</v>
      </c>
    </row>
    <row r="1332" spans="2:4" ht="15" customHeight="1" x14ac:dyDescent="0.25">
      <c r="B1332" s="26" t="s">
        <v>1364</v>
      </c>
      <c r="C1332" s="16" t="s">
        <v>1301</v>
      </c>
      <c r="D1332" s="38">
        <v>240000</v>
      </c>
    </row>
    <row r="1333" spans="2:4" ht="15" customHeight="1" x14ac:dyDescent="0.25">
      <c r="B1333" s="26" t="s">
        <v>1364</v>
      </c>
      <c r="C1333" s="16" t="s">
        <v>1302</v>
      </c>
      <c r="D1333" s="38">
        <v>1500000</v>
      </c>
    </row>
    <row r="1334" spans="2:4" ht="15" customHeight="1" x14ac:dyDescent="0.25">
      <c r="B1334" s="26" t="s">
        <v>1364</v>
      </c>
      <c r="C1334" s="16" t="s">
        <v>1303</v>
      </c>
      <c r="D1334" s="38">
        <v>31200000</v>
      </c>
    </row>
    <row r="1335" spans="2:4" ht="15" customHeight="1" x14ac:dyDescent="0.25">
      <c r="B1335" s="26" t="s">
        <v>1364</v>
      </c>
      <c r="C1335" s="16" t="s">
        <v>1304</v>
      </c>
      <c r="D1335" s="38">
        <v>4500000</v>
      </c>
    </row>
    <row r="1336" spans="2:4" ht="15" customHeight="1" x14ac:dyDescent="0.25">
      <c r="B1336" s="26" t="s">
        <v>1364</v>
      </c>
      <c r="C1336" s="16" t="s">
        <v>1305</v>
      </c>
      <c r="D1336" s="38">
        <v>1000000</v>
      </c>
    </row>
    <row r="1337" spans="2:4" ht="15" customHeight="1" x14ac:dyDescent="0.25">
      <c r="B1337" s="26" t="s">
        <v>1364</v>
      </c>
      <c r="C1337" s="16" t="s">
        <v>1306</v>
      </c>
      <c r="D1337" s="38">
        <v>420000</v>
      </c>
    </row>
    <row r="1338" spans="2:4" ht="15" customHeight="1" x14ac:dyDescent="0.25">
      <c r="B1338" s="26" t="s">
        <v>1364</v>
      </c>
      <c r="C1338" s="16" t="s">
        <v>1307</v>
      </c>
      <c r="D1338" s="38">
        <v>420000</v>
      </c>
    </row>
    <row r="1339" spans="2:4" ht="15" customHeight="1" x14ac:dyDescent="0.25">
      <c r="B1339" s="26" t="s">
        <v>1364</v>
      </c>
      <c r="C1339" s="16" t="s">
        <v>1308</v>
      </c>
      <c r="D1339" s="38">
        <v>600000</v>
      </c>
    </row>
    <row r="1340" spans="2:4" ht="15" customHeight="1" x14ac:dyDescent="0.25">
      <c r="B1340" s="26" t="s">
        <v>1364</v>
      </c>
      <c r="C1340" s="16" t="s">
        <v>1309</v>
      </c>
      <c r="D1340" s="38">
        <v>2000000</v>
      </c>
    </row>
    <row r="1341" spans="2:4" ht="15" customHeight="1" x14ac:dyDescent="0.25">
      <c r="B1341" s="26" t="s">
        <v>1364</v>
      </c>
      <c r="C1341" s="16" t="s">
        <v>1310</v>
      </c>
      <c r="D1341" s="38">
        <v>1200000</v>
      </c>
    </row>
    <row r="1342" spans="2:4" ht="15" customHeight="1" x14ac:dyDescent="0.25">
      <c r="B1342" s="26" t="s">
        <v>1364</v>
      </c>
      <c r="C1342" s="16" t="s">
        <v>1311</v>
      </c>
      <c r="D1342" s="38">
        <v>520000</v>
      </c>
    </row>
    <row r="1343" spans="2:4" ht="15" customHeight="1" x14ac:dyDescent="0.25">
      <c r="B1343" s="26" t="s">
        <v>1364</v>
      </c>
      <c r="C1343" s="16" t="s">
        <v>1312</v>
      </c>
      <c r="D1343" s="38">
        <v>348000</v>
      </c>
    </row>
    <row r="1344" spans="2:4" ht="15" customHeight="1" x14ac:dyDescent="0.25">
      <c r="B1344" s="26" t="s">
        <v>1364</v>
      </c>
      <c r="C1344" s="16" t="s">
        <v>1313</v>
      </c>
      <c r="D1344" s="38">
        <v>200000</v>
      </c>
    </row>
    <row r="1345" spans="2:4" ht="15" customHeight="1" x14ac:dyDescent="0.25">
      <c r="B1345" s="30"/>
      <c r="C1345" s="15"/>
      <c r="D1345" s="46"/>
    </row>
    <row r="1346" spans="2:4" ht="15" customHeight="1" x14ac:dyDescent="0.25">
      <c r="B1346" s="24" t="s">
        <v>1365</v>
      </c>
      <c r="C1346" s="10" t="s">
        <v>1314</v>
      </c>
      <c r="D1346" s="37">
        <f>SUM(D1347:D1372)</f>
        <v>153875200</v>
      </c>
    </row>
    <row r="1347" spans="2:4" ht="15" customHeight="1" x14ac:dyDescent="0.25">
      <c r="B1347" s="29" t="s">
        <v>1365</v>
      </c>
      <c r="C1347" s="13" t="s">
        <v>1315</v>
      </c>
      <c r="D1347" s="44">
        <v>24000000</v>
      </c>
    </row>
    <row r="1348" spans="2:4" ht="15" customHeight="1" x14ac:dyDescent="0.25">
      <c r="B1348" s="29" t="s">
        <v>1365</v>
      </c>
      <c r="C1348" s="13" t="s">
        <v>1316</v>
      </c>
      <c r="D1348" s="38">
        <v>1032000</v>
      </c>
    </row>
    <row r="1349" spans="2:4" ht="15" customHeight="1" x14ac:dyDescent="0.25">
      <c r="B1349" s="29" t="s">
        <v>1365</v>
      </c>
      <c r="C1349" s="13" t="s">
        <v>1317</v>
      </c>
      <c r="D1349" s="38">
        <v>720000</v>
      </c>
    </row>
    <row r="1350" spans="2:4" ht="15" customHeight="1" x14ac:dyDescent="0.25">
      <c r="B1350" s="26" t="s">
        <v>1365</v>
      </c>
      <c r="C1350" s="16" t="s">
        <v>1318</v>
      </c>
      <c r="D1350" s="38">
        <v>8380000</v>
      </c>
    </row>
    <row r="1351" spans="2:4" ht="15" customHeight="1" x14ac:dyDescent="0.25">
      <c r="B1351" s="26" t="s">
        <v>1365</v>
      </c>
      <c r="C1351" s="16" t="s">
        <v>1319</v>
      </c>
      <c r="D1351" s="38">
        <v>5000000</v>
      </c>
    </row>
    <row r="1352" spans="2:4" ht="15" customHeight="1" x14ac:dyDescent="0.25">
      <c r="B1352" s="26" t="s">
        <v>1365</v>
      </c>
      <c r="C1352" s="16" t="s">
        <v>1320</v>
      </c>
      <c r="D1352" s="38">
        <v>4200000</v>
      </c>
    </row>
    <row r="1353" spans="2:4" ht="15" customHeight="1" x14ac:dyDescent="0.25">
      <c r="B1353" s="26" t="s">
        <v>1365</v>
      </c>
      <c r="C1353" s="16" t="s">
        <v>1321</v>
      </c>
      <c r="D1353" s="38">
        <v>1800000</v>
      </c>
    </row>
    <row r="1354" spans="2:4" ht="15" customHeight="1" x14ac:dyDescent="0.25">
      <c r="B1354" s="26" t="s">
        <v>1365</v>
      </c>
      <c r="C1354" s="16" t="s">
        <v>1322</v>
      </c>
      <c r="D1354" s="38">
        <v>2500000</v>
      </c>
    </row>
    <row r="1355" spans="2:4" ht="15" customHeight="1" x14ac:dyDescent="0.25">
      <c r="B1355" s="26" t="s">
        <v>1365</v>
      </c>
      <c r="C1355" s="16" t="s">
        <v>1323</v>
      </c>
      <c r="D1355" s="38">
        <v>360000</v>
      </c>
    </row>
    <row r="1356" spans="2:4" ht="15" customHeight="1" x14ac:dyDescent="0.25">
      <c r="B1356" s="26" t="s">
        <v>1365</v>
      </c>
      <c r="C1356" s="16" t="s">
        <v>1324</v>
      </c>
      <c r="D1356" s="38">
        <v>1350000</v>
      </c>
    </row>
    <row r="1357" spans="2:4" ht="15" customHeight="1" x14ac:dyDescent="0.25">
      <c r="B1357" s="26" t="s">
        <v>1365</v>
      </c>
      <c r="C1357" s="16" t="s">
        <v>1325</v>
      </c>
      <c r="D1357" s="38">
        <v>480000</v>
      </c>
    </row>
    <row r="1358" spans="2:4" ht="15" customHeight="1" x14ac:dyDescent="0.25">
      <c r="B1358" s="26" t="s">
        <v>1365</v>
      </c>
      <c r="C1358" s="16" t="s">
        <v>1326</v>
      </c>
      <c r="D1358" s="38">
        <v>3759200</v>
      </c>
    </row>
    <row r="1359" spans="2:4" ht="15" customHeight="1" x14ac:dyDescent="0.25">
      <c r="B1359" s="26" t="s">
        <v>1365</v>
      </c>
      <c r="C1359" s="16" t="s">
        <v>1327</v>
      </c>
      <c r="D1359" s="38">
        <v>2000000</v>
      </c>
    </row>
    <row r="1360" spans="2:4" ht="15" customHeight="1" x14ac:dyDescent="0.25">
      <c r="B1360" s="26" t="s">
        <v>1365</v>
      </c>
      <c r="C1360" s="16" t="s">
        <v>1328</v>
      </c>
      <c r="D1360" s="38">
        <v>9000000</v>
      </c>
    </row>
    <row r="1361" spans="2:4" ht="15" customHeight="1" x14ac:dyDescent="0.25">
      <c r="B1361" s="26" t="s">
        <v>1365</v>
      </c>
      <c r="C1361" s="16" t="s">
        <v>1329</v>
      </c>
      <c r="D1361" s="38">
        <v>8500000</v>
      </c>
    </row>
    <row r="1362" spans="2:4" ht="15" customHeight="1" x14ac:dyDescent="0.25">
      <c r="B1362" s="26" t="s">
        <v>1365</v>
      </c>
      <c r="C1362" s="16" t="s">
        <v>1330</v>
      </c>
      <c r="D1362" s="38">
        <v>1080000</v>
      </c>
    </row>
    <row r="1363" spans="2:4" ht="15" customHeight="1" x14ac:dyDescent="0.25">
      <c r="B1363" s="26" t="s">
        <v>1365</v>
      </c>
      <c r="C1363" s="16" t="s">
        <v>1331</v>
      </c>
      <c r="D1363" s="38">
        <v>24960000</v>
      </c>
    </row>
    <row r="1364" spans="2:4" ht="15" customHeight="1" x14ac:dyDescent="0.25">
      <c r="B1364" s="26" t="s">
        <v>1365</v>
      </c>
      <c r="C1364" s="16" t="s">
        <v>1332</v>
      </c>
      <c r="D1364" s="38">
        <v>15000000</v>
      </c>
    </row>
    <row r="1365" spans="2:4" ht="15" customHeight="1" x14ac:dyDescent="0.25">
      <c r="B1365" s="26" t="s">
        <v>1365</v>
      </c>
      <c r="C1365" s="16" t="s">
        <v>1333</v>
      </c>
      <c r="D1365" s="38">
        <v>2236000</v>
      </c>
    </row>
    <row r="1366" spans="2:4" ht="15" customHeight="1" x14ac:dyDescent="0.25">
      <c r="B1366" s="26" t="s">
        <v>1365</v>
      </c>
      <c r="C1366" s="16" t="s">
        <v>1334</v>
      </c>
      <c r="D1366" s="38">
        <v>900000</v>
      </c>
    </row>
    <row r="1367" spans="2:4" ht="15" customHeight="1" x14ac:dyDescent="0.25">
      <c r="B1367" s="26" t="s">
        <v>1365</v>
      </c>
      <c r="C1367" s="16" t="s">
        <v>1335</v>
      </c>
      <c r="D1367" s="38">
        <v>2004000</v>
      </c>
    </row>
    <row r="1368" spans="2:4" ht="15" customHeight="1" x14ac:dyDescent="0.25">
      <c r="B1368" s="26" t="s">
        <v>1365</v>
      </c>
      <c r="C1368" s="16" t="s">
        <v>1336</v>
      </c>
      <c r="D1368" s="38">
        <v>15000000</v>
      </c>
    </row>
    <row r="1369" spans="2:4" ht="15" customHeight="1" x14ac:dyDescent="0.25">
      <c r="B1369" s="26" t="s">
        <v>1365</v>
      </c>
      <c r="C1369" s="16" t="s">
        <v>1337</v>
      </c>
      <c r="D1369" s="38">
        <v>3500000</v>
      </c>
    </row>
    <row r="1370" spans="2:4" ht="15" customHeight="1" x14ac:dyDescent="0.25">
      <c r="B1370" s="26" t="s">
        <v>1365</v>
      </c>
      <c r="C1370" s="16" t="s">
        <v>1338</v>
      </c>
      <c r="D1370" s="38">
        <v>10864000</v>
      </c>
    </row>
    <row r="1371" spans="2:4" s="7" customFormat="1" ht="15" customHeight="1" x14ac:dyDescent="0.25">
      <c r="B1371" s="26" t="s">
        <v>1365</v>
      </c>
      <c r="C1371" s="17" t="s">
        <v>1339</v>
      </c>
      <c r="D1371" s="38">
        <v>750000</v>
      </c>
    </row>
    <row r="1372" spans="2:4" x14ac:dyDescent="0.25">
      <c r="B1372" s="26" t="s">
        <v>1365</v>
      </c>
      <c r="C1372" s="16" t="s">
        <v>1340</v>
      </c>
      <c r="D1372" s="38">
        <v>4500000</v>
      </c>
    </row>
    <row r="1373" spans="2:4" ht="15" customHeight="1" x14ac:dyDescent="0.25">
      <c r="B1373" s="30"/>
      <c r="C1373" s="13"/>
      <c r="D1373" s="43"/>
    </row>
    <row r="1374" spans="2:4" ht="15" customHeight="1" x14ac:dyDescent="0.25">
      <c r="B1374" s="24" t="s">
        <v>1366</v>
      </c>
      <c r="C1374" s="10" t="s">
        <v>1341</v>
      </c>
      <c r="D1374" s="37">
        <f>SUM(D1375:D1376)</f>
        <v>2520000</v>
      </c>
    </row>
    <row r="1375" spans="2:4" ht="15" customHeight="1" x14ac:dyDescent="0.25">
      <c r="B1375" s="29" t="s">
        <v>1366</v>
      </c>
      <c r="C1375" s="13" t="s">
        <v>1342</v>
      </c>
      <c r="D1375" s="44">
        <v>720000</v>
      </c>
    </row>
    <row r="1376" spans="2:4" ht="15" customHeight="1" x14ac:dyDescent="0.25">
      <c r="B1376" s="29" t="s">
        <v>1366</v>
      </c>
      <c r="C1376" s="13" t="s">
        <v>1343</v>
      </c>
      <c r="D1376" s="38">
        <v>1800000</v>
      </c>
    </row>
    <row r="1377" spans="2:6" ht="15" customHeight="1" x14ac:dyDescent="0.25">
      <c r="B1377" s="14"/>
      <c r="C1377" s="15"/>
      <c r="D1377" s="38"/>
    </row>
    <row r="1378" spans="2:6" ht="15.75" customHeight="1" x14ac:dyDescent="0.25">
      <c r="B1378" s="18" t="s">
        <v>1349</v>
      </c>
      <c r="C1378" s="19"/>
      <c r="D1378" s="47">
        <f>D10+D433+D767+D914+D1012+D1052+D1073+D1079+D1133+D1202+D1269+D1346+D1374</f>
        <v>2085748480</v>
      </c>
      <c r="E1378" s="8"/>
      <c r="F1378" s="8"/>
    </row>
  </sheetData>
  <mergeCells count="5">
    <mergeCell ref="B2:D2"/>
    <mergeCell ref="B3:D3"/>
    <mergeCell ref="B5:D5"/>
    <mergeCell ref="B7:D7"/>
    <mergeCell ref="B6:D6"/>
  </mergeCells>
  <pageMargins left="0.25" right="0.25" top="0.75" bottom="0.75" header="0.3" footer="0.3"/>
  <pageSetup paperSize="9" scale="36" fitToHeight="0" orientation="landscape" horizontalDpi="4294967295" verticalDpi="4294967295" r:id="rId1"/>
  <ignoredErrors>
    <ignoredError sqref="B10 B12 B347:B431 B13:B216 B220:B276 B278:B345 B437:B667 B433:B436 B671:B765 B669:B670 B767 B768:B912 B914:B1010 B1012:B1050 B1054:B1071 B1052:B1053 B1073:B1077 B1079:B1131 B1133:B1200 B1202 B1204:B1213 B1215:B1267 B1269:B1344 B1346 B1352:B1371 B1347:B1351 B217:B218 B1372:B13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ASFL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Fermín</dc:creator>
  <cp:lastModifiedBy>Laura Castellanos Olivo</cp:lastModifiedBy>
  <dcterms:created xsi:type="dcterms:W3CDTF">2019-09-28T22:38:14Z</dcterms:created>
  <dcterms:modified xsi:type="dcterms:W3CDTF">2019-10-11T20:33:53Z</dcterms:modified>
</cp:coreProperties>
</file>