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prd-my.sharepoint.com/personal/yli_digepres_gob_do/Documents/Desktop/Informes/2025/Ejecucion Empresas publicas/"/>
    </mc:Choice>
  </mc:AlternateContent>
  <xr:revisionPtr revIDLastSave="4" documentId="8_{274D3D3C-3380-4C7D-B7A0-841150DB36A5}" xr6:coauthVersionLast="47" xr6:coauthVersionMax="47" xr10:uidLastSave="{CB6B8889-4C0E-468C-B3C8-AF2A9236139E}"/>
  <bookViews>
    <workbookView xWindow="-120" yWindow="-120" windowWidth="29040" windowHeight="15720" xr2:uid="{CA8EE17C-2036-49E6-B09C-1D37FCDD3893}"/>
  </bookViews>
  <sheets>
    <sheet name="Gráfico 1" sheetId="12" r:id="rId1"/>
    <sheet name="Gráfico 2" sheetId="13" r:id="rId2"/>
    <sheet name="Tabla 1" sheetId="14" r:id="rId3"/>
    <sheet name="Tabla 2" sheetId="15" r:id="rId4"/>
    <sheet name="Tabla 3" sheetId="9" r:id="rId5"/>
    <sheet name="Gráfico 3" sheetId="2" r:id="rId6"/>
    <sheet name="Tabla 4" sheetId="3" r:id="rId7"/>
    <sheet name="Gráfico 4" sheetId="6" r:id="rId8"/>
    <sheet name="Gráfico 5" sheetId="4" r:id="rId9"/>
    <sheet name="Tabla 5" sheetId="8" r:id="rId10"/>
    <sheet name="Tabla 6" sheetId="16" r:id="rId11"/>
    <sheet name="Gráfico 6." sheetId="17" r:id="rId12"/>
    <sheet name="Tabla 7" sheetId="18" r:id="rId13"/>
    <sheet name="Tabla 8" sheetId="19" r:id="rId14"/>
    <sheet name="Tabla 9" sheetId="20" r:id="rId15"/>
    <sheet name="Tabla 10" sheetId="21" r:id="rId16"/>
    <sheet name="Tabla 11" sheetId="22" r:id="rId17"/>
    <sheet name="Tabla 12" sheetId="23" r:id="rId18"/>
    <sheet name="Tabla 13" sheetId="24" r:id="rId19"/>
    <sheet name="Tabla 14" sheetId="25" r:id="rId20"/>
    <sheet name="Tabla 15" sheetId="7" r:id="rId21"/>
    <sheet name="Tabla 16" sheetId="10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</externalReferences>
  <definedNames>
    <definedName name="\0" localSheetId="11">#REF!</definedName>
    <definedName name="\0" localSheetId="9">#REF!</definedName>
    <definedName name="\0" localSheetId="10">#REF!</definedName>
    <definedName name="\0" localSheetId="12">#REF!</definedName>
    <definedName name="\0">#REF!</definedName>
    <definedName name="\A" localSheetId="11">#REF!</definedName>
    <definedName name="\A" localSheetId="9">#REF!</definedName>
    <definedName name="\A" localSheetId="10">#REF!</definedName>
    <definedName name="\A" localSheetId="12">#REF!</definedName>
    <definedName name="\A">#REF!</definedName>
    <definedName name="\B" localSheetId="11">#REF!</definedName>
    <definedName name="\B" localSheetId="9">#REF!</definedName>
    <definedName name="\B" localSheetId="10">#REF!</definedName>
    <definedName name="\B" localSheetId="12">#REF!</definedName>
    <definedName name="\B">#REF!</definedName>
    <definedName name="\bmiii">#REF!</definedName>
    <definedName name="\C" localSheetId="11">#REF!</definedName>
    <definedName name="\C" localSheetId="9">#REF!</definedName>
    <definedName name="\C" localSheetId="10">#REF!</definedName>
    <definedName name="\C" localSheetId="12">#REF!</definedName>
    <definedName name="\C">#REF!</definedName>
    <definedName name="\cc" localSheetId="11">[1]Debt!#REF!</definedName>
    <definedName name="\cc" localSheetId="10">[1]Debt!#REF!</definedName>
    <definedName name="\cc" localSheetId="12">[1]Debt!#REF!</definedName>
    <definedName name="\cc">#REF!</definedName>
    <definedName name="\D" localSheetId="11">#REF!</definedName>
    <definedName name="\D" localSheetId="9">#REF!</definedName>
    <definedName name="\D" localSheetId="10">#REF!</definedName>
    <definedName name="\D" localSheetId="12">#REF!</definedName>
    <definedName name="\D">#REF!</definedName>
    <definedName name="\E" localSheetId="11">#REF!</definedName>
    <definedName name="\E" localSheetId="9">#REF!</definedName>
    <definedName name="\E" localSheetId="10">#REF!</definedName>
    <definedName name="\E" localSheetId="12">#REF!</definedName>
    <definedName name="\E">#REF!</definedName>
    <definedName name="\F" localSheetId="11">#REF!</definedName>
    <definedName name="\F" localSheetId="9">#REF!</definedName>
    <definedName name="\F" localSheetId="10">#REF!</definedName>
    <definedName name="\F" localSheetId="12">#REF!</definedName>
    <definedName name="\F">#REF!</definedName>
    <definedName name="\G" localSheetId="11">#REF!</definedName>
    <definedName name="\G" localSheetId="9">#REF!</definedName>
    <definedName name="\G" localSheetId="10">#REF!</definedName>
    <definedName name="\G" localSheetId="12">#REF!</definedName>
    <definedName name="\G">#REF!</definedName>
    <definedName name="\gg">#REF!</definedName>
    <definedName name="\H" localSheetId="11">#REF!</definedName>
    <definedName name="\H" localSheetId="9">#REF!</definedName>
    <definedName name="\H" localSheetId="10">#REF!</definedName>
    <definedName name="\H" localSheetId="12">#REF!</definedName>
    <definedName name="\H">#REF!</definedName>
    <definedName name="\I" localSheetId="11">#REF!</definedName>
    <definedName name="\I" localSheetId="9">#REF!</definedName>
    <definedName name="\I" localSheetId="10">#REF!</definedName>
    <definedName name="\I" localSheetId="12">#REF!</definedName>
    <definedName name="\I">#REF!</definedName>
    <definedName name="\J" localSheetId="11">#REF!</definedName>
    <definedName name="\J" localSheetId="9">#REF!</definedName>
    <definedName name="\J" localSheetId="10">#REF!</definedName>
    <definedName name="\J" localSheetId="12">#REF!</definedName>
    <definedName name="\J">#REF!</definedName>
    <definedName name="\K" localSheetId="11">#REF!</definedName>
    <definedName name="\K" localSheetId="9">#REF!</definedName>
    <definedName name="\K" localSheetId="10">#REF!</definedName>
    <definedName name="\K" localSheetId="12">#REF!</definedName>
    <definedName name="\K">#REF!</definedName>
    <definedName name="\kk">#REF!</definedName>
    <definedName name="\L" localSheetId="11">#REF!</definedName>
    <definedName name="\L" localSheetId="9">#REF!</definedName>
    <definedName name="\L" localSheetId="10">#REF!</definedName>
    <definedName name="\L" localSheetId="12">#REF!</definedName>
    <definedName name="\L">#REF!</definedName>
    <definedName name="\M" localSheetId="11">#REF!</definedName>
    <definedName name="\M" localSheetId="9">#REF!</definedName>
    <definedName name="\M" localSheetId="10">#REF!</definedName>
    <definedName name="\M" localSheetId="12">#REF!</definedName>
    <definedName name="\M">#REF!</definedName>
    <definedName name="\N" localSheetId="11">#REF!</definedName>
    <definedName name="\N" localSheetId="9">#REF!</definedName>
    <definedName name="\N" localSheetId="10">#REF!</definedName>
    <definedName name="\N" localSheetId="12">#REF!</definedName>
    <definedName name="\N">#REF!</definedName>
    <definedName name="\Ñ" localSheetId="11">#REF!</definedName>
    <definedName name="\Ñ" localSheetId="9">#REF!</definedName>
    <definedName name="\Ñ" localSheetId="10">#REF!</definedName>
    <definedName name="\Ñ" localSheetId="12">#REF!</definedName>
    <definedName name="\Ñ">#REF!</definedName>
    <definedName name="\O" localSheetId="11">#REF!</definedName>
    <definedName name="\O" localSheetId="9">#REF!</definedName>
    <definedName name="\O" localSheetId="10">#REF!</definedName>
    <definedName name="\O" localSheetId="12">#REF!</definedName>
    <definedName name="\O">#REF!</definedName>
    <definedName name="\P" localSheetId="11">#REF!</definedName>
    <definedName name="\P" localSheetId="9">#REF!</definedName>
    <definedName name="\P" localSheetId="10">#REF!</definedName>
    <definedName name="\P" localSheetId="12">#REF!</definedName>
    <definedName name="\P">#REF!</definedName>
    <definedName name="\Q" localSheetId="11">#REF!</definedName>
    <definedName name="\Q" localSheetId="9">#REF!</definedName>
    <definedName name="\Q" localSheetId="10">#REF!</definedName>
    <definedName name="\Q" localSheetId="12">#REF!</definedName>
    <definedName name="\Q">#REF!</definedName>
    <definedName name="\R" localSheetId="11">#REF!</definedName>
    <definedName name="\R" localSheetId="9">#REF!</definedName>
    <definedName name="\R" localSheetId="10">#REF!</definedName>
    <definedName name="\R" localSheetId="12">#REF!</definedName>
    <definedName name="\R">#REF!</definedName>
    <definedName name="\S" localSheetId="11">#REF!</definedName>
    <definedName name="\S" localSheetId="9">#REF!</definedName>
    <definedName name="\S" localSheetId="10">#REF!</definedName>
    <definedName name="\S" localSheetId="12">#REF!</definedName>
    <definedName name="\S">#REF!</definedName>
    <definedName name="\T" localSheetId="11">#REF!</definedName>
    <definedName name="\T" localSheetId="9">#REF!</definedName>
    <definedName name="\T" localSheetId="10">#REF!</definedName>
    <definedName name="\T" localSheetId="12">#REF!</definedName>
    <definedName name="\T">#REF!</definedName>
    <definedName name="\T1" localSheetId="11">#REF!</definedName>
    <definedName name="\T1" localSheetId="9">#REF!</definedName>
    <definedName name="\T1" localSheetId="10">#REF!</definedName>
    <definedName name="\T1" localSheetId="12">#REF!</definedName>
    <definedName name="\T1">#REF!</definedName>
    <definedName name="\T2" localSheetId="9">#REF!</definedName>
    <definedName name="\T2">[2]BOP!#REF!</definedName>
    <definedName name="\tt">#REF!</definedName>
    <definedName name="\U" localSheetId="11">#REF!</definedName>
    <definedName name="\U" localSheetId="9">#REF!</definedName>
    <definedName name="\U" localSheetId="10">#REF!</definedName>
    <definedName name="\U" localSheetId="12">#REF!</definedName>
    <definedName name="\U">#REF!</definedName>
    <definedName name="\V" localSheetId="11">#REF!</definedName>
    <definedName name="\V" localSheetId="9">#REF!</definedName>
    <definedName name="\V" localSheetId="10">#REF!</definedName>
    <definedName name="\V" localSheetId="12">#REF!</definedName>
    <definedName name="\V">#REF!</definedName>
    <definedName name="\W" localSheetId="11">#REF!</definedName>
    <definedName name="\W" localSheetId="9">#REF!</definedName>
    <definedName name="\W" localSheetId="10">#REF!</definedName>
    <definedName name="\W" localSheetId="12">#REF!</definedName>
    <definedName name="\W">#REF!</definedName>
    <definedName name="\X" localSheetId="11">#REF!</definedName>
    <definedName name="\X" localSheetId="9">#REF!</definedName>
    <definedName name="\X" localSheetId="10">#REF!</definedName>
    <definedName name="\X" localSheetId="12">#REF!</definedName>
    <definedName name="\X">#REF!</definedName>
    <definedName name="\Y" localSheetId="11">#REF!</definedName>
    <definedName name="\Y" localSheetId="9">#REF!</definedName>
    <definedName name="\Y" localSheetId="10">#REF!</definedName>
    <definedName name="\Y" localSheetId="12">#REF!</definedName>
    <definedName name="\Y">#REF!</definedName>
    <definedName name="\Z" localSheetId="11">#REF!</definedName>
    <definedName name="\Z" localSheetId="9">#REF!</definedName>
    <definedName name="\Z" localSheetId="10">#REF!</definedName>
    <definedName name="\Z" localSheetId="12">#REF!</definedName>
    <definedName name="\Z">#REF!</definedName>
    <definedName name="_._IMPUESTOS_SOBRE_COMBUSTIBLES_Y_GAS_NATURAL">#REF!</definedName>
    <definedName name="_._IMPUESTOS_SOBRE_ENERGIA_ELECTRICA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#REF!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#REF!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#REF!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#REF!</definedName>
    <definedName name="_________asd1">#REF!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#REF!</definedName>
    <definedName name="_________tnt1">#REF!</definedName>
    <definedName name="________asd1">#REF!</definedName>
    <definedName name="________ROS1">#N/A</definedName>
    <definedName name="________ROS2">#N/A</definedName>
    <definedName name="________ROS3">#N/A</definedName>
    <definedName name="________ROS4">#N/A</definedName>
    <definedName name="________tAB4">#REF!</definedName>
    <definedName name="________tnt1">#REF!</definedName>
    <definedName name="_______asd1">#REF!</definedName>
    <definedName name="_______FAL4" localSheetId="11">#REF!</definedName>
    <definedName name="_______FAL4" localSheetId="9">#REF!</definedName>
    <definedName name="_______FAL4" localSheetId="10">#REF!</definedName>
    <definedName name="_______FAL4" localSheetId="12">#REF!</definedName>
    <definedName name="_______FAL4">#REF!</definedName>
    <definedName name="_______FAL6" localSheetId="11">#REF!</definedName>
    <definedName name="_______FAL6" localSheetId="9">#REF!</definedName>
    <definedName name="_______FAL6" localSheetId="10">#REF!</definedName>
    <definedName name="_______FAL6" localSheetId="12">#REF!</definedName>
    <definedName name="_______FAL6">#REF!</definedName>
    <definedName name="_______FAL7" localSheetId="11">#REF!</definedName>
    <definedName name="_______FAL7" localSheetId="9">#REF!</definedName>
    <definedName name="_______FAL7" localSheetId="10">#REF!</definedName>
    <definedName name="_______FAL7" localSheetId="1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#REF!</definedName>
    <definedName name="_______tnt1">#REF!</definedName>
    <definedName name="______asd1">#REF!</definedName>
    <definedName name="______AUS1" localSheetId="11">#REF!</definedName>
    <definedName name="______AUS1" localSheetId="9">#REF!</definedName>
    <definedName name="______AUS1" localSheetId="10">#REF!</definedName>
    <definedName name="______AUS1" localSheetId="12">#REF!</definedName>
    <definedName name="______AUS1">#REF!</definedName>
    <definedName name="______DEG1" localSheetId="11">#REF!</definedName>
    <definedName name="______DEG1" localSheetId="9">#REF!</definedName>
    <definedName name="______DEG1" localSheetId="10">#REF!</definedName>
    <definedName name="______DEG1" localSheetId="12">#REF!</definedName>
    <definedName name="______DEG1">#REF!</definedName>
    <definedName name="______DKR1" localSheetId="11">#REF!</definedName>
    <definedName name="______DKR1" localSheetId="9">#REF!</definedName>
    <definedName name="______DKR1" localSheetId="10">#REF!</definedName>
    <definedName name="______DKR1" localSheetId="12">#REF!</definedName>
    <definedName name="______DKR1">#REF!</definedName>
    <definedName name="______ECU1" localSheetId="11">#REF!</definedName>
    <definedName name="______ECU1" localSheetId="9">#REF!</definedName>
    <definedName name="______ECU1" localSheetId="10">#REF!</definedName>
    <definedName name="______ECU1" localSheetId="12">#REF!</definedName>
    <definedName name="______ECU1">#REF!</definedName>
    <definedName name="______ESC1" localSheetId="11">#REF!</definedName>
    <definedName name="______ESC1" localSheetId="9">#REF!</definedName>
    <definedName name="______ESC1" localSheetId="10">#REF!</definedName>
    <definedName name="______ESC1" localSheetId="12">#REF!</definedName>
    <definedName name="______ESC1">#REF!</definedName>
    <definedName name="______FAL2" localSheetId="11">#REF!</definedName>
    <definedName name="______FAL2" localSheetId="9">#REF!</definedName>
    <definedName name="______FAL2" localSheetId="10">#REF!</definedName>
    <definedName name="______FAL2" localSheetId="12">#REF!</definedName>
    <definedName name="______FAL2">#REF!</definedName>
    <definedName name="______FAL3" localSheetId="11">#REF!</definedName>
    <definedName name="______FAL3" localSheetId="9">#REF!</definedName>
    <definedName name="______FAL3" localSheetId="10">#REF!</definedName>
    <definedName name="______FAL3" localSheetId="12">#REF!</definedName>
    <definedName name="______FAL3">#REF!</definedName>
    <definedName name="______FAL4" localSheetId="11">#REF!</definedName>
    <definedName name="______FAL4" localSheetId="9">#REF!</definedName>
    <definedName name="______FAL4" localSheetId="10">#REF!</definedName>
    <definedName name="______FAL4" localSheetId="12">#REF!</definedName>
    <definedName name="______FAL4">#REF!</definedName>
    <definedName name="______FAL5" localSheetId="11">#REF!</definedName>
    <definedName name="______FAL5" localSheetId="9">#REF!</definedName>
    <definedName name="______FAL5" localSheetId="10">#REF!</definedName>
    <definedName name="______FAL5" localSheetId="12">#REF!</definedName>
    <definedName name="______FAL5">#REF!</definedName>
    <definedName name="______FAL6" localSheetId="11">#REF!</definedName>
    <definedName name="______FAL6" localSheetId="9">#REF!</definedName>
    <definedName name="______FAL6" localSheetId="10">#REF!</definedName>
    <definedName name="______FAL6" localSheetId="12">#REF!</definedName>
    <definedName name="______FAL6">#REF!</definedName>
    <definedName name="______FAL7" localSheetId="11">#REF!</definedName>
    <definedName name="______FAL7" localSheetId="9">#REF!</definedName>
    <definedName name="______FAL7" localSheetId="10">#REF!</definedName>
    <definedName name="______FAL7" localSheetId="12">#REF!</definedName>
    <definedName name="______FAL7">#REF!</definedName>
    <definedName name="______FMK1" localSheetId="11">#REF!</definedName>
    <definedName name="______FMK1" localSheetId="9">#REF!</definedName>
    <definedName name="______FMK1" localSheetId="10">#REF!</definedName>
    <definedName name="______FMK1" localSheetId="12">#REF!</definedName>
    <definedName name="______FMK1">#REF!</definedName>
    <definedName name="______IKR1" localSheetId="11">#REF!</definedName>
    <definedName name="______IKR1" localSheetId="9">#REF!</definedName>
    <definedName name="______IKR1" localSheetId="10">#REF!</definedName>
    <definedName name="______IKR1" localSheetId="12">#REF!</definedName>
    <definedName name="______IKR1">#REF!</definedName>
    <definedName name="______IRP1" localSheetId="11">#REF!</definedName>
    <definedName name="______IRP1" localSheetId="9">#REF!</definedName>
    <definedName name="______IRP1" localSheetId="10">#REF!</definedName>
    <definedName name="______IRP1" localSheetId="12">#REF!</definedName>
    <definedName name="______IRP1">#REF!</definedName>
    <definedName name="______LIT1" localSheetId="11">#REF!</definedName>
    <definedName name="______LIT1" localSheetId="9">#REF!</definedName>
    <definedName name="______LIT1" localSheetId="10">#REF!</definedName>
    <definedName name="______LIT1" localSheetId="12">#REF!</definedName>
    <definedName name="______LIT1">#REF!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1">#REF!</definedName>
    <definedName name="______MEX1" localSheetId="9">#REF!</definedName>
    <definedName name="______MEX1" localSheetId="10">#REF!</definedName>
    <definedName name="______MEX1" localSheetId="12">#REF!</definedName>
    <definedName name="______MEX1">#REF!</definedName>
    <definedName name="______PTA1" localSheetId="11">#REF!</definedName>
    <definedName name="______PTA1" localSheetId="9">#REF!</definedName>
    <definedName name="______PTA1" localSheetId="10">#REF!</definedName>
    <definedName name="______PTA1" localSheetId="1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1">#REF!</definedName>
    <definedName name="______SAR1" localSheetId="9">#REF!</definedName>
    <definedName name="______SAR1" localSheetId="10">#REF!</definedName>
    <definedName name="______SAR1" localSheetId="12">#REF!</definedName>
    <definedName name="______SAR1">#REF!</definedName>
    <definedName name="______SRT11" localSheetId="11" hidden="1">{"Minpmon",#N/A,FALSE,"Monthinput"}</definedName>
    <definedName name="______SRT11" localSheetId="19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12" hidden="1">{"Minpmon",#N/A,FALSE,"Monthinput"}</definedName>
    <definedName name="______SRT11" hidden="1">{"Minpmon",#N/A,FALSE,"Monthinput"}</definedName>
    <definedName name="______tAB4">#REF!</definedName>
    <definedName name="______tnt1">#REF!</definedName>
    <definedName name="_____asd1">#N/A</definedName>
    <definedName name="_____AUS1" localSheetId="11">#REF!</definedName>
    <definedName name="_____AUS1" localSheetId="9">#REF!</definedName>
    <definedName name="_____AUS1" localSheetId="10">#REF!</definedName>
    <definedName name="_____AUS1" localSheetId="12">#REF!</definedName>
    <definedName name="_____AUS1">#REF!</definedName>
    <definedName name="_____DEG1" localSheetId="11">#REF!</definedName>
    <definedName name="_____DEG1" localSheetId="9">#REF!</definedName>
    <definedName name="_____DEG1" localSheetId="10">#REF!</definedName>
    <definedName name="_____DEG1" localSheetId="12">#REF!</definedName>
    <definedName name="_____DEG1">#REF!</definedName>
    <definedName name="_____DKR1" localSheetId="11">#REF!</definedName>
    <definedName name="_____DKR1" localSheetId="9">#REF!</definedName>
    <definedName name="_____DKR1" localSheetId="10">#REF!</definedName>
    <definedName name="_____DKR1" localSheetId="12">#REF!</definedName>
    <definedName name="_____DKR1">#REF!</definedName>
    <definedName name="_____ECU1" localSheetId="11">#REF!</definedName>
    <definedName name="_____ECU1" localSheetId="9">#REF!</definedName>
    <definedName name="_____ECU1" localSheetId="10">#REF!</definedName>
    <definedName name="_____ECU1" localSheetId="12">#REF!</definedName>
    <definedName name="_____ECU1">#REF!</definedName>
    <definedName name="_____ESC1" localSheetId="11">#REF!</definedName>
    <definedName name="_____ESC1" localSheetId="9">#REF!</definedName>
    <definedName name="_____ESC1" localSheetId="10">#REF!</definedName>
    <definedName name="_____ESC1" localSheetId="12">#REF!</definedName>
    <definedName name="_____ESC1">#REF!</definedName>
    <definedName name="_____FAL2" localSheetId="11">#REF!</definedName>
    <definedName name="_____FAL2" localSheetId="9">#REF!</definedName>
    <definedName name="_____FAL2" localSheetId="10">#REF!</definedName>
    <definedName name="_____FAL2" localSheetId="12">#REF!</definedName>
    <definedName name="_____FAL2">#REF!</definedName>
    <definedName name="_____FAL3" localSheetId="11">#REF!</definedName>
    <definedName name="_____FAL3" localSheetId="9">#REF!</definedName>
    <definedName name="_____FAL3" localSheetId="10">#REF!</definedName>
    <definedName name="_____FAL3" localSheetId="12">#REF!</definedName>
    <definedName name="_____FAL3">#REF!</definedName>
    <definedName name="_____FAL4" localSheetId="11">#REF!</definedName>
    <definedName name="_____FAL4" localSheetId="9">#REF!</definedName>
    <definedName name="_____FAL4" localSheetId="10">#REF!</definedName>
    <definedName name="_____FAL4" localSheetId="12">#REF!</definedName>
    <definedName name="_____FAL4">#REF!</definedName>
    <definedName name="_____FAL5" localSheetId="11">#REF!</definedName>
    <definedName name="_____FAL5" localSheetId="9">#REF!</definedName>
    <definedName name="_____FAL5" localSheetId="10">#REF!</definedName>
    <definedName name="_____FAL5" localSheetId="12">#REF!</definedName>
    <definedName name="_____FAL5">#REF!</definedName>
    <definedName name="_____FAL6" localSheetId="11">#REF!</definedName>
    <definedName name="_____FAL6" localSheetId="9">#REF!</definedName>
    <definedName name="_____FAL6" localSheetId="10">#REF!</definedName>
    <definedName name="_____FAL6" localSheetId="12">#REF!</definedName>
    <definedName name="_____FAL6">#REF!</definedName>
    <definedName name="_____FAL7" localSheetId="11">#REF!</definedName>
    <definedName name="_____FAL7" localSheetId="9">#REF!</definedName>
    <definedName name="_____FAL7" localSheetId="10">#REF!</definedName>
    <definedName name="_____FAL7" localSheetId="12">#REF!</definedName>
    <definedName name="_____FAL7">#REF!</definedName>
    <definedName name="_____FMK1" localSheetId="11">#REF!</definedName>
    <definedName name="_____FMK1" localSheetId="9">#REF!</definedName>
    <definedName name="_____FMK1" localSheetId="10">#REF!</definedName>
    <definedName name="_____FMK1" localSheetId="12">#REF!</definedName>
    <definedName name="_____FMK1">#REF!</definedName>
    <definedName name="_____IKR1" localSheetId="11">#REF!</definedName>
    <definedName name="_____IKR1" localSheetId="9">#REF!</definedName>
    <definedName name="_____IKR1" localSheetId="10">#REF!</definedName>
    <definedName name="_____IKR1" localSheetId="12">#REF!</definedName>
    <definedName name="_____IKR1">#REF!</definedName>
    <definedName name="_____IRP1" localSheetId="11">#REF!</definedName>
    <definedName name="_____IRP1" localSheetId="9">#REF!</definedName>
    <definedName name="_____IRP1" localSheetId="10">#REF!</definedName>
    <definedName name="_____IRP1" localSheetId="12">#REF!</definedName>
    <definedName name="_____IRP1">#REF!</definedName>
    <definedName name="_____LIT1" localSheetId="11">#REF!</definedName>
    <definedName name="_____LIT1" localSheetId="9">#REF!</definedName>
    <definedName name="_____LIT1" localSheetId="10">#REF!</definedName>
    <definedName name="_____LIT1" localSheetId="12">#REF!</definedName>
    <definedName name="_____LIT1">#REF!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1">#REF!</definedName>
    <definedName name="_____MEX1" localSheetId="9">#REF!</definedName>
    <definedName name="_____MEX1" localSheetId="10">#REF!</definedName>
    <definedName name="_____MEX1" localSheetId="12">#REF!</definedName>
    <definedName name="_____MEX1">#REF!</definedName>
    <definedName name="_____PTA1" localSheetId="11">#REF!</definedName>
    <definedName name="_____PTA1" localSheetId="9">#REF!</definedName>
    <definedName name="_____PTA1" localSheetId="10">#REF!</definedName>
    <definedName name="_____PTA1" localSheetId="1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1">#REF!</definedName>
    <definedName name="_____SAR1" localSheetId="9">#REF!</definedName>
    <definedName name="_____SAR1" localSheetId="10">#REF!</definedName>
    <definedName name="_____SAR1" localSheetId="12">#REF!</definedName>
    <definedName name="_____SAR1">#REF!</definedName>
    <definedName name="_____SRT11" localSheetId="11" hidden="1">{"Minpmon",#N/A,FALSE,"Monthinput"}</definedName>
    <definedName name="_____SRT11" localSheetId="19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12" hidden="1">{"Minpmon",#N/A,FALSE,"Monthinput"}</definedName>
    <definedName name="_____SRT11" hidden="1">{"Minpmon",#N/A,FALSE,"Monthinput"}</definedName>
    <definedName name="_____tAB4">#REF!</definedName>
    <definedName name="_____tnt1">#N/A</definedName>
    <definedName name="_____TOT58" localSheetId="11">[3]GROWTH!#REF!</definedName>
    <definedName name="_____TOT58" localSheetId="9">#REF!</definedName>
    <definedName name="_____TOT58" localSheetId="10">[3]GROWTH!#REF!</definedName>
    <definedName name="_____TOT58" localSheetId="12">[3]GROWTH!#REF!</definedName>
    <definedName name="_____TOT58">[3]GROWTH!#REF!</definedName>
    <definedName name="____asd1">#N/A</definedName>
    <definedName name="____AUS1" localSheetId="11">#REF!</definedName>
    <definedName name="____AUS1" localSheetId="9">#REF!</definedName>
    <definedName name="____AUS1" localSheetId="10">#REF!</definedName>
    <definedName name="____AUS1" localSheetId="12">#REF!</definedName>
    <definedName name="____AUS1">#REF!</definedName>
    <definedName name="____DEG1" localSheetId="11">#REF!</definedName>
    <definedName name="____DEG1" localSheetId="9">#REF!</definedName>
    <definedName name="____DEG1" localSheetId="10">#REF!</definedName>
    <definedName name="____DEG1" localSheetId="12">#REF!</definedName>
    <definedName name="____DEG1">#REF!</definedName>
    <definedName name="____DKR1" localSheetId="11">#REF!</definedName>
    <definedName name="____DKR1" localSheetId="9">#REF!</definedName>
    <definedName name="____DKR1" localSheetId="10">#REF!</definedName>
    <definedName name="____DKR1" localSheetId="12">#REF!</definedName>
    <definedName name="____DKR1">#REF!</definedName>
    <definedName name="____ECU1" localSheetId="11">#REF!</definedName>
    <definedName name="____ECU1" localSheetId="9">#REF!</definedName>
    <definedName name="____ECU1" localSheetId="10">#REF!</definedName>
    <definedName name="____ECU1" localSheetId="12">#REF!</definedName>
    <definedName name="____ECU1">#REF!</definedName>
    <definedName name="____ESC1" localSheetId="11">#REF!</definedName>
    <definedName name="____ESC1" localSheetId="9">#REF!</definedName>
    <definedName name="____ESC1" localSheetId="10">#REF!</definedName>
    <definedName name="____ESC1" localSheetId="12">#REF!</definedName>
    <definedName name="____ESC1">#REF!</definedName>
    <definedName name="____FAL2" localSheetId="11">#REF!</definedName>
    <definedName name="____FAL2" localSheetId="9">#REF!</definedName>
    <definedName name="____FAL2" localSheetId="10">#REF!</definedName>
    <definedName name="____FAL2" localSheetId="12">#REF!</definedName>
    <definedName name="____FAL2">#REF!</definedName>
    <definedName name="____FAL3" localSheetId="11">#REF!</definedName>
    <definedName name="____FAL3" localSheetId="9">#REF!</definedName>
    <definedName name="____FAL3" localSheetId="10">#REF!</definedName>
    <definedName name="____FAL3" localSheetId="12">#REF!</definedName>
    <definedName name="____FAL3">#REF!</definedName>
    <definedName name="____FAL4" localSheetId="11">#REF!</definedName>
    <definedName name="____FAL4" localSheetId="9">#REF!</definedName>
    <definedName name="____FAL4" localSheetId="10">#REF!</definedName>
    <definedName name="____FAL4" localSheetId="12">#REF!</definedName>
    <definedName name="____FAL4">#REF!</definedName>
    <definedName name="____FAL5" localSheetId="11">#REF!</definedName>
    <definedName name="____FAL5" localSheetId="9">#REF!</definedName>
    <definedName name="____FAL5" localSheetId="10">#REF!</definedName>
    <definedName name="____FAL5" localSheetId="12">#REF!</definedName>
    <definedName name="____FAL5">#REF!</definedName>
    <definedName name="____FAL6" localSheetId="11">#REF!</definedName>
    <definedName name="____FAL6" localSheetId="9">#REF!</definedName>
    <definedName name="____FAL6" localSheetId="10">#REF!</definedName>
    <definedName name="____FAL6" localSheetId="12">#REF!</definedName>
    <definedName name="____FAL6">#REF!</definedName>
    <definedName name="____FAL7" localSheetId="11">#REF!</definedName>
    <definedName name="____FAL7" localSheetId="9">#REF!</definedName>
    <definedName name="____FAL7" localSheetId="10">#REF!</definedName>
    <definedName name="____FAL7" localSheetId="12">#REF!</definedName>
    <definedName name="____FAL7">#REF!</definedName>
    <definedName name="____FMK1" localSheetId="11">#REF!</definedName>
    <definedName name="____FMK1" localSheetId="9">#REF!</definedName>
    <definedName name="____FMK1" localSheetId="10">#REF!</definedName>
    <definedName name="____FMK1" localSheetId="12">#REF!</definedName>
    <definedName name="____FMK1">#REF!</definedName>
    <definedName name="____IKR1" localSheetId="11">#REF!</definedName>
    <definedName name="____IKR1" localSheetId="9">#REF!</definedName>
    <definedName name="____IKR1" localSheetId="10">#REF!</definedName>
    <definedName name="____IKR1" localSheetId="12">#REF!</definedName>
    <definedName name="____IKR1">#REF!</definedName>
    <definedName name="____IRP1" localSheetId="11">#REF!</definedName>
    <definedName name="____IRP1" localSheetId="9">#REF!</definedName>
    <definedName name="____IRP1" localSheetId="10">#REF!</definedName>
    <definedName name="____IRP1" localSheetId="12">#REF!</definedName>
    <definedName name="____IRP1">#REF!</definedName>
    <definedName name="____LIT1" localSheetId="11">#REF!</definedName>
    <definedName name="____LIT1" localSheetId="9">#REF!</definedName>
    <definedName name="____LIT1" localSheetId="10">#REF!</definedName>
    <definedName name="____LIT1" localSheetId="12">#REF!</definedName>
    <definedName name="____LIT1">#REF!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1">#REF!</definedName>
    <definedName name="____MEX1" localSheetId="9">#REF!</definedName>
    <definedName name="____MEX1" localSheetId="10">#REF!</definedName>
    <definedName name="____MEX1" localSheetId="12">#REF!</definedName>
    <definedName name="____MEX1">#REF!</definedName>
    <definedName name="____PTA1" localSheetId="11">#REF!</definedName>
    <definedName name="____PTA1" localSheetId="9">#REF!</definedName>
    <definedName name="____PTA1" localSheetId="10">#REF!</definedName>
    <definedName name="____PTA1" localSheetId="1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1">#REF!</definedName>
    <definedName name="____SAR1" localSheetId="9">#REF!</definedName>
    <definedName name="____SAR1" localSheetId="10">#REF!</definedName>
    <definedName name="____SAR1" localSheetId="12">#REF!</definedName>
    <definedName name="____SAR1">#REF!</definedName>
    <definedName name="____SRT11" localSheetId="11" hidden="1">{"Minpmon",#N/A,FALSE,"Monthinput"}</definedName>
    <definedName name="____SRT11" localSheetId="19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12" hidden="1">{"Minpmon",#N/A,FALSE,"Monthinput"}</definedName>
    <definedName name="____SRT11" hidden="1">{"Minpmon",#N/A,FALSE,"Monthinput"}</definedName>
    <definedName name="____tAB4">#REF!</definedName>
    <definedName name="____tnt1">#N/A</definedName>
    <definedName name="____TOT58" localSheetId="11">[3]GROWTH!#REF!</definedName>
    <definedName name="____TOT58" localSheetId="9">#REF!</definedName>
    <definedName name="____TOT58" localSheetId="10">[3]GROWTH!#REF!</definedName>
    <definedName name="____TOT58" localSheetId="12">[3]GROWTH!#REF!</definedName>
    <definedName name="____TOT58">[3]GROWTH!#REF!</definedName>
    <definedName name="___asd1">#N/A</definedName>
    <definedName name="___AUS1" localSheetId="11">#REF!</definedName>
    <definedName name="___AUS1" localSheetId="9">#REF!</definedName>
    <definedName name="___AUS1" localSheetId="10">#REF!</definedName>
    <definedName name="___AUS1" localSheetId="12">#REF!</definedName>
    <definedName name="___AUS1">#REF!</definedName>
    <definedName name="___DEG1" localSheetId="11">#REF!</definedName>
    <definedName name="___DEG1" localSheetId="9">#REF!</definedName>
    <definedName name="___DEG1" localSheetId="10">#REF!</definedName>
    <definedName name="___DEG1" localSheetId="12">#REF!</definedName>
    <definedName name="___DEG1">#REF!</definedName>
    <definedName name="___DKR1" localSheetId="11">#REF!</definedName>
    <definedName name="___DKR1" localSheetId="9">#REF!</definedName>
    <definedName name="___DKR1" localSheetId="10">#REF!</definedName>
    <definedName name="___DKR1" localSheetId="12">#REF!</definedName>
    <definedName name="___DKR1">#REF!</definedName>
    <definedName name="___ECU1" localSheetId="11">#REF!</definedName>
    <definedName name="___ECU1" localSheetId="9">#REF!</definedName>
    <definedName name="___ECU1" localSheetId="10">#REF!</definedName>
    <definedName name="___ECU1" localSheetId="12">#REF!</definedName>
    <definedName name="___ECU1">#REF!</definedName>
    <definedName name="___ESC1" localSheetId="11">#REF!</definedName>
    <definedName name="___ESC1" localSheetId="9">#REF!</definedName>
    <definedName name="___ESC1" localSheetId="10">#REF!</definedName>
    <definedName name="___ESC1" localSheetId="12">#REF!</definedName>
    <definedName name="___ESC1">#REF!</definedName>
    <definedName name="___F" localSheetId="9" hidden="1">#REF!</definedName>
    <definedName name="___F" hidden="1">'[4]Fax a enviar'!#REF!</definedName>
    <definedName name="___FAL2" localSheetId="11">#REF!</definedName>
    <definedName name="___FAL2" localSheetId="9">#REF!</definedName>
    <definedName name="___FAL2" localSheetId="10">#REF!</definedName>
    <definedName name="___FAL2" localSheetId="12">#REF!</definedName>
    <definedName name="___FAL2">#REF!</definedName>
    <definedName name="___FAL3" localSheetId="11">#REF!</definedName>
    <definedName name="___FAL3" localSheetId="9">#REF!</definedName>
    <definedName name="___FAL3" localSheetId="10">#REF!</definedName>
    <definedName name="___FAL3" localSheetId="12">#REF!</definedName>
    <definedName name="___FAL3">#REF!</definedName>
    <definedName name="___FAL4" localSheetId="11">#REF!</definedName>
    <definedName name="___FAL4" localSheetId="9">#REF!</definedName>
    <definedName name="___FAL4" localSheetId="10">#REF!</definedName>
    <definedName name="___FAL4" localSheetId="12">#REF!</definedName>
    <definedName name="___FAL4">#REF!</definedName>
    <definedName name="___FAL5" localSheetId="11">#REF!</definedName>
    <definedName name="___FAL5" localSheetId="9">#REF!</definedName>
    <definedName name="___FAL5" localSheetId="10">#REF!</definedName>
    <definedName name="___FAL5" localSheetId="12">#REF!</definedName>
    <definedName name="___FAL5">#REF!</definedName>
    <definedName name="___FAL6" localSheetId="11">#REF!</definedName>
    <definedName name="___FAL6" localSheetId="9">#REF!</definedName>
    <definedName name="___FAL6" localSheetId="10">#REF!</definedName>
    <definedName name="___FAL6" localSheetId="12">#REF!</definedName>
    <definedName name="___FAL6">#REF!</definedName>
    <definedName name="___FAL7" localSheetId="11">#REF!</definedName>
    <definedName name="___FAL7" localSheetId="9">#REF!</definedName>
    <definedName name="___FAL7" localSheetId="10">#REF!</definedName>
    <definedName name="___FAL7" localSheetId="12">#REF!</definedName>
    <definedName name="___FAL7">#REF!</definedName>
    <definedName name="___FMK1" localSheetId="11">#REF!</definedName>
    <definedName name="___FMK1" localSheetId="9">#REF!</definedName>
    <definedName name="___FMK1" localSheetId="10">#REF!</definedName>
    <definedName name="___FMK1" localSheetId="12">#REF!</definedName>
    <definedName name="___FMK1">#REF!</definedName>
    <definedName name="___IKR1" localSheetId="11">#REF!</definedName>
    <definedName name="___IKR1" localSheetId="9">#REF!</definedName>
    <definedName name="___IKR1" localSheetId="10">#REF!</definedName>
    <definedName name="___IKR1" localSheetId="12">#REF!</definedName>
    <definedName name="___IKR1">#REF!</definedName>
    <definedName name="___IRP1" localSheetId="11">#REF!</definedName>
    <definedName name="___IRP1" localSheetId="9">#REF!</definedName>
    <definedName name="___IRP1" localSheetId="10">#REF!</definedName>
    <definedName name="___IRP1" localSheetId="12">#REF!</definedName>
    <definedName name="___IRP1">#REF!</definedName>
    <definedName name="___LIT1" localSheetId="11">#REF!</definedName>
    <definedName name="___LIT1" localSheetId="9">#REF!</definedName>
    <definedName name="___LIT1" localSheetId="10">#REF!</definedName>
    <definedName name="___LIT1" localSheetId="12">#REF!</definedName>
    <definedName name="___LIT1">#REF!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1">#REF!</definedName>
    <definedName name="___MEX1" localSheetId="9">#REF!</definedName>
    <definedName name="___MEX1" localSheetId="10">#REF!</definedName>
    <definedName name="___MEX1" localSheetId="12">#REF!</definedName>
    <definedName name="___MEX1">#REF!</definedName>
    <definedName name="___PTA1" localSheetId="11">#REF!</definedName>
    <definedName name="___PTA1" localSheetId="9">#REF!</definedName>
    <definedName name="___PTA1" localSheetId="10">#REF!</definedName>
    <definedName name="___PTA1" localSheetId="1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1">#REF!</definedName>
    <definedName name="___SAR1" localSheetId="9">#REF!</definedName>
    <definedName name="___SAR1" localSheetId="10">#REF!</definedName>
    <definedName name="___SAR1" localSheetId="12">#REF!</definedName>
    <definedName name="___SAR1">#REF!</definedName>
    <definedName name="___SRT11" localSheetId="11" hidden="1">{"Minpmon",#N/A,FALSE,"Monthinput"}</definedName>
    <definedName name="___SRT11" localSheetId="19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12" hidden="1">{"Minpmon",#N/A,FALSE,"Monthinput"}</definedName>
    <definedName name="___SRT11" hidden="1">{"Minpmon",#N/A,FALSE,"Monthinput"}</definedName>
    <definedName name="___tAB4">#REF!</definedName>
    <definedName name="___tnt1">#N/A</definedName>
    <definedName name="___TOT58" localSheetId="11">[3]GROWTH!#REF!</definedName>
    <definedName name="___TOT58" localSheetId="9">#REF!</definedName>
    <definedName name="___TOT58" localSheetId="10">[3]GROWTH!#REF!</definedName>
    <definedName name="___TOT58" localSheetId="12">[3]GROWTH!#REF!</definedName>
    <definedName name="___TOT58">[3]GROWTH!#REF!</definedName>
    <definedName name="__10FA_L" localSheetId="11">#REF!</definedName>
    <definedName name="__10FA_L" localSheetId="9">#REF!</definedName>
    <definedName name="__10FA_L" localSheetId="10">#REF!</definedName>
    <definedName name="__10FA_L" localSheetId="12">#REF!</definedName>
    <definedName name="__10FA_L">#REF!</definedName>
    <definedName name="__11GAZ_LIABS" localSheetId="11">#REF!</definedName>
    <definedName name="__11GAZ_LIABS" localSheetId="9">#REF!</definedName>
    <definedName name="__11GAZ_LIABS" localSheetId="10">#REF!</definedName>
    <definedName name="__11GAZ_LIABS" localSheetId="12">#REF!</definedName>
    <definedName name="__11GAZ_LIABS">#REF!</definedName>
    <definedName name="__123Graph_A" localSheetId="9" hidden="1">#REF!</definedName>
    <definedName name="__123Graph_A" hidden="1">[5]C!#REF!</definedName>
    <definedName name="__123Graph_AChart1" localSheetId="9" hidden="1">#REF!</definedName>
    <definedName name="__123Graph_AChart1" hidden="1">[6]IN_Cable!#REF!</definedName>
    <definedName name="__123Graph_AChart2" hidden="1">[6]IN_Cable!#REF!</definedName>
    <definedName name="__123Graph_AChart3" hidden="1">[6]IN_Cable!#REF!</definedName>
    <definedName name="__123Graph_AChart4" hidden="1">[6]IN_Cable!#REF!</definedName>
    <definedName name="__123Graph_AChart5" hidden="1">[6]IN_Cable!#REF!</definedName>
    <definedName name="__123Graph_AChart6" hidden="1">[6]IN_Cable!#REF!</definedName>
    <definedName name="__123Graph_AChart7" hidden="1">[6]IN_Cable!#REF!</definedName>
    <definedName name="__123Graph_ACurrent" hidden="1">[6]IN_Cable!#REF!</definedName>
    <definedName name="__123Graph_ADEBT" localSheetId="11" hidden="1">#REF!</definedName>
    <definedName name="__123Graph_ADEBT" localSheetId="9" hidden="1">#REF!</definedName>
    <definedName name="__123Graph_ADEBT" localSheetId="10" hidden="1">#REF!</definedName>
    <definedName name="__123Graph_ADEBT" localSheetId="12" hidden="1">#REF!</definedName>
    <definedName name="__123Graph_ADEBT" hidden="1">#REF!</definedName>
    <definedName name="__123Graph_ADIFFERENTIAL" localSheetId="9" hidden="1">#REF!</definedName>
    <definedName name="__123Graph_ADIFFERENTIAL" localSheetId="10" hidden="1">[7]TAB25b!#REF!</definedName>
    <definedName name="__123Graph_ADIFFERENTIAL" hidden="1">[7]TAB25b!#REF!</definedName>
    <definedName name="__123Graph_AINTEREST" localSheetId="9" hidden="1">#REF!</definedName>
    <definedName name="__123Graph_AINTEREST" localSheetId="10" hidden="1">[7]TAB25b!#REF!</definedName>
    <definedName name="__123Graph_AINTEREST" hidden="1">[7]TAB25b!#REF!</definedName>
    <definedName name="__123Graph_AREER" localSheetId="9" hidden="1">#REF!</definedName>
    <definedName name="__123Graph_AREER" hidden="1">[8]ER!#REF!</definedName>
    <definedName name="__123Graph_ASPREAD" hidden="1">[7]TAB25b!#REF!</definedName>
    <definedName name="__123Graph_B" hidden="1">[9]FLUJO!$B$7929:$C$7929</definedName>
    <definedName name="__123Graph_BChart1" localSheetId="11" hidden="1">#REF!</definedName>
    <definedName name="__123Graph_BChart1" localSheetId="9" hidden="1">#REF!</definedName>
    <definedName name="__123Graph_BChart1" localSheetId="10" hidden="1">#REF!</definedName>
    <definedName name="__123Graph_BChart1" localSheetId="12" hidden="1">#REF!</definedName>
    <definedName name="__123Graph_BChart1" hidden="1">#REF!</definedName>
    <definedName name="__123Graph_BChart2" localSheetId="11" hidden="1">#REF!</definedName>
    <definedName name="__123Graph_BChart2" localSheetId="9" hidden="1">#REF!</definedName>
    <definedName name="__123Graph_BChart2" localSheetId="10" hidden="1">#REF!</definedName>
    <definedName name="__123Graph_BChart2" localSheetId="12" hidden="1">#REF!</definedName>
    <definedName name="__123Graph_BChart2" hidden="1">#REF!</definedName>
    <definedName name="__123Graph_BChart3" localSheetId="11" hidden="1">#REF!</definedName>
    <definedName name="__123Graph_BChart3" localSheetId="9" hidden="1">#REF!</definedName>
    <definedName name="__123Graph_BChart3" localSheetId="10" hidden="1">#REF!</definedName>
    <definedName name="__123Graph_BChart3" localSheetId="12" hidden="1">#REF!</definedName>
    <definedName name="__123Graph_BChart3" hidden="1">#REF!</definedName>
    <definedName name="__123Graph_BChart4" localSheetId="11" hidden="1">#REF!</definedName>
    <definedName name="__123Graph_BChart4" localSheetId="10" hidden="1">#REF!</definedName>
    <definedName name="__123Graph_BChart4" localSheetId="12" hidden="1">#REF!</definedName>
    <definedName name="__123Graph_BChart4" hidden="1">#REF!</definedName>
    <definedName name="__123Graph_BChart5" localSheetId="11" hidden="1">#REF!</definedName>
    <definedName name="__123Graph_BChart5" localSheetId="10" hidden="1">#REF!</definedName>
    <definedName name="__123Graph_BChart5" localSheetId="12" hidden="1">#REF!</definedName>
    <definedName name="__123Graph_BChart5" hidden="1">#REF!</definedName>
    <definedName name="__123Graph_BChart6" localSheetId="11" hidden="1">#REF!</definedName>
    <definedName name="__123Graph_BChart6" localSheetId="10" hidden="1">#REF!</definedName>
    <definedName name="__123Graph_BChart6" localSheetId="12" hidden="1">#REF!</definedName>
    <definedName name="__123Graph_BChart6" hidden="1">#REF!</definedName>
    <definedName name="__123Graph_BChart7" localSheetId="11" hidden="1">#REF!</definedName>
    <definedName name="__123Graph_BChart7" localSheetId="10" hidden="1">#REF!</definedName>
    <definedName name="__123Graph_BChart7" localSheetId="12" hidden="1">#REF!</definedName>
    <definedName name="__123Graph_BChart7" hidden="1">#REF!</definedName>
    <definedName name="__123Graph_BCurrent" localSheetId="9" hidden="1">#REF!</definedName>
    <definedName name="__123Graph_BCurrent" hidden="1">[10]G!#REF!</definedName>
    <definedName name="__123Graph_BDEBT" localSheetId="11" hidden="1">#REF!</definedName>
    <definedName name="__123Graph_BDEBT" localSheetId="9" hidden="1">#REF!</definedName>
    <definedName name="__123Graph_BDEBT" localSheetId="10" hidden="1">#REF!</definedName>
    <definedName name="__123Graph_BDEBT" localSheetId="12" hidden="1">#REF!</definedName>
    <definedName name="__123Graph_BDEBT" hidden="1">#REF!</definedName>
    <definedName name="__123Graph_BINTEREST" localSheetId="9" hidden="1">#REF!</definedName>
    <definedName name="__123Graph_BINTEREST" localSheetId="10" hidden="1">[7]TAB25b!#REF!</definedName>
    <definedName name="__123Graph_BINTEREST" hidden="1">[7]TAB25b!#REF!</definedName>
    <definedName name="__123Graph_BREER" localSheetId="9" hidden="1">#REF!</definedName>
    <definedName name="__123Graph_BREER" localSheetId="10" hidden="1">[8]ER!#REF!</definedName>
    <definedName name="__123Graph_BREER" hidden="1">[8]ER!#REF!</definedName>
    <definedName name="__123Graph_C" hidden="1">[9]FLUJO!$B$7936:$C$7936</definedName>
    <definedName name="__123Graph_CCurrent" localSheetId="11" hidden="1">'[11]Base Original'!#REF!</definedName>
    <definedName name="__123Graph_CCurrent" localSheetId="9" hidden="1">#REF!</definedName>
    <definedName name="__123Graph_CCurrent" localSheetId="10" hidden="1">'[11]Base Original'!#REF!</definedName>
    <definedName name="__123Graph_CCurrent" localSheetId="12" hidden="1">'[11]Base Original'!#REF!</definedName>
    <definedName name="__123Graph_CCurrent" hidden="1">'[11]Base Original'!#REF!</definedName>
    <definedName name="__123Graph_CREER" localSheetId="11" hidden="1">[8]ER!#REF!</definedName>
    <definedName name="__123Graph_CREER" localSheetId="9" hidden="1">#REF!</definedName>
    <definedName name="__123Graph_CREER" localSheetId="10" hidden="1">[8]ER!#REF!</definedName>
    <definedName name="__123Graph_CREER" localSheetId="12" hidden="1">[8]ER!#REF!</definedName>
    <definedName name="__123Graph_CREER" hidden="1">[8]ER!#REF!</definedName>
    <definedName name="__123Graph_D" hidden="1">[9]FLUJO!$B$7942:$C$7942</definedName>
    <definedName name="__123Graph_DCurrent" localSheetId="11" hidden="1">'[11]Base Original'!#REF!</definedName>
    <definedName name="__123Graph_DCurrent" localSheetId="9" hidden="1">#REF!</definedName>
    <definedName name="__123Graph_DCurrent" localSheetId="10" hidden="1">'[11]Base Original'!#REF!</definedName>
    <definedName name="__123Graph_DCurrent" localSheetId="12" hidden="1">'[11]Base Original'!#REF!</definedName>
    <definedName name="__123Graph_DCurrent" hidden="1">'[11]Base Original'!#REF!</definedName>
    <definedName name="__123Graph_E" localSheetId="11" hidden="1">[5]C!#REF!</definedName>
    <definedName name="__123Graph_E" localSheetId="9" hidden="1">#REF!</definedName>
    <definedName name="__123Graph_E" localSheetId="10" hidden="1">[5]C!#REF!</definedName>
    <definedName name="__123Graph_E" localSheetId="12" hidden="1">[5]C!#REF!</definedName>
    <definedName name="__123Graph_E" hidden="1">[5]C!#REF!</definedName>
    <definedName name="__123Graph_ECurrent" localSheetId="11" hidden="1">'[11]Base Original'!#REF!</definedName>
    <definedName name="__123Graph_ECurrent" localSheetId="9" hidden="1">#REF!</definedName>
    <definedName name="__123Graph_ECurrent" localSheetId="10" hidden="1">'[11]Base Original'!#REF!</definedName>
    <definedName name="__123Graph_ECurrent" localSheetId="12" hidden="1">'[11]Base Original'!#REF!</definedName>
    <definedName name="__123Graph_ECurrent" hidden="1">'[11]Base Original'!#REF!</definedName>
    <definedName name="__123Graph_F" localSheetId="11" hidden="1">[5]C!#REF!</definedName>
    <definedName name="__123Graph_F" localSheetId="9" hidden="1">#REF!</definedName>
    <definedName name="__123Graph_F" localSheetId="10" hidden="1">[5]C!#REF!</definedName>
    <definedName name="__123Graph_F" localSheetId="12" hidden="1">[5]C!#REF!</definedName>
    <definedName name="__123Graph_F" hidden="1">[5]C!#REF!</definedName>
    <definedName name="__123Graph_FCurrent" localSheetId="11" hidden="1">[12]Base!#REF!</definedName>
    <definedName name="__123Graph_FCurrent" localSheetId="9" hidden="1">#REF!</definedName>
    <definedName name="__123Graph_FCurrent" localSheetId="10" hidden="1">[12]Base!#REF!</definedName>
    <definedName name="__123Graph_FCurrent" localSheetId="12" hidden="1">[12]Base!#REF!</definedName>
    <definedName name="__123Graph_FCurrent" hidden="1">[12]Base!#REF!</definedName>
    <definedName name="__123Graph_X" hidden="1">[9]FLUJO!$B$7906:$C$7906</definedName>
    <definedName name="__123Graph_XDIFFERENTIAL" localSheetId="11" hidden="1">[7]TAB25b!#REF!</definedName>
    <definedName name="__123Graph_XDIFFERENTIAL" localSheetId="9" hidden="1">#REF!</definedName>
    <definedName name="__123Graph_XDIFFERENTIAL" localSheetId="10" hidden="1">[7]TAB25b!#REF!</definedName>
    <definedName name="__123Graph_XDIFFERENTIAL" localSheetId="12" hidden="1">[7]TAB25b!#REF!</definedName>
    <definedName name="__123Graph_XDIFFERENTIAL" hidden="1">[7]TAB25b!#REF!</definedName>
    <definedName name="__123Graph_XSPREAD" localSheetId="11" hidden="1">[7]TAB25b!#REF!</definedName>
    <definedName name="__123Graph_XSPREAD" localSheetId="9" hidden="1">#REF!</definedName>
    <definedName name="__123Graph_XSPREAD" localSheetId="10" hidden="1">[7]TAB25b!#REF!</definedName>
    <definedName name="__123Graph_XSPREAD" localSheetId="12" hidden="1">[7]TAB25b!#REF!</definedName>
    <definedName name="__123Graph_XSPREAD" hidden="1">[7]TAB25b!#REF!</definedName>
    <definedName name="__12INT_RESERVES" localSheetId="11">#REF!</definedName>
    <definedName name="__12INT_RESERVES" localSheetId="9">#REF!</definedName>
    <definedName name="__12INT_RESERVES" localSheetId="10">#REF!</definedName>
    <definedName name="__12INT_RESERVES" localSheetId="12">#REF!</definedName>
    <definedName name="__12INT_RESERVES">#REF!</definedName>
    <definedName name="__1r" localSheetId="11">#REF!</definedName>
    <definedName name="__1r" localSheetId="9">#REF!</definedName>
    <definedName name="__1r" localSheetId="10">#REF!</definedName>
    <definedName name="__1r" localSheetId="12">#REF!</definedName>
    <definedName name="__1r">#REF!</definedName>
    <definedName name="__2Macros_Import_.qbop" localSheetId="1">[13]!'[Macros Import].qbop'</definedName>
    <definedName name="__2Macros_Import_.qbop" localSheetId="11">[13]!'[Macros Import].qbop'</definedName>
    <definedName name="__2Macros_Import_.qbop" localSheetId="2">[13]!'[Macros Import].qbop'</definedName>
    <definedName name="__2Macros_Import_.qbop" localSheetId="15">[13]!'[Macros Import].qbop'</definedName>
    <definedName name="__2Macros_Import_.qbop" localSheetId="16">[13]!'[Macros Import].qbop'</definedName>
    <definedName name="__2Macros_Import_.qbop" localSheetId="18">[13]!'[Macros Import].qbop'</definedName>
    <definedName name="__2Macros_Import_.qbop" localSheetId="19">[13]!'[Macros Import].qbop'</definedName>
    <definedName name="__2Macros_Import_.qbop" localSheetId="21">[13]!'[Macros Import].qbop'</definedName>
    <definedName name="__2Macros_Import_.qbop" localSheetId="4">[13]!'[Macros Import].qbop'</definedName>
    <definedName name="__2Macros_Import_.qbop" localSheetId="13">[13]!'[Macros Import].qbop'</definedName>
    <definedName name="__2Macros_Import_.qbop" localSheetId="14">[13]!'[Macros Import].qbop'</definedName>
    <definedName name="__2Macros_Import_.qbop">[13]!'[Macros Import].qbop'</definedName>
    <definedName name="__3__123Graph_ACPI_ER_LOG" localSheetId="11" hidden="1">[8]ER!#REF!</definedName>
    <definedName name="__3__123Graph_ACPI_ER_LOG" localSheetId="9" hidden="1">#REF!</definedName>
    <definedName name="__3__123Graph_ACPI_ER_LOG" localSheetId="10" hidden="1">[8]ER!#REF!</definedName>
    <definedName name="__3__123Graph_ACPI_ER_LOG" localSheetId="12" hidden="1">[8]ER!#REF!</definedName>
    <definedName name="__3__123Graph_ACPI_ER_LOG" hidden="1">[8]ER!#REF!</definedName>
    <definedName name="__4__123Graph_BCPI_ER_LOG" localSheetId="11" hidden="1">[8]ER!#REF!</definedName>
    <definedName name="__4__123Graph_BCPI_ER_LOG" localSheetId="9" hidden="1">#REF!</definedName>
    <definedName name="__4__123Graph_BCPI_ER_LOG" localSheetId="10" hidden="1">[8]ER!#REF!</definedName>
    <definedName name="__4__123Graph_BCPI_ER_LOG" localSheetId="12" hidden="1">[8]ER!#REF!</definedName>
    <definedName name="__4__123Graph_BCPI_ER_LOG" hidden="1">[8]ER!#REF!</definedName>
    <definedName name="__5__123Graph_BIBA_IBRD" localSheetId="11" hidden="1">[8]WB!#REF!</definedName>
    <definedName name="__5__123Graph_BIBA_IBRD" localSheetId="9" hidden="1">#REF!</definedName>
    <definedName name="__5__123Graph_BIBA_IBRD" localSheetId="10" hidden="1">[8]WB!#REF!</definedName>
    <definedName name="__5__123Graph_BIBA_IBRD" localSheetId="12" hidden="1">[8]WB!#REF!</definedName>
    <definedName name="__5__123Graph_BIBA_IBRD" hidden="1">[8]WB!#REF!</definedName>
    <definedName name="__6B.2_B.3" localSheetId="11">#REF!</definedName>
    <definedName name="__6B.2_B.3" localSheetId="9">#REF!</definedName>
    <definedName name="__6B.2_B.3" localSheetId="10">#REF!</definedName>
    <definedName name="__6B.2_B.3" localSheetId="12">#REF!</definedName>
    <definedName name="__6B.2_B.3">#REF!</definedName>
    <definedName name="__7B.4___5" localSheetId="11">#REF!</definedName>
    <definedName name="__7B.4___5" localSheetId="9">#REF!</definedName>
    <definedName name="__7B.4___5" localSheetId="10">#REF!</definedName>
    <definedName name="__7B.4___5" localSheetId="12">#REF!</definedName>
    <definedName name="__7B.4___5">#REF!</definedName>
    <definedName name="__8CONSOL_B2" localSheetId="11">#REF!</definedName>
    <definedName name="__8CONSOL_B2" localSheetId="9">#REF!</definedName>
    <definedName name="__8CONSOL_B2" localSheetId="10">#REF!</definedName>
    <definedName name="__8CONSOL_B2" localSheetId="12">#REF!</definedName>
    <definedName name="__8CONSOL_B2">#REF!</definedName>
    <definedName name="__9CONSOL_DEPOSITS" localSheetId="9">#REF!</definedName>
    <definedName name="__9CONSOL_DEPOSITS">'[14]A 11'!#REF!</definedName>
    <definedName name="__asd1">#REF!</definedName>
    <definedName name="__AUS1" localSheetId="11">#REF!</definedName>
    <definedName name="__AUS1" localSheetId="9">#REF!</definedName>
    <definedName name="__AUS1" localSheetId="10">#REF!</definedName>
    <definedName name="__AUS1" localSheetId="12">#REF!</definedName>
    <definedName name="__AUS1">#REF!</definedName>
    <definedName name="__BOP2" localSheetId="9">#REF!</definedName>
    <definedName name="__BOP2" localSheetId="10">[15]BoP!#REF!</definedName>
    <definedName name="__BOP2">[15]BoP!#REF!</definedName>
    <definedName name="__DEG1" localSheetId="11">#REF!</definedName>
    <definedName name="__DEG1" localSheetId="9">#REF!</definedName>
    <definedName name="__DEG1" localSheetId="10">#REF!</definedName>
    <definedName name="__DEG1" localSheetId="12">#REF!</definedName>
    <definedName name="__DEG1">#REF!</definedName>
    <definedName name="__DKR1" localSheetId="11">#REF!</definedName>
    <definedName name="__DKR1" localSheetId="9">#REF!</definedName>
    <definedName name="__DKR1" localSheetId="10">#REF!</definedName>
    <definedName name="__DKR1" localSheetId="12">#REF!</definedName>
    <definedName name="__DKR1">#REF!</definedName>
    <definedName name="__ECU1" localSheetId="11">#REF!</definedName>
    <definedName name="__ECU1" localSheetId="9">#REF!</definedName>
    <definedName name="__ECU1" localSheetId="10">#REF!</definedName>
    <definedName name="__ECU1" localSheetId="12">#REF!</definedName>
    <definedName name="__ECU1">#REF!</definedName>
    <definedName name="__END94" localSheetId="11">#REF!</definedName>
    <definedName name="__END94" localSheetId="9">#REF!</definedName>
    <definedName name="__END94" localSheetId="10">#REF!</definedName>
    <definedName name="__END94" localSheetId="12">#REF!</definedName>
    <definedName name="__END94">#REF!</definedName>
    <definedName name="__ESC1" localSheetId="11">#REF!</definedName>
    <definedName name="__ESC1" localSheetId="9">#REF!</definedName>
    <definedName name="__ESC1" localSheetId="10">#REF!</definedName>
    <definedName name="__ESC1" localSheetId="12">#REF!</definedName>
    <definedName name="__ESC1">#REF!</definedName>
    <definedName name="__F" localSheetId="9" hidden="1">#REF!</definedName>
    <definedName name="__F" hidden="1">'[4]Fax a enviar'!#REF!</definedName>
    <definedName name="__FAL2" localSheetId="11">#REF!</definedName>
    <definedName name="__FAL2" localSheetId="9">#REF!</definedName>
    <definedName name="__FAL2" localSheetId="10">#REF!</definedName>
    <definedName name="__FAL2" localSheetId="12">#REF!</definedName>
    <definedName name="__FAL2">#REF!</definedName>
    <definedName name="__FAL3" localSheetId="11">#REF!</definedName>
    <definedName name="__FAL3" localSheetId="9">#REF!</definedName>
    <definedName name="__FAL3" localSheetId="10">#REF!</definedName>
    <definedName name="__FAL3" localSheetId="12">#REF!</definedName>
    <definedName name="__FAL3">#REF!</definedName>
    <definedName name="__FAL4" localSheetId="11">#REF!</definedName>
    <definedName name="__FAL4" localSheetId="9">#REF!</definedName>
    <definedName name="__FAL4" localSheetId="10">#REF!</definedName>
    <definedName name="__FAL4" localSheetId="12">#REF!</definedName>
    <definedName name="__FAL4">#REF!</definedName>
    <definedName name="__FAL5" localSheetId="11">#REF!</definedName>
    <definedName name="__FAL5" localSheetId="9">#REF!</definedName>
    <definedName name="__FAL5" localSheetId="10">#REF!</definedName>
    <definedName name="__FAL5" localSheetId="12">#REF!</definedName>
    <definedName name="__FAL5">#REF!</definedName>
    <definedName name="__FAL6" localSheetId="11">#REF!</definedName>
    <definedName name="__FAL6" localSheetId="9">#REF!</definedName>
    <definedName name="__FAL6" localSheetId="10">#REF!</definedName>
    <definedName name="__FAL6" localSheetId="12">#REF!</definedName>
    <definedName name="__FAL6">#REF!</definedName>
    <definedName name="__FAL7" localSheetId="11">#REF!</definedName>
    <definedName name="__FAL7" localSheetId="9">#REF!</definedName>
    <definedName name="__FAL7" localSheetId="10">#REF!</definedName>
    <definedName name="__FAL7" localSheetId="12">#REF!</definedName>
    <definedName name="__FAL7">#REF!</definedName>
    <definedName name="__FMK1" localSheetId="11">#REF!</definedName>
    <definedName name="__FMK1" localSheetId="9">#REF!</definedName>
    <definedName name="__FMK1" localSheetId="10">#REF!</definedName>
    <definedName name="__FMK1" localSheetId="12">#REF!</definedName>
    <definedName name="__FMK1">#REF!</definedName>
    <definedName name="__IKR1" localSheetId="11">#REF!</definedName>
    <definedName name="__IKR1" localSheetId="9">#REF!</definedName>
    <definedName name="__IKR1" localSheetId="10">#REF!</definedName>
    <definedName name="__IKR1" localSheetId="12">#REF!</definedName>
    <definedName name="__IKR1">#REF!</definedName>
    <definedName name="__IRP1" localSheetId="11">#REF!</definedName>
    <definedName name="__IRP1" localSheetId="9">#REF!</definedName>
    <definedName name="__IRP1" localSheetId="10">#REF!</definedName>
    <definedName name="__IRP1" localSheetId="12">#REF!</definedName>
    <definedName name="__IRP1">#REF!</definedName>
    <definedName name="__LIT1" localSheetId="11">#REF!</definedName>
    <definedName name="__LIT1" localSheetId="9">#REF!</definedName>
    <definedName name="__LIT1" localSheetId="10">#REF!</definedName>
    <definedName name="__LIT1" localSheetId="12">#REF!</definedName>
    <definedName name="__LIT1">#REF!</definedName>
    <definedName name="__MEX1" localSheetId="11">#REF!</definedName>
    <definedName name="__MEX1" localSheetId="9">#REF!</definedName>
    <definedName name="__MEX1" localSheetId="10">#REF!</definedName>
    <definedName name="__MEX1" localSheetId="12">#REF!</definedName>
    <definedName name="__MEX1">#REF!</definedName>
    <definedName name="__PTA1" localSheetId="11">#REF!</definedName>
    <definedName name="__PTA1" localSheetId="9">#REF!</definedName>
    <definedName name="__PTA1" localSheetId="10">#REF!</definedName>
    <definedName name="__PTA1" localSheetId="12">#REF!</definedName>
    <definedName name="__PTA1">#REF!</definedName>
    <definedName name="__RES2" localSheetId="9">#REF!</definedName>
    <definedName name="__RES2">[15]RES!#REF!</definedName>
    <definedName name="__ROS1">#N/A</definedName>
    <definedName name="__ROS2">#N/A</definedName>
    <definedName name="__ROS3">#N/A</definedName>
    <definedName name="__ROS4">#N/A</definedName>
    <definedName name="__SAR1" localSheetId="11">#REF!</definedName>
    <definedName name="__SAR1" localSheetId="9">#REF!</definedName>
    <definedName name="__SAR1" localSheetId="10">#REF!</definedName>
    <definedName name="__SAR1" localSheetId="12">#REF!</definedName>
    <definedName name="__SAR1">#REF!</definedName>
    <definedName name="__SUM2" localSheetId="11">#REF!</definedName>
    <definedName name="__SUM2" localSheetId="9">#REF!</definedName>
    <definedName name="__SUM2" localSheetId="10">#REF!</definedName>
    <definedName name="__SUM2" localSheetId="12">#REF!</definedName>
    <definedName name="__SUM2">#REF!</definedName>
    <definedName name="__TAB1" localSheetId="11">#REF!</definedName>
    <definedName name="__TAB1" localSheetId="9">#REF!</definedName>
    <definedName name="__TAB1" localSheetId="10">#REF!</definedName>
    <definedName name="__TAB1" localSheetId="12">#REF!</definedName>
    <definedName name="__TAB1">#REF!</definedName>
    <definedName name="__Tab19" localSheetId="11">#REF!</definedName>
    <definedName name="__Tab19" localSheetId="9">#REF!</definedName>
    <definedName name="__Tab19" localSheetId="10">#REF!</definedName>
    <definedName name="__Tab19" localSheetId="12">#REF!</definedName>
    <definedName name="__Tab19">#REF!</definedName>
    <definedName name="__Tab20" localSheetId="11">#REF!</definedName>
    <definedName name="__Tab20" localSheetId="9">#REF!</definedName>
    <definedName name="__Tab20" localSheetId="10">#REF!</definedName>
    <definedName name="__Tab20" localSheetId="12">#REF!</definedName>
    <definedName name="__Tab20">#REF!</definedName>
    <definedName name="__Tab21" localSheetId="11">#REF!</definedName>
    <definedName name="__Tab21" localSheetId="9">#REF!</definedName>
    <definedName name="__Tab21" localSheetId="10">#REF!</definedName>
    <definedName name="__Tab21" localSheetId="12">#REF!</definedName>
    <definedName name="__Tab21">#REF!</definedName>
    <definedName name="__Tab22" localSheetId="11">#REF!</definedName>
    <definedName name="__Tab22" localSheetId="9">#REF!</definedName>
    <definedName name="__Tab22" localSheetId="10">#REF!</definedName>
    <definedName name="__Tab22" localSheetId="12">#REF!</definedName>
    <definedName name="__Tab22">#REF!</definedName>
    <definedName name="__Tab23" localSheetId="11">#REF!</definedName>
    <definedName name="__Tab23" localSheetId="9">#REF!</definedName>
    <definedName name="__Tab23" localSheetId="10">#REF!</definedName>
    <definedName name="__Tab23" localSheetId="12">#REF!</definedName>
    <definedName name="__Tab23">#REF!</definedName>
    <definedName name="__Tab24" localSheetId="11">#REF!</definedName>
    <definedName name="__Tab24" localSheetId="9">#REF!</definedName>
    <definedName name="__Tab24" localSheetId="10">#REF!</definedName>
    <definedName name="__Tab24" localSheetId="12">#REF!</definedName>
    <definedName name="__Tab24">#REF!</definedName>
    <definedName name="__Tab26" localSheetId="11">#REF!</definedName>
    <definedName name="__Tab26" localSheetId="9">#REF!</definedName>
    <definedName name="__Tab26" localSheetId="10">#REF!</definedName>
    <definedName name="__Tab26" localSheetId="12">#REF!</definedName>
    <definedName name="__Tab26">#REF!</definedName>
    <definedName name="__Tab27" localSheetId="11">#REF!</definedName>
    <definedName name="__Tab27" localSheetId="9">#REF!</definedName>
    <definedName name="__Tab27" localSheetId="10">#REF!</definedName>
    <definedName name="__Tab27" localSheetId="12">#REF!</definedName>
    <definedName name="__Tab27">#REF!</definedName>
    <definedName name="__Tab28" localSheetId="11">#REF!</definedName>
    <definedName name="__Tab28" localSheetId="9">#REF!</definedName>
    <definedName name="__Tab28" localSheetId="10">#REF!</definedName>
    <definedName name="__Tab28" localSheetId="12">#REF!</definedName>
    <definedName name="__Tab28">#REF!</definedName>
    <definedName name="__Tab29" localSheetId="11">#REF!</definedName>
    <definedName name="__Tab29" localSheetId="9">#REF!</definedName>
    <definedName name="__Tab29" localSheetId="10">#REF!</definedName>
    <definedName name="__Tab29" localSheetId="12">#REF!</definedName>
    <definedName name="__Tab29">#REF!</definedName>
    <definedName name="__Tab30" localSheetId="11">#REF!</definedName>
    <definedName name="__Tab30" localSheetId="9">#REF!</definedName>
    <definedName name="__Tab30" localSheetId="10">#REF!</definedName>
    <definedName name="__Tab30" localSheetId="12">#REF!</definedName>
    <definedName name="__Tab30">#REF!</definedName>
    <definedName name="__Tab31" localSheetId="11">#REF!</definedName>
    <definedName name="__Tab31" localSheetId="9">#REF!</definedName>
    <definedName name="__Tab31" localSheetId="10">#REF!</definedName>
    <definedName name="__Tab31" localSheetId="12">#REF!</definedName>
    <definedName name="__Tab31">#REF!</definedName>
    <definedName name="__Tab32" localSheetId="11">#REF!</definedName>
    <definedName name="__Tab32" localSheetId="9">#REF!</definedName>
    <definedName name="__Tab32" localSheetId="10">#REF!</definedName>
    <definedName name="__Tab32" localSheetId="12">#REF!</definedName>
    <definedName name="__Tab32">#REF!</definedName>
    <definedName name="__Tab33" localSheetId="11">#REF!</definedName>
    <definedName name="__Tab33" localSheetId="9">#REF!</definedName>
    <definedName name="__Tab33" localSheetId="10">#REF!</definedName>
    <definedName name="__Tab33" localSheetId="12">#REF!</definedName>
    <definedName name="__Tab33">#REF!</definedName>
    <definedName name="__Tab34" localSheetId="11">#REF!</definedName>
    <definedName name="__Tab34" localSheetId="9">#REF!</definedName>
    <definedName name="__Tab34" localSheetId="10">#REF!</definedName>
    <definedName name="__Tab34" localSheetId="12">#REF!</definedName>
    <definedName name="__Tab34">#REF!</definedName>
    <definedName name="__Tab35" localSheetId="11">#REF!</definedName>
    <definedName name="__Tab35" localSheetId="9">#REF!</definedName>
    <definedName name="__Tab35" localSheetId="10">#REF!</definedName>
    <definedName name="__Tab35" localSheetId="12">#REF!</definedName>
    <definedName name="__Tab35">#REF!</definedName>
    <definedName name="__tAB4">#REF!</definedName>
    <definedName name="__tnt1">#REF!</definedName>
    <definedName name="__TOT58" localSheetId="11">[3]GROWTH!#REF!</definedName>
    <definedName name="__TOT58" localSheetId="9">#REF!</definedName>
    <definedName name="__TOT58" localSheetId="10">[3]GROWTH!#REF!</definedName>
    <definedName name="__TOT58" localSheetId="12">[3]GROWTH!#REF!</definedName>
    <definedName name="__TOT58">[3]GROWTH!#REF!</definedName>
    <definedName name="__WB2" localSheetId="11">#REF!</definedName>
    <definedName name="__WB2" localSheetId="9">#REF!</definedName>
    <definedName name="__WB2" localSheetId="10">#REF!</definedName>
    <definedName name="__WB2" localSheetId="12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[16]WB!$Q$255:$AK$255</definedName>
    <definedName name="_10_0GRÁFICO_N_10.2">#REF!</definedName>
    <definedName name="_10FA_L" localSheetId="11">#REF!</definedName>
    <definedName name="_10FA_L" localSheetId="9">#REF!</definedName>
    <definedName name="_10FA_L" localSheetId="10">#REF!</definedName>
    <definedName name="_10FA_L" localSheetId="12">#REF!</definedName>
    <definedName name="_10FA_L">#REF!</definedName>
    <definedName name="_11__123Graph_AFIG_D" localSheetId="11" hidden="1">#REF!</definedName>
    <definedName name="_11__123Graph_AFIG_D" localSheetId="9" hidden="1">#REF!</definedName>
    <definedName name="_11__123Graph_AFIG_D" localSheetId="10" hidden="1">#REF!</definedName>
    <definedName name="_11__123Graph_AFIG_D" localSheetId="12" hidden="1">#REF!</definedName>
    <definedName name="_11__123Graph_AFIG_D" hidden="1">#REF!</definedName>
    <definedName name="_11__123Graph_BCPI_ER_LOG" hidden="1">[16]ER!#REF!</definedName>
    <definedName name="_11absorc">#REF!</definedName>
    <definedName name="_11GAZ_LIABS" localSheetId="11">#REF!</definedName>
    <definedName name="_11GAZ_LIABS" localSheetId="9">#REF!</definedName>
    <definedName name="_11GAZ_LIABS" localSheetId="10">#REF!</definedName>
    <definedName name="_11GAZ_LIABS" localSheetId="12">#REF!</definedName>
    <definedName name="_11GAZ_LIABS">#REF!</definedName>
    <definedName name="_12__123Graph_AIBA_IBRD" hidden="1">[16]WB!$Q$62:$AK$62</definedName>
    <definedName name="_12__123Graph_BIBA_IBRD" hidden="1">[16]WB!#REF!</definedName>
    <definedName name="_12c" localSheetId="11">[17]Programa!#REF!</definedName>
    <definedName name="_12c" localSheetId="10">[17]Programa!#REF!</definedName>
    <definedName name="_12c" localSheetId="12">[17]Programa!#REF!</definedName>
    <definedName name="_12c">#REF!</definedName>
    <definedName name="_12INT_RESERVES" localSheetId="11">#REF!</definedName>
    <definedName name="_12INT_RESERVES" localSheetId="9">#REF!</definedName>
    <definedName name="_12INT_RESERVES" localSheetId="10">#REF!</definedName>
    <definedName name="_12INT_RESERVES" localSheetId="12">#REF!</definedName>
    <definedName name="_12INT_RESERVES">#REF!</definedName>
    <definedName name="_15Macros_Import_.qbop" localSheetId="1">[13]!'[Macros Import].qbop'</definedName>
    <definedName name="_15Macros_Import_.qbop" localSheetId="11">[13]!'[Macros Import].qbop'</definedName>
    <definedName name="_15Macros_Import_.qbop" localSheetId="2">[13]!'[Macros Import].qbop'</definedName>
    <definedName name="_15Macros_Import_.qbop" localSheetId="15">[13]!'[Macros Import].qbop'</definedName>
    <definedName name="_15Macros_Import_.qbop" localSheetId="16">[13]!'[Macros Import].qbop'</definedName>
    <definedName name="_15Macros_Import_.qbop" localSheetId="18">[13]!'[Macros Import].qbop'</definedName>
    <definedName name="_15Macros_Import_.qbop" localSheetId="19">[13]!'[Macros Import].qbop'</definedName>
    <definedName name="_15Macros_Import_.qbop" localSheetId="21">[13]!'[Macros Import].qbop'</definedName>
    <definedName name="_15Macros_Import_.qbop" localSheetId="4">[13]!'[Macros Import].qbop'</definedName>
    <definedName name="_15Macros_Import_.qbop" localSheetId="13">[13]!'[Macros Import].qbop'</definedName>
    <definedName name="_15Macros_Import_.qbop" localSheetId="14">[13]!'[Macros Import].qbop'</definedName>
    <definedName name="_15Macros_Import_.qbop">[13]!'[Macros Import].qbop'</definedName>
    <definedName name="_16__123Graph_ATERMS_OF_TRADE" localSheetId="11" hidden="1">#REF!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12" hidden="1">#REF!</definedName>
    <definedName name="_16__123Graph_ATERMS_OF_TRADE" hidden="1">#REF!</definedName>
    <definedName name="_16__123Graph_BWB_ADJ_PRJ" hidden="1">[16]WB!$Q$257:$AK$257</definedName>
    <definedName name="_17__123Graph_AWB_ADJ_PRJ" hidden="1">[16]WB!$Q$255:$AK$255</definedName>
    <definedName name="_19__123Graph_BCPI_ER_LOG" localSheetId="11" hidden="1">[16]ER!#REF!</definedName>
    <definedName name="_19__123Graph_BCPI_ER_LOG" localSheetId="9" hidden="1">#REF!</definedName>
    <definedName name="_19__123Graph_BCPI_ER_LOG" localSheetId="10" hidden="1">[16]ER!#REF!</definedName>
    <definedName name="_19__123Graph_BCPI_ER_LOG" localSheetId="12" hidden="1">[16]ER!#REF!</definedName>
    <definedName name="_19__123Graph_BCPI_ER_LOG" hidden="1">[16]ER!#REF!</definedName>
    <definedName name="_1981" localSheetId="11">#REF!</definedName>
    <definedName name="_1981" localSheetId="10">#REF!</definedName>
    <definedName name="_1981" localSheetId="12">#REF!</definedName>
    <definedName name="_1981">#REF!</definedName>
    <definedName name="_1982" localSheetId="11">#REF!</definedName>
    <definedName name="_1982" localSheetId="10">#REF!</definedName>
    <definedName name="_1982" localSheetId="12">#REF!</definedName>
    <definedName name="_1982">#REF!</definedName>
    <definedName name="_1983" localSheetId="11">#REF!</definedName>
    <definedName name="_1983" localSheetId="10">#REF!</definedName>
    <definedName name="_1983" localSheetId="12">#REF!</definedName>
    <definedName name="_1983">#REF!</definedName>
    <definedName name="_1984" localSheetId="11">#REF!</definedName>
    <definedName name="_1984" localSheetId="10">#REF!</definedName>
    <definedName name="_1984" localSheetId="12">#REF!</definedName>
    <definedName name="_1984">#REF!</definedName>
    <definedName name="_1985" localSheetId="11">#REF!</definedName>
    <definedName name="_1985" localSheetId="10">#REF!</definedName>
    <definedName name="_1985" localSheetId="12">#REF!</definedName>
    <definedName name="_1985">#REF!</definedName>
    <definedName name="_1986" localSheetId="11">#REF!</definedName>
    <definedName name="_1986" localSheetId="10">#REF!</definedName>
    <definedName name="_1986" localSheetId="12">#REF!</definedName>
    <definedName name="_1986">#REF!</definedName>
    <definedName name="_1987">#N/A</definedName>
    <definedName name="_1988" localSheetId="11">#REF!</definedName>
    <definedName name="_1988" localSheetId="10">#REF!</definedName>
    <definedName name="_1988" localSheetId="12">#REF!</definedName>
    <definedName name="_1988">#REF!</definedName>
    <definedName name="_1989" localSheetId="11">#REF!</definedName>
    <definedName name="_1989" localSheetId="10">#REF!</definedName>
    <definedName name="_1989" localSheetId="12">#REF!</definedName>
    <definedName name="_1989">#REF!</definedName>
    <definedName name="_1990" localSheetId="11">#REF!</definedName>
    <definedName name="_1990" localSheetId="10">#REF!</definedName>
    <definedName name="_1990" localSheetId="12">#REF!</definedName>
    <definedName name="_1990">#REF!</definedName>
    <definedName name="_1991" localSheetId="11">#REF!</definedName>
    <definedName name="_1991" localSheetId="10">#REF!</definedName>
    <definedName name="_1991" localSheetId="12">#REF!</definedName>
    <definedName name="_1991">#REF!</definedName>
    <definedName name="_1992" localSheetId="11">#REF!</definedName>
    <definedName name="_1992" localSheetId="10">#REF!</definedName>
    <definedName name="_1992" localSheetId="12">#REF!</definedName>
    <definedName name="_1992">#REF!</definedName>
    <definedName name="_1993" localSheetId="11">#REF!</definedName>
    <definedName name="_1993" localSheetId="10">#REF!</definedName>
    <definedName name="_1993" localSheetId="12">#REF!</definedName>
    <definedName name="_1993">#REF!</definedName>
    <definedName name="_1994" localSheetId="11">#REF!</definedName>
    <definedName name="_1994" localSheetId="10">#REF!</definedName>
    <definedName name="_1994" localSheetId="12">#REF!</definedName>
    <definedName name="_1994">#REF!</definedName>
    <definedName name="_1995" localSheetId="11">#REF!</definedName>
    <definedName name="_1995" localSheetId="10">#REF!</definedName>
    <definedName name="_1995" localSheetId="12">#REF!</definedName>
    <definedName name="_1995">#REF!</definedName>
    <definedName name="_1996" localSheetId="11">#REF!</definedName>
    <definedName name="_1996" localSheetId="10">#REF!</definedName>
    <definedName name="_1996" localSheetId="12">#REF!</definedName>
    <definedName name="_1996">#REF!</definedName>
    <definedName name="_1997" localSheetId="11">#REF!</definedName>
    <definedName name="_1997" localSheetId="10">#REF!</definedName>
    <definedName name="_1997" localSheetId="12">#REF!</definedName>
    <definedName name="_1997">#REF!</definedName>
    <definedName name="_1998" localSheetId="11">#REF!</definedName>
    <definedName name="_1998" localSheetId="10">#REF!</definedName>
    <definedName name="_1998" localSheetId="12">#REF!</definedName>
    <definedName name="_1998">#REF!</definedName>
    <definedName name="_1999" localSheetId="11">#REF!</definedName>
    <definedName name="_1999" localSheetId="10">#REF!</definedName>
    <definedName name="_1999" localSheetId="12">#REF!</definedName>
    <definedName name="_1999">#REF!</definedName>
    <definedName name="_1IMPRESION" localSheetId="11">#REF!</definedName>
    <definedName name="_1IMPRESION" localSheetId="9">#REF!</definedName>
    <definedName name="_1IMPRESION" localSheetId="10">#REF!</definedName>
    <definedName name="_1IMPRESION" localSheetId="12">#REF!</definedName>
    <definedName name="_1IMPRESION">#REF!</definedName>
    <definedName name="_1Macros_Import_.qbop" localSheetId="11">[18]!'[Macros Import].qbop'</definedName>
    <definedName name="_1Macros_Import_.qbop" localSheetId="15">[18]!'[Macros Import].qbop'</definedName>
    <definedName name="_1Macros_Import_.qbop">#N/A</definedName>
    <definedName name="_1r" localSheetId="11">#REF!</definedName>
    <definedName name="_1r" localSheetId="9">#REF!</definedName>
    <definedName name="_1r" localSheetId="10">#REF!</definedName>
    <definedName name="_1r" localSheetId="12">#REF!</definedName>
    <definedName name="_1r">#REF!</definedName>
    <definedName name="_2">#N/A</definedName>
    <definedName name="_2__123Graph_ACPI_ER_LOG" hidden="1">[16]ER!#REF!</definedName>
    <definedName name="_2__123Graph_AFIG_D" localSheetId="11" hidden="1">#REF!</definedName>
    <definedName name="_2__123Graph_AFIG_D" localSheetId="10" hidden="1">#REF!</definedName>
    <definedName name="_2__123Graph_AFIG_D" localSheetId="12" hidden="1">#REF!</definedName>
    <definedName name="_2__123Graph_AFIG_D" hidden="1">#REF!</definedName>
    <definedName name="_20__123Graph_BIBA_IBRD" localSheetId="11" hidden="1">[16]WB!#REF!</definedName>
    <definedName name="_20__123Graph_BIBA_IBRD" localSheetId="9" hidden="1">#REF!</definedName>
    <definedName name="_20__123Graph_BIBA_IBRD" localSheetId="10" hidden="1">[16]WB!#REF!</definedName>
    <definedName name="_20__123Graph_BIBA_IBRD" localSheetId="12" hidden="1">[16]WB!#REF!</definedName>
    <definedName name="_20__123Graph_BIBA_IBRD" hidden="1">[16]WB!#REF!</definedName>
    <definedName name="_20__123Graph_XREALEX_WAGE" hidden="1">[19]PRIVATE!#REF!</definedName>
    <definedName name="_2000" localSheetId="11">#REF!</definedName>
    <definedName name="_2000" localSheetId="10">#REF!</definedName>
    <definedName name="_2000" localSheetId="12">#REF!</definedName>
    <definedName name="_2000">#REF!</definedName>
    <definedName name="_2001" localSheetId="11">#REF!</definedName>
    <definedName name="_2001" localSheetId="10">#REF!</definedName>
    <definedName name="_2001" localSheetId="12">#REF!</definedName>
    <definedName name="_2001">#REF!</definedName>
    <definedName name="_2002" localSheetId="11">#REF!</definedName>
    <definedName name="_2002" localSheetId="10">#REF!</definedName>
    <definedName name="_2002" localSheetId="12">#REF!</definedName>
    <definedName name="_2002">#REF!</definedName>
    <definedName name="_2003" localSheetId="11">#REF!</definedName>
    <definedName name="_2003" localSheetId="10">#REF!</definedName>
    <definedName name="_2003" localSheetId="12">#REF!</definedName>
    <definedName name="_2003">#REF!</definedName>
    <definedName name="_24__123Graph_BTERMS_OF_TRADE" localSheetId="11" hidden="1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12" hidden="1">#REF!</definedName>
    <definedName name="_24__123Graph_BTERMS_OF_TRADE" hidden="1">#REF!</definedName>
    <definedName name="_24Macros_Import_.qbop" localSheetId="1">[20]!'[Macros Import].qbop'</definedName>
    <definedName name="_24Macros_Import_.qbop" localSheetId="11">[20]!'[Macros Import].qbop'</definedName>
    <definedName name="_24Macros_Import_.qbop" localSheetId="2">[20]!'[Macros Import].qbop'</definedName>
    <definedName name="_24Macros_Import_.qbop" localSheetId="15">[20]!'[Macros Import].qbop'</definedName>
    <definedName name="_24Macros_Import_.qbop" localSheetId="16">[20]!'[Macros Import].qbop'</definedName>
    <definedName name="_24Macros_Import_.qbop" localSheetId="18">[20]!'[Macros Import].qbop'</definedName>
    <definedName name="_24Macros_Import_.qbop" localSheetId="19">[20]!'[Macros Import].qbop'</definedName>
    <definedName name="_24Macros_Import_.qbop" localSheetId="21">[20]!'[Macros Import].qbop'</definedName>
    <definedName name="_24Macros_Import_.qbop" localSheetId="4">[20]!'[Macros Import].qbop'</definedName>
    <definedName name="_24Macros_Import_.qbop" localSheetId="13">[20]!'[Macros Import].qbop'</definedName>
    <definedName name="_24Macros_Import_.qbop" localSheetId="14">[20]!'[Macros Import].qbop'</definedName>
    <definedName name="_24Macros_Import_.qbop">[20]!'[Macros Import].qbop'</definedName>
    <definedName name="_25__123Graph_ACPI_ER_LOG" localSheetId="11" hidden="1">[21]ER!#REF!</definedName>
    <definedName name="_25__123Graph_ACPI_ER_LOG" localSheetId="9" hidden="1">#REF!</definedName>
    <definedName name="_25__123Graph_ACPI_ER_LOG" localSheetId="10" hidden="1">[21]ER!#REF!</definedName>
    <definedName name="_25__123Graph_ACPI_ER_LOG" localSheetId="12" hidden="1">[21]ER!#REF!</definedName>
    <definedName name="_25__123Graph_ACPI_ER_LOG" hidden="1">[21]ER!#REF!</definedName>
    <definedName name="_25__123Graph_BWB_ADJ_PRJ" hidden="1">[16]WB!$Q$257:$AK$257</definedName>
    <definedName name="_26__123Graph_BCPI_ER_LOG" localSheetId="11" hidden="1">[21]ER!#REF!</definedName>
    <definedName name="_26__123Graph_BCPI_ER_LOG" localSheetId="9" hidden="1">#REF!</definedName>
    <definedName name="_26__123Graph_BCPI_ER_LOG" localSheetId="10" hidden="1">[21]ER!#REF!</definedName>
    <definedName name="_26__123Graph_BCPI_ER_LOG" localSheetId="12" hidden="1">[21]ER!#REF!</definedName>
    <definedName name="_26__123Graph_BCPI_ER_LOG" hidden="1">[21]ER!#REF!</definedName>
    <definedName name="_27__123Graph_ACPI_ER_LOG" localSheetId="11" hidden="1">[8]ER!#REF!</definedName>
    <definedName name="_27__123Graph_ACPI_ER_LOG" localSheetId="9" hidden="1">#REF!</definedName>
    <definedName name="_27__123Graph_ACPI_ER_LOG" localSheetId="10" hidden="1">[8]ER!#REF!</definedName>
    <definedName name="_27__123Graph_ACPI_ER_LOG" localSheetId="12" hidden="1">[8]ER!#REF!</definedName>
    <definedName name="_27__123Graph_ACPI_ER_LOG" hidden="1">[8]ER!#REF!</definedName>
    <definedName name="_27__123Graph_BIBA_IBRD" localSheetId="11" hidden="1">[21]WB!#REF!</definedName>
    <definedName name="_27__123Graph_BIBA_IBRD" localSheetId="9" hidden="1">#REF!</definedName>
    <definedName name="_27__123Graph_BIBA_IBRD" localSheetId="10" hidden="1">[21]WB!#REF!</definedName>
    <definedName name="_27__123Graph_BIBA_IBRD" localSheetId="12" hidden="1">[21]WB!#REF!</definedName>
    <definedName name="_27__123Graph_BIBA_IBRD" hidden="1">[21]WB!#REF!</definedName>
    <definedName name="_27_0CUADRO_N__4.">[22]monthly!#REF!</definedName>
    <definedName name="_28B.2_B.3" localSheetId="11">#REF!</definedName>
    <definedName name="_28B.2_B.3" localSheetId="9">#REF!</definedName>
    <definedName name="_28B.2_B.3" localSheetId="10">#REF!</definedName>
    <definedName name="_28B.2_B.3" localSheetId="12">#REF!</definedName>
    <definedName name="_28B.2_B.3">#REF!</definedName>
    <definedName name="_29__123Graph_XFIG_D" localSheetId="11" hidden="1">#REF!</definedName>
    <definedName name="_29__123Graph_XFIG_D" localSheetId="9" hidden="1">#REF!</definedName>
    <definedName name="_29__123Graph_XFIG_D" localSheetId="10" hidden="1">#REF!</definedName>
    <definedName name="_29__123Graph_XFIG_D" localSheetId="12" hidden="1">#REF!</definedName>
    <definedName name="_29__123Graph_XFIG_D" hidden="1">#REF!</definedName>
    <definedName name="_29B.4___5" localSheetId="11">#REF!</definedName>
    <definedName name="_29B.4___5" localSheetId="9">#REF!</definedName>
    <definedName name="_29B.4___5" localSheetId="10">#REF!</definedName>
    <definedName name="_29B.4___5" localSheetId="12">#REF!</definedName>
    <definedName name="_29B.4___5">#REF!</definedName>
    <definedName name="_2IMPRESION" localSheetId="11">#REF!</definedName>
    <definedName name="_2IMPRESION" localSheetId="9">#REF!</definedName>
    <definedName name="_2IMPRESION" localSheetId="10">#REF!</definedName>
    <definedName name="_2IMPRESION" localSheetId="12">#REF!</definedName>
    <definedName name="_2IMPRESION">#REF!</definedName>
    <definedName name="_2Macros_Import_.qbop" localSheetId="1">[23]!'[Macros Import].qbop'</definedName>
    <definedName name="_2Macros_Import_.qbop" localSheetId="11">[23]!'[Macros Import].qbop'</definedName>
    <definedName name="_2Macros_Import_.qbop" localSheetId="2">[23]!'[Macros Import].qbop'</definedName>
    <definedName name="_2Macros_Import_.qbop" localSheetId="15">[23]!'[Macros Import].qbop'</definedName>
    <definedName name="_2Macros_Import_.qbop" localSheetId="16">[23]!'[Macros Import].qbop'</definedName>
    <definedName name="_2Macros_Import_.qbop" localSheetId="18">[23]!'[Macros Import].qbop'</definedName>
    <definedName name="_2Macros_Import_.qbop" localSheetId="19">[23]!'[Macros Import].qbop'</definedName>
    <definedName name="_2Macros_Import_.qbop" localSheetId="21">[23]!'[Macros Import].qbop'</definedName>
    <definedName name="_2Macros_Import_.qbop" localSheetId="4">[23]!'[Macros Import].qbop'</definedName>
    <definedName name="_2Macros_Import_.qbop" localSheetId="13">[23]!'[Macros Import].qbop'</definedName>
    <definedName name="_2Macros_Import_.qbop" localSheetId="14">[23]!'[Macros Import].qbop'</definedName>
    <definedName name="_2Macros_Import_.qbop">[23]!'[Macros Import].qbop'</definedName>
    <definedName name="_3">#N/A</definedName>
    <definedName name="_3.__No_club_de_París__Después_del_30_Jun_84" localSheetId="11">#REF!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12">#REF!</definedName>
    <definedName name="_3.__No_club_de_París__Después_del_30_Jun_84">#REF!</definedName>
    <definedName name="_3__123Graph_ACPI_ER_LOG" localSheetId="9" hidden="1">#REF!</definedName>
    <definedName name="_3__123Graph_ACPI_ER_LOG" localSheetId="10" hidden="1">[8]ER!#REF!</definedName>
    <definedName name="_3__123Graph_ACPI_ER_LOG" hidden="1">[8]ER!#REF!</definedName>
    <definedName name="_3__123Graph_ATERMS_OF_TRADE" localSheetId="11" hidden="1">#REF!</definedName>
    <definedName name="_3__123Graph_ATERMS_OF_TRADE" localSheetId="10" hidden="1">#REF!</definedName>
    <definedName name="_3__123Graph_ATERMS_OF_TRADE" localSheetId="12" hidden="1">#REF!</definedName>
    <definedName name="_3__123Graph_ATERMS_OF_TRADE" hidden="1">#REF!</definedName>
    <definedName name="_30__123Graph_XREALEX_WAGE" localSheetId="11" hidden="1">[19]PRIVATE!#REF!</definedName>
    <definedName name="_30__123Graph_XREALEX_WAGE" localSheetId="9" hidden="1">#REF!</definedName>
    <definedName name="_30__123Graph_XREALEX_WAGE" localSheetId="10" hidden="1">[19]PRIVATE!#REF!</definedName>
    <definedName name="_30__123Graph_XREALEX_WAGE" localSheetId="12" hidden="1">[19]PRIVATE!#REF!</definedName>
    <definedName name="_30__123Graph_XREALEX_WAGE" hidden="1">[19]PRIVATE!#REF!</definedName>
    <definedName name="_30CONSOL_B2" localSheetId="11">#REF!</definedName>
    <definedName name="_30CONSOL_B2" localSheetId="9">#REF!</definedName>
    <definedName name="_30CONSOL_B2" localSheetId="10">#REF!</definedName>
    <definedName name="_30CONSOL_B2" localSheetId="12">#REF!</definedName>
    <definedName name="_30CONSOL_B2">#REF!</definedName>
    <definedName name="_31_0GRÁFICO_N_10.2">[22]monthly!#REF!</definedName>
    <definedName name="_31CONSOL_DEPOSITS" localSheetId="9">#REF!</definedName>
    <definedName name="_31CONSOL_DEPOSITS" localSheetId="10">'[24]A 11'!#REF!</definedName>
    <definedName name="_31CONSOL_DEPOSITS">'[24]A 11'!#REF!</definedName>
    <definedName name="_32FA_L" localSheetId="11">#REF!</definedName>
    <definedName name="_32FA_L" localSheetId="9">#REF!</definedName>
    <definedName name="_32FA_L" localSheetId="10">#REF!</definedName>
    <definedName name="_32FA_L" localSheetId="12">#REF!</definedName>
    <definedName name="_32FA_L">#REF!</definedName>
    <definedName name="_33GAZ_LIABS" localSheetId="11">#REF!</definedName>
    <definedName name="_33GAZ_LIABS" localSheetId="9">#REF!</definedName>
    <definedName name="_33GAZ_LIABS" localSheetId="10">#REF!</definedName>
    <definedName name="_33GAZ_LIABS" localSheetId="12">#REF!</definedName>
    <definedName name="_33GAZ_LIABS">#REF!</definedName>
    <definedName name="_34__123Graph_XTERMS_OF_TRADE" localSheetId="11" hidden="1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12" hidden="1">#REF!</definedName>
    <definedName name="_34__123Graph_XTERMS_OF_TRADE" hidden="1">#REF!</definedName>
    <definedName name="_34INT_RESERVES" localSheetId="11">#REF!</definedName>
    <definedName name="_34INT_RESERVES" localSheetId="9">#REF!</definedName>
    <definedName name="_34INT_RESERVES" localSheetId="10">#REF!</definedName>
    <definedName name="_34INT_RESERVES" localSheetId="12">#REF!</definedName>
    <definedName name="_34INT_RESERVES">#REF!</definedName>
    <definedName name="_39__123Graph_BCPI_ER_LOG" localSheetId="9" hidden="1">#REF!</definedName>
    <definedName name="_39__123Graph_BCPI_ER_LOG" hidden="1">[8]ER!#REF!</definedName>
    <definedName name="_4">#N/A</definedName>
    <definedName name="_4__123Graph_BCPI_ER_LOG" localSheetId="9" hidden="1">#REF!</definedName>
    <definedName name="_4__123Graph_BCPI_ER_LOG" hidden="1">[8]ER!#REF!</definedName>
    <definedName name="_4__123Graph_BTERMS_OF_TRADE" localSheetId="11" hidden="1">#REF!</definedName>
    <definedName name="_4__123Graph_BTERMS_OF_TRADE" localSheetId="10" hidden="1">#REF!</definedName>
    <definedName name="_4__123Graph_BTERMS_OF_TRADE" localSheetId="12" hidden="1">#REF!</definedName>
    <definedName name="_4__123Graph_BTERMS_OF_TRADE" hidden="1">#REF!</definedName>
    <definedName name="_5">#N/A</definedName>
    <definedName name="_5__123Graph_BIBA_IBRD" localSheetId="11" hidden="1">[8]WB!#REF!</definedName>
    <definedName name="_5__123Graph_BIBA_IBRD" localSheetId="9" hidden="1">#REF!</definedName>
    <definedName name="_5__123Graph_BIBA_IBRD" localSheetId="12" hidden="1">[8]WB!#REF!</definedName>
    <definedName name="_5__123Graph_BIBA_IBRD" hidden="1">[8]WB!#REF!</definedName>
    <definedName name="_5__123Graph_XFIG_D" localSheetId="11" hidden="1">#REF!</definedName>
    <definedName name="_5__123Graph_XFIG_D" localSheetId="10" hidden="1">#REF!</definedName>
    <definedName name="_5__123Graph_XFIG_D" localSheetId="12" hidden="1">#REF!</definedName>
    <definedName name="_5__123Graph_XFIG_D" hidden="1">#REF!</definedName>
    <definedName name="_51__123Graph_BIBA_IBRD" localSheetId="11" hidden="1">[8]WB!#REF!</definedName>
    <definedName name="_51__123Graph_BIBA_IBRD" localSheetId="9" hidden="1">#REF!</definedName>
    <definedName name="_51__123Graph_BIBA_IBRD" localSheetId="12" hidden="1">[8]WB!#REF!</definedName>
    <definedName name="_51__123Graph_BIBA_IBRD" hidden="1">[8]WB!#REF!</definedName>
    <definedName name="_518" localSheetId="11">#REF!</definedName>
    <definedName name="_518" localSheetId="10">#REF!</definedName>
    <definedName name="_518" localSheetId="12">#REF!</definedName>
    <definedName name="_518">#REF!</definedName>
    <definedName name="_52B.2_B.3" localSheetId="11">#REF!</definedName>
    <definedName name="_52B.2_B.3" localSheetId="9">#REF!</definedName>
    <definedName name="_52B.2_B.3" localSheetId="10">#REF!</definedName>
    <definedName name="_52B.2_B.3" localSheetId="12">#REF!</definedName>
    <definedName name="_52B.2_B.3">#REF!</definedName>
    <definedName name="_53B.4___5" localSheetId="11">#REF!</definedName>
    <definedName name="_53B.4___5" localSheetId="9">#REF!</definedName>
    <definedName name="_53B.4___5" localSheetId="10">#REF!</definedName>
    <definedName name="_53B.4___5" localSheetId="12">#REF!</definedName>
    <definedName name="_53B.4___5">#REF!</definedName>
    <definedName name="_54CONSOL_B2" localSheetId="11">#REF!</definedName>
    <definedName name="_54CONSOL_B2" localSheetId="9">#REF!</definedName>
    <definedName name="_54CONSOL_B2" localSheetId="10">#REF!</definedName>
    <definedName name="_54CONSOL_B2" localSheetId="12">#REF!</definedName>
    <definedName name="_54CONSOL_B2">#REF!</definedName>
    <definedName name="_6">#N/A</definedName>
    <definedName name="_6__123Graph_AIBA_IBRD" hidden="1">[16]WB!$Q$62:$AK$62</definedName>
    <definedName name="_6__123Graph_XTERMS_OF_TRADE" localSheetId="11" hidden="1">#REF!</definedName>
    <definedName name="_6__123Graph_XTERMS_OF_TRADE" localSheetId="10" hidden="1">#REF!</definedName>
    <definedName name="_6__123Graph_XTERMS_OF_TRADE" localSheetId="12" hidden="1">#REF!</definedName>
    <definedName name="_6__123Graph_XTERMS_OF_TRADE" hidden="1">#REF!</definedName>
    <definedName name="_617" localSheetId="11">#REF!</definedName>
    <definedName name="_617" localSheetId="10">#REF!</definedName>
    <definedName name="_617" localSheetId="12">#REF!</definedName>
    <definedName name="_617">#REF!</definedName>
    <definedName name="_675" localSheetId="11">#REF!</definedName>
    <definedName name="_675" localSheetId="10">#REF!</definedName>
    <definedName name="_675" localSheetId="12">#REF!</definedName>
    <definedName name="_675">#REF!</definedName>
    <definedName name="_681" localSheetId="11">#REF!</definedName>
    <definedName name="_681" localSheetId="10">#REF!</definedName>
    <definedName name="_681" localSheetId="12">#REF!</definedName>
    <definedName name="_681">#REF!</definedName>
    <definedName name="_68CONSOL_DEPOSITS" localSheetId="9">#REF!</definedName>
    <definedName name="_68CONSOL_DEPOSITS">'[14]A 11'!#REF!</definedName>
    <definedName name="_69FA_L" localSheetId="11">#REF!</definedName>
    <definedName name="_69FA_L" localSheetId="9">#REF!</definedName>
    <definedName name="_69FA_L" localSheetId="10">#REF!</definedName>
    <definedName name="_69FA_L" localSheetId="12">#REF!</definedName>
    <definedName name="_69FA_L">#REF!</definedName>
    <definedName name="_6B.2_B.3" localSheetId="11">#REF!</definedName>
    <definedName name="_6B.2_B.3" localSheetId="9">#REF!</definedName>
    <definedName name="_6B.2_B.3" localSheetId="10">#REF!</definedName>
    <definedName name="_6B.2_B.3" localSheetId="12">#REF!</definedName>
    <definedName name="_6B.2_B.3">#REF!</definedName>
    <definedName name="_7">#N/A</definedName>
    <definedName name="_7__123Graph_ACPI_ER_LOG" localSheetId="9" hidden="1">#REF!</definedName>
    <definedName name="_7__123Graph_ACPI_ER_LOG" hidden="1">[16]ER!#REF!</definedName>
    <definedName name="_7_0absorc">#REF!</definedName>
    <definedName name="_70GAZ_LIABS" localSheetId="11">#REF!</definedName>
    <definedName name="_70GAZ_LIABS" localSheetId="9">#REF!</definedName>
    <definedName name="_70GAZ_LIABS" localSheetId="10">#REF!</definedName>
    <definedName name="_70GAZ_LIABS" localSheetId="12">#REF!</definedName>
    <definedName name="_70GAZ_LIABS">#REF!</definedName>
    <definedName name="_71INT_RESERVES" localSheetId="11">#REF!</definedName>
    <definedName name="_71INT_RESERVES" localSheetId="9">#REF!</definedName>
    <definedName name="_71INT_RESERVES" localSheetId="10">#REF!</definedName>
    <definedName name="_71INT_RESERVES" localSheetId="12">#REF!</definedName>
    <definedName name="_71INT_RESERVES">#REF!</definedName>
    <definedName name="_7B.4___5" localSheetId="11">#REF!</definedName>
    <definedName name="_7B.4___5" localSheetId="9">#REF!</definedName>
    <definedName name="_7B.4___5" localSheetId="10">#REF!</definedName>
    <definedName name="_7B.4___5" localSheetId="12">#REF!</definedName>
    <definedName name="_7B.4___5">#REF!</definedName>
    <definedName name="_8">#N/A</definedName>
    <definedName name="_8_0c">#REF!</definedName>
    <definedName name="_88" localSheetId="11">#REF!</definedName>
    <definedName name="_88" localSheetId="9">#REF!</definedName>
    <definedName name="_88" localSheetId="10">#REF!</definedName>
    <definedName name="_88" localSheetId="12">#REF!</definedName>
    <definedName name="_88">#REF!</definedName>
    <definedName name="_89" localSheetId="11">#REF!</definedName>
    <definedName name="_89" localSheetId="9">#REF!</definedName>
    <definedName name="_89" localSheetId="10">#REF!</definedName>
    <definedName name="_89" localSheetId="12">#REF!</definedName>
    <definedName name="_89">#REF!</definedName>
    <definedName name="_8CONSOL_B2" localSheetId="11">#REF!</definedName>
    <definedName name="_8CONSOL_B2" localSheetId="9">#REF!</definedName>
    <definedName name="_8CONSOL_B2" localSheetId="10">#REF!</definedName>
    <definedName name="_8CONSOL_B2" localSheetId="12">#REF!</definedName>
    <definedName name="_8CONSOL_B2">#REF!</definedName>
    <definedName name="_9_0CUADRO_N__4.">#REF!</definedName>
    <definedName name="_9CONSOL_DEPOSITS" localSheetId="9">#REF!</definedName>
    <definedName name="_9CONSOL_DEPOSITS">'[25]A 11'!#REF!</definedName>
    <definedName name="_aaV110" localSheetId="9">#REF!</definedName>
    <definedName name="_aaV110">[26]QNEWLOR!#REF!</definedName>
    <definedName name="_aIV114" localSheetId="9">#REF!</definedName>
    <definedName name="_aIV114">[26]QNEWLOR!#REF!</definedName>
    <definedName name="_aIV190" localSheetId="9">#REF!</definedName>
    <definedName name="_aIV190">[26]QNEWLOR!#REF!</definedName>
    <definedName name="_AJU97" localSheetId="11">#REF!</definedName>
    <definedName name="_AJU97" localSheetId="10">#REF!</definedName>
    <definedName name="_AJU97" localSheetId="12">#REF!</definedName>
    <definedName name="_AJU97">#REF!</definedName>
    <definedName name="_AJU98" localSheetId="11">#REF!</definedName>
    <definedName name="_AJU98" localSheetId="10">#REF!</definedName>
    <definedName name="_AJU98" localSheetId="12">#REF!</definedName>
    <definedName name="_AJU98">#REF!</definedName>
    <definedName name="_AJU99" localSheetId="11">#REF!</definedName>
    <definedName name="_AJU99" localSheetId="10">#REF!</definedName>
    <definedName name="_AJU99" localSheetId="12">#REF!</definedName>
    <definedName name="_AJU99">#REF!</definedName>
    <definedName name="_ANO97" localSheetId="11">#REF!</definedName>
    <definedName name="_ANO97" localSheetId="10">#REF!</definedName>
    <definedName name="_ANO97" localSheetId="12">#REF!</definedName>
    <definedName name="_ANO97">#REF!</definedName>
    <definedName name="_ANO98" localSheetId="11">#REF!</definedName>
    <definedName name="_ANO98" localSheetId="10">#REF!</definedName>
    <definedName name="_ANO98" localSheetId="12">#REF!</definedName>
    <definedName name="_ANO98">#REF!</definedName>
    <definedName name="_ANO99" localSheetId="11">#REF!</definedName>
    <definedName name="_ANO99" localSheetId="10">#REF!</definedName>
    <definedName name="_ANO99" localSheetId="12">#REF!</definedName>
    <definedName name="_ANO99">#REF!</definedName>
    <definedName name="_asd1">#N/A</definedName>
    <definedName name="_AUS1" localSheetId="11">#REF!</definedName>
    <definedName name="_AUS1" localSheetId="9">#REF!</definedName>
    <definedName name="_AUS1" localSheetId="10">#REF!</definedName>
    <definedName name="_AUS1" localSheetId="12">#REF!</definedName>
    <definedName name="_AUS1">#REF!</definedName>
    <definedName name="_bla2" localSheetId="11" hidden="1">#REF!</definedName>
    <definedName name="_bla2" localSheetId="9" hidden="1">#REF!</definedName>
    <definedName name="_bla2" localSheetId="10" hidden="1">#REF!</definedName>
    <definedName name="_bla2" localSheetId="12" hidden="1">#REF!</definedName>
    <definedName name="_bla2" hidden="1">#REF!</definedName>
    <definedName name="_bla3" localSheetId="11" hidden="1">#REF!</definedName>
    <definedName name="_bla3" localSheetId="9" hidden="1">#REF!</definedName>
    <definedName name="_bla3" localSheetId="10" hidden="1">#REF!</definedName>
    <definedName name="_bla3" localSheetId="12" hidden="1">#REF!</definedName>
    <definedName name="_bla3" hidden="1">#REF!</definedName>
    <definedName name="_bla4" localSheetId="11" hidden="1">#REF!</definedName>
    <definedName name="_bla4" localSheetId="9" hidden="1">#REF!</definedName>
    <definedName name="_bla4" localSheetId="10" hidden="1">#REF!</definedName>
    <definedName name="_bla4" localSheetId="12" hidden="1">#REF!</definedName>
    <definedName name="_bla4" hidden="1">#REF!</definedName>
    <definedName name="_BOP1" localSheetId="11">#REF!</definedName>
    <definedName name="_BOP1" localSheetId="10">#REF!</definedName>
    <definedName name="_BOP1" localSheetId="12">#REF!</definedName>
    <definedName name="_BOP1">#REF!</definedName>
    <definedName name="_BOP2" localSheetId="9">#REF!</definedName>
    <definedName name="_BOP2">[27]BoP!#REF!</definedName>
    <definedName name="_bop3">#REF!</definedName>
    <definedName name="_BTO2" localSheetId="11">#REF!</definedName>
    <definedName name="_BTO2" localSheetId="10">#REF!</definedName>
    <definedName name="_BTO2" localSheetId="12">#REF!</definedName>
    <definedName name="_BTO2">#REF!</definedName>
    <definedName name="_CEL96" localSheetId="11">#REF!</definedName>
    <definedName name="_CEL96" localSheetId="10">#REF!</definedName>
    <definedName name="_CEL96" localSheetId="12">#REF!</definedName>
    <definedName name="_CEL96">#REF!</definedName>
    <definedName name="_cud21" localSheetId="11">#REF!</definedName>
    <definedName name="_cud21" localSheetId="10">#REF!</definedName>
    <definedName name="_cud21" localSheetId="12">#REF!</definedName>
    <definedName name="_cud21">#REF!</definedName>
    <definedName name="_D" localSheetId="11">#REF!</definedName>
    <definedName name="_D" localSheetId="9">#REF!</definedName>
    <definedName name="_D" localSheetId="10">#REF!</definedName>
    <definedName name="_D" localSheetId="12">#REF!</definedName>
    <definedName name="_D">#REF!</definedName>
    <definedName name="_dcc2000" localSheetId="11">#REF!</definedName>
    <definedName name="_dcc2000" localSheetId="10">#REF!</definedName>
    <definedName name="_dcc2000" localSheetId="12">#REF!</definedName>
    <definedName name="_dcc2000">#REF!</definedName>
    <definedName name="_dcc2001" localSheetId="11">#REF!</definedName>
    <definedName name="_dcc2001" localSheetId="10">#REF!</definedName>
    <definedName name="_dcc2001" localSheetId="12">#REF!</definedName>
    <definedName name="_dcc2001">#REF!</definedName>
    <definedName name="_dcc2002" localSheetId="11">#REF!</definedName>
    <definedName name="_dcc2002" localSheetId="10">#REF!</definedName>
    <definedName name="_dcc2002" localSheetId="12">#REF!</definedName>
    <definedName name="_dcc2002">#REF!</definedName>
    <definedName name="_dcc2003" localSheetId="11">#REF!</definedName>
    <definedName name="_dcc2003" localSheetId="10">#REF!</definedName>
    <definedName name="_dcc2003" localSheetId="12">#REF!</definedName>
    <definedName name="_dcc2003">#REF!</definedName>
    <definedName name="_dcc98">#REF!</definedName>
    <definedName name="_dcc99" localSheetId="11">#REF!</definedName>
    <definedName name="_dcc99" localSheetId="10">#REF!</definedName>
    <definedName name="_dcc99" localSheetId="12">#REF!</definedName>
    <definedName name="_dcc99">#REF!</definedName>
    <definedName name="_DEG1" localSheetId="11">#REF!</definedName>
    <definedName name="_DEG1" localSheetId="9">#REF!</definedName>
    <definedName name="_DEG1" localSheetId="10">#REF!</definedName>
    <definedName name="_DEG1" localSheetId="12">#REF!</definedName>
    <definedName name="_DEG1">#REF!</definedName>
    <definedName name="_dic96" localSheetId="11">#REF!</definedName>
    <definedName name="_dic96" localSheetId="10">#REF!</definedName>
    <definedName name="_dic96" localSheetId="12">#REF!</definedName>
    <definedName name="_dic96">#REF!</definedName>
    <definedName name="_DKR1" localSheetId="11">#REF!</definedName>
    <definedName name="_DKR1" localSheetId="9">#REF!</definedName>
    <definedName name="_DKR1" localSheetId="10">#REF!</definedName>
    <definedName name="_DKR1" localSheetId="12">#REF!</definedName>
    <definedName name="_DKR1">#REF!</definedName>
    <definedName name="_DLX1.EMA" localSheetId="11">#REF!</definedName>
    <definedName name="_DLX1.EMA" localSheetId="9">#REF!</definedName>
    <definedName name="_DLX1.EMA" localSheetId="10">#REF!</definedName>
    <definedName name="_DLX1.EMA" localSheetId="12">#REF!</definedName>
    <definedName name="_DLX1.EMA">#REF!</definedName>
    <definedName name="_DLX1.EMG" localSheetId="11">#REF!</definedName>
    <definedName name="_DLX1.EMG" localSheetId="9">#REF!</definedName>
    <definedName name="_DLX1.EMG" localSheetId="10">#REF!</definedName>
    <definedName name="_DLX1.EMG" localSheetId="12">#REF!</definedName>
    <definedName name="_DLX1.EMG">#REF!</definedName>
    <definedName name="_DLX10.EMA" localSheetId="11">#REF!</definedName>
    <definedName name="_DLX10.EMA" localSheetId="9">#REF!</definedName>
    <definedName name="_DLX10.EMA" localSheetId="10">#REF!</definedName>
    <definedName name="_DLX10.EMA" localSheetId="12">#REF!</definedName>
    <definedName name="_DLX10.EMA">#REF!</definedName>
    <definedName name="_DLX11.EMA" localSheetId="11">#REF!</definedName>
    <definedName name="_DLX11.EMA" localSheetId="9">#REF!</definedName>
    <definedName name="_DLX11.EMA" localSheetId="10">#REF!</definedName>
    <definedName name="_DLX11.EMA" localSheetId="12">#REF!</definedName>
    <definedName name="_DLX11.EMA">#REF!</definedName>
    <definedName name="_DLX12.EMA" localSheetId="11">#REF!</definedName>
    <definedName name="_DLX12.EMA" localSheetId="9">#REF!</definedName>
    <definedName name="_DLX12.EMA" localSheetId="10">#REF!</definedName>
    <definedName name="_DLX12.EMA" localSheetId="12">#REF!</definedName>
    <definedName name="_DLX12.EMA">#REF!</definedName>
    <definedName name="_DLX13.EMA" localSheetId="11">#REF!</definedName>
    <definedName name="_DLX13.EMA" localSheetId="9">#REF!</definedName>
    <definedName name="_DLX13.EMA" localSheetId="10">#REF!</definedName>
    <definedName name="_DLX13.EMA" localSheetId="12">#REF!</definedName>
    <definedName name="_DLX13.EMA">#REF!</definedName>
    <definedName name="_DLX14.EMA" localSheetId="11">#REF!</definedName>
    <definedName name="_DLX14.EMA" localSheetId="9">#REF!</definedName>
    <definedName name="_DLX14.EMA" localSheetId="10">#REF!</definedName>
    <definedName name="_DLX14.EMA" localSheetId="12">#REF!</definedName>
    <definedName name="_DLX14.EMA">#REF!</definedName>
    <definedName name="_DLX16.EMA" localSheetId="11">#REF!</definedName>
    <definedName name="_DLX16.EMA" localSheetId="9">#REF!</definedName>
    <definedName name="_DLX16.EMA" localSheetId="10">#REF!</definedName>
    <definedName name="_DLX16.EMA" localSheetId="12">#REF!</definedName>
    <definedName name="_DLX16.EMA">#REF!</definedName>
    <definedName name="_DLX2.EMA" localSheetId="11">#REF!,#REF!</definedName>
    <definedName name="_DLX2.EMA" localSheetId="9">#REF!,#REF!</definedName>
    <definedName name="_DLX2.EMA" localSheetId="10">#REF!,#REF!</definedName>
    <definedName name="_DLX2.EMA" localSheetId="12">#REF!,#REF!</definedName>
    <definedName name="_DLX2.EMA">#REF!,#REF!</definedName>
    <definedName name="_DLX2.EMG" localSheetId="11">#REF!</definedName>
    <definedName name="_DLX2.EMG" localSheetId="9">#REF!</definedName>
    <definedName name="_DLX2.EMG" localSheetId="10">#REF!</definedName>
    <definedName name="_DLX2.EMG" localSheetId="12">#REF!</definedName>
    <definedName name="_DLX2.EMG">#REF!</definedName>
    <definedName name="_DLX4.EMA" localSheetId="11">#REF!</definedName>
    <definedName name="_DLX4.EMA" localSheetId="9">#REF!</definedName>
    <definedName name="_DLX4.EMA" localSheetId="10">#REF!</definedName>
    <definedName name="_DLX4.EMA" localSheetId="12">#REF!</definedName>
    <definedName name="_DLX4.EMA">#REF!</definedName>
    <definedName name="_DLX4.EMG" localSheetId="11">#REF!</definedName>
    <definedName name="_DLX4.EMG" localSheetId="9">#REF!</definedName>
    <definedName name="_DLX4.EMG" localSheetId="10">#REF!</definedName>
    <definedName name="_DLX4.EMG" localSheetId="12">#REF!</definedName>
    <definedName name="_DLX4.EMG">#REF!</definedName>
    <definedName name="_DLX5.EMA" localSheetId="11">#REF!</definedName>
    <definedName name="_DLX5.EMA" localSheetId="9">#REF!</definedName>
    <definedName name="_DLX5.EMA" localSheetId="10">#REF!</definedName>
    <definedName name="_DLX5.EMA" localSheetId="12">#REF!</definedName>
    <definedName name="_DLX5.EMA">#REF!</definedName>
    <definedName name="_DLX6.EMA" localSheetId="11">#REF!</definedName>
    <definedName name="_DLX6.EMA" localSheetId="9">#REF!</definedName>
    <definedName name="_DLX6.EMA" localSheetId="10">#REF!</definedName>
    <definedName name="_DLX6.EMA" localSheetId="12">#REF!</definedName>
    <definedName name="_DLX6.EMA">#REF!</definedName>
    <definedName name="_DLX7.EMA" localSheetId="11">#REF!</definedName>
    <definedName name="_DLX7.EMA" localSheetId="9">#REF!</definedName>
    <definedName name="_DLX7.EMA" localSheetId="10">#REF!</definedName>
    <definedName name="_DLX7.EMA" localSheetId="12">#REF!</definedName>
    <definedName name="_DLX7.EMA">#REF!</definedName>
    <definedName name="_DLX8.EMA" localSheetId="11">#REF!</definedName>
    <definedName name="_DLX8.EMA" localSheetId="9">#REF!</definedName>
    <definedName name="_DLX8.EMA" localSheetId="10">#REF!</definedName>
    <definedName name="_DLX8.EMA" localSheetId="12">#REF!</definedName>
    <definedName name="_DLX8.EMA">#REF!</definedName>
    <definedName name="_DLX9.EMA" localSheetId="11">#REF!</definedName>
    <definedName name="_DLX9.EMA" localSheetId="9">#REF!</definedName>
    <definedName name="_DLX9.EMA" localSheetId="10">#REF!</definedName>
    <definedName name="_DLX9.EMA" localSheetId="12">#REF!</definedName>
    <definedName name="_DLX9.EMA">#REF!</definedName>
    <definedName name="_ECU1" localSheetId="11">#REF!</definedName>
    <definedName name="_ECU1" localSheetId="9">#REF!</definedName>
    <definedName name="_ECU1" localSheetId="10">#REF!</definedName>
    <definedName name="_ECU1" localSheetId="12">#REF!</definedName>
    <definedName name="_ECU1">#REF!</definedName>
    <definedName name="_emi2000" localSheetId="11">#REF!</definedName>
    <definedName name="_emi2000" localSheetId="10">#REF!</definedName>
    <definedName name="_emi2000" localSheetId="12">#REF!</definedName>
    <definedName name="_emi2000">#REF!</definedName>
    <definedName name="_emi2001" localSheetId="11">#REF!</definedName>
    <definedName name="_emi2001" localSheetId="10">#REF!</definedName>
    <definedName name="_emi2001" localSheetId="12">#REF!</definedName>
    <definedName name="_emi2001">#REF!</definedName>
    <definedName name="_emi2002" localSheetId="11">#REF!</definedName>
    <definedName name="_emi2002" localSheetId="10">#REF!</definedName>
    <definedName name="_emi2002" localSheetId="12">#REF!</definedName>
    <definedName name="_emi2002">#REF!</definedName>
    <definedName name="_emi2003" localSheetId="11">#REF!</definedName>
    <definedName name="_emi2003" localSheetId="10">#REF!</definedName>
    <definedName name="_emi2003" localSheetId="12">#REF!</definedName>
    <definedName name="_emi2003">#REF!</definedName>
    <definedName name="_emi98" localSheetId="11">#REF!</definedName>
    <definedName name="_emi98" localSheetId="10">#REF!</definedName>
    <definedName name="_emi98" localSheetId="12">#REF!</definedName>
    <definedName name="_emi98">#REF!</definedName>
    <definedName name="_emi99" localSheetId="11">#REF!</definedName>
    <definedName name="_emi99" localSheetId="10">#REF!</definedName>
    <definedName name="_emi99" localSheetId="12">#REF!</definedName>
    <definedName name="_emi99">#REF!</definedName>
    <definedName name="_END94" localSheetId="11">#REF!</definedName>
    <definedName name="_END94" localSheetId="9">#REF!</definedName>
    <definedName name="_END94" localSheetId="10">#REF!</definedName>
    <definedName name="_END94" localSheetId="12">#REF!</definedName>
    <definedName name="_END94">#REF!</definedName>
    <definedName name="_ESC1" localSheetId="11">#REF!</definedName>
    <definedName name="_ESC1" localSheetId="9">#REF!</definedName>
    <definedName name="_ESC1" localSheetId="10">#REF!</definedName>
    <definedName name="_ESC1" localSheetId="12">#REF!</definedName>
    <definedName name="_ESC1">#REF!</definedName>
    <definedName name="_EX9596" localSheetId="11">#REF!</definedName>
    <definedName name="_EX9596" localSheetId="9">#REF!</definedName>
    <definedName name="_EX9596" localSheetId="10">#REF!</definedName>
    <definedName name="_EX9596" localSheetId="12">#REF!</definedName>
    <definedName name="_EX9596">#REF!</definedName>
    <definedName name="_EXP5" localSheetId="11">#REF!</definedName>
    <definedName name="_EXP5" localSheetId="10">#REF!</definedName>
    <definedName name="_EXP5" localSheetId="12">#REF!</definedName>
    <definedName name="_EXP5">#REF!</definedName>
    <definedName name="_EXP6" localSheetId="11">#REF!</definedName>
    <definedName name="_EXP6" localSheetId="10">#REF!</definedName>
    <definedName name="_EXP6" localSheetId="12">#REF!</definedName>
    <definedName name="_EXP6">#REF!</definedName>
    <definedName name="_EXP7" localSheetId="11">#REF!</definedName>
    <definedName name="_EXP7" localSheetId="10">#REF!</definedName>
    <definedName name="_EXP7" localSheetId="12">#REF!</definedName>
    <definedName name="_EXP7">#REF!</definedName>
    <definedName name="_EXP9" localSheetId="11">#REF!</definedName>
    <definedName name="_EXP9" localSheetId="10">#REF!</definedName>
    <definedName name="_EXP9" localSheetId="12">#REF!</definedName>
    <definedName name="_EXP9">#REF!</definedName>
    <definedName name="_EXR1" localSheetId="11">#REF!</definedName>
    <definedName name="_EXR1" localSheetId="10">#REF!</definedName>
    <definedName name="_EXR1" localSheetId="12">#REF!</definedName>
    <definedName name="_EXR1">#REF!</definedName>
    <definedName name="_EXR2" localSheetId="11">#REF!</definedName>
    <definedName name="_EXR2" localSheetId="10">#REF!</definedName>
    <definedName name="_EXR2" localSheetId="12">#REF!</definedName>
    <definedName name="_EXR2">#REF!</definedName>
    <definedName name="_EXR3" localSheetId="11">#REF!</definedName>
    <definedName name="_EXR3" localSheetId="10">#REF!</definedName>
    <definedName name="_EXR3" localSheetId="12">#REF!</definedName>
    <definedName name="_EXR3">#REF!</definedName>
    <definedName name="_F" localSheetId="9" hidden="1">#REF!</definedName>
    <definedName name="_F" hidden="1">'[28]Fax a enviar'!#REF!</definedName>
    <definedName name="_FAL1" localSheetId="11">#REF!</definedName>
    <definedName name="_FAL1" localSheetId="9">#REF!</definedName>
    <definedName name="_FAL1" localSheetId="10">#REF!</definedName>
    <definedName name="_FAL1" localSheetId="12">#REF!</definedName>
    <definedName name="_FAL1">#REF!</definedName>
    <definedName name="_FAL10" localSheetId="11">#REF!</definedName>
    <definedName name="_FAL10" localSheetId="10">#REF!</definedName>
    <definedName name="_FAL10" localSheetId="12">#REF!</definedName>
    <definedName name="_FAL10">#REF!</definedName>
    <definedName name="_FAL11" localSheetId="11">#REF!</definedName>
    <definedName name="_FAL11" localSheetId="10">#REF!</definedName>
    <definedName name="_FAL11" localSheetId="12">#REF!</definedName>
    <definedName name="_FAL11">#REF!</definedName>
    <definedName name="_FAL12" localSheetId="11">#REF!</definedName>
    <definedName name="_FAL12" localSheetId="10">#REF!</definedName>
    <definedName name="_FAL12" localSheetId="12">#REF!</definedName>
    <definedName name="_FAL12">#REF!</definedName>
    <definedName name="_FAL2" localSheetId="11">#REF!</definedName>
    <definedName name="_FAL2" localSheetId="9">#REF!</definedName>
    <definedName name="_FAL2" localSheetId="10">#REF!</definedName>
    <definedName name="_FAL2" localSheetId="12">#REF!</definedName>
    <definedName name="_FAL2">#REF!</definedName>
    <definedName name="_FAL3" localSheetId="11">#REF!</definedName>
    <definedName name="_FAL3" localSheetId="9">#REF!</definedName>
    <definedName name="_FAL3" localSheetId="10">#REF!</definedName>
    <definedName name="_FAL3" localSheetId="12">#REF!</definedName>
    <definedName name="_FAL3">#REF!</definedName>
    <definedName name="_FAL4" localSheetId="11">#REF!</definedName>
    <definedName name="_FAL4" localSheetId="9">#REF!</definedName>
    <definedName name="_FAL4" localSheetId="10">#REF!</definedName>
    <definedName name="_FAL4" localSheetId="12">#REF!</definedName>
    <definedName name="_FAL4">#REF!</definedName>
    <definedName name="_FAL5" localSheetId="11">#REF!</definedName>
    <definedName name="_FAL5" localSheetId="9">#REF!</definedName>
    <definedName name="_FAL5" localSheetId="10">#REF!</definedName>
    <definedName name="_FAL5" localSheetId="12">#REF!</definedName>
    <definedName name="_FAL5">#REF!</definedName>
    <definedName name="_FAL6" localSheetId="11">#REF!</definedName>
    <definedName name="_FAL6" localSheetId="9">#REF!</definedName>
    <definedName name="_FAL6" localSheetId="10">#REF!</definedName>
    <definedName name="_FAL6" localSheetId="12">#REF!</definedName>
    <definedName name="_FAL6">#REF!</definedName>
    <definedName name="_FAL7" localSheetId="11">#REF!</definedName>
    <definedName name="_FAL7" localSheetId="9">#REF!</definedName>
    <definedName name="_FAL7" localSheetId="10">#REF!</definedName>
    <definedName name="_FAL7" localSheetId="12">#REF!</definedName>
    <definedName name="_FAL7">#REF!</definedName>
    <definedName name="_FAL8" localSheetId="11">#REF!</definedName>
    <definedName name="_FAL8" localSheetId="10">#REF!</definedName>
    <definedName name="_FAL8" localSheetId="12">#REF!</definedName>
    <definedName name="_FAL8">#REF!</definedName>
    <definedName name="_FAL89" localSheetId="11">#REF!</definedName>
    <definedName name="_FAL89" localSheetId="9">#REF!</definedName>
    <definedName name="_FAL89" localSheetId="10">#REF!</definedName>
    <definedName name="_FAL89" localSheetId="12">#REF!</definedName>
    <definedName name="_FAL89">#REF!</definedName>
    <definedName name="_FAL9" localSheetId="11">#REF!</definedName>
    <definedName name="_FAL9" localSheetId="10">#REF!</definedName>
    <definedName name="_FAL9" localSheetId="12">#REF!</definedName>
    <definedName name="_FAL9">#REF!</definedName>
    <definedName name="_Fill" localSheetId="11" hidden="1">#REF!</definedName>
    <definedName name="_Fill" localSheetId="9" hidden="1">#REF!</definedName>
    <definedName name="_Fill" localSheetId="10" hidden="1">#REF!</definedName>
    <definedName name="_Fill" localSheetId="12" hidden="1">#REF!</definedName>
    <definedName name="_Fill" hidden="1">#REF!</definedName>
    <definedName name="_Fill1" localSheetId="11" hidden="1">#REF!</definedName>
    <definedName name="_Fill1" localSheetId="9" hidden="1">#REF!</definedName>
    <definedName name="_Fill1" localSheetId="10" hidden="1">#REF!</definedName>
    <definedName name="_Fill1" localSheetId="12" hidden="1">#REF!</definedName>
    <definedName name="_Fill1" hidden="1">#REF!</definedName>
    <definedName name="_xlnm._FilterDatabase" hidden="1">[29]C!$P$428:$T$428</definedName>
    <definedName name="_FIS96" localSheetId="11">#REF!</definedName>
    <definedName name="_FIS96" localSheetId="10">#REF!</definedName>
    <definedName name="_FIS96" localSheetId="12">#REF!</definedName>
    <definedName name="_FIS96">#REF!</definedName>
    <definedName name="_FIV1" localSheetId="11">#REF!</definedName>
    <definedName name="_FIV1" localSheetId="10">#REF!</definedName>
    <definedName name="_FIV1" localSheetId="12">#REF!</definedName>
    <definedName name="_FIV1">#REF!</definedName>
    <definedName name="_FMK1" localSheetId="11">#REF!</definedName>
    <definedName name="_FMK1" localSheetId="9">#REF!</definedName>
    <definedName name="_FMK1" localSheetId="10">#REF!</definedName>
    <definedName name="_FMK1" localSheetId="12">#REF!</definedName>
    <definedName name="_FMK1">#REF!</definedName>
    <definedName name="_ftnref1" localSheetId="11">#REF!</definedName>
    <definedName name="_ftnref1" localSheetId="9">#REF!</definedName>
    <definedName name="_ftnref1" localSheetId="10">#REF!</definedName>
    <definedName name="_ftnref1" localSheetId="12">#REF!</definedName>
    <definedName name="_ftnref1">#REF!</definedName>
    <definedName name="_IKR1" localSheetId="11">#REF!</definedName>
    <definedName name="_IKR1" localSheetId="9">#REF!</definedName>
    <definedName name="_IKR1" localSheetId="10">#REF!</definedName>
    <definedName name="_IKR1" localSheetId="12">#REF!</definedName>
    <definedName name="_IKR1">#REF!</definedName>
    <definedName name="_IMP10" localSheetId="11">#REF!</definedName>
    <definedName name="_IMP10" localSheetId="10">#REF!</definedName>
    <definedName name="_IMP10" localSheetId="12">#REF!</definedName>
    <definedName name="_IMP10">#REF!</definedName>
    <definedName name="_IMP2" localSheetId="11">#REF!</definedName>
    <definedName name="_IMP2" localSheetId="10">#REF!</definedName>
    <definedName name="_IMP2" localSheetId="12">#REF!</definedName>
    <definedName name="_IMP2">#REF!</definedName>
    <definedName name="_IMP4" localSheetId="11">#REF!</definedName>
    <definedName name="_IMP4" localSheetId="10">#REF!</definedName>
    <definedName name="_IMP4" localSheetId="12">#REF!</definedName>
    <definedName name="_IMP4">#REF!</definedName>
    <definedName name="_IMP6" localSheetId="11">#REF!</definedName>
    <definedName name="_IMP6" localSheetId="10">#REF!</definedName>
    <definedName name="_IMP6" localSheetId="12">#REF!</definedName>
    <definedName name="_IMP6">#REF!</definedName>
    <definedName name="_IMP7" localSheetId="11">#REF!</definedName>
    <definedName name="_IMP7" localSheetId="10">#REF!</definedName>
    <definedName name="_IMP7" localSheetId="12">#REF!</definedName>
    <definedName name="_IMP7">#REF!</definedName>
    <definedName name="_IMP8" localSheetId="11">#REF!</definedName>
    <definedName name="_IMP8" localSheetId="10">#REF!</definedName>
    <definedName name="_IMP8" localSheetId="12">#REF!</definedName>
    <definedName name="_IMP8">#REF!</definedName>
    <definedName name="_INE1" localSheetId="11">#REF!</definedName>
    <definedName name="_INE1" localSheetId="10">#REF!</definedName>
    <definedName name="_INE1" localSheetId="12">#REF!</definedName>
    <definedName name="_INE1">#REF!</definedName>
    <definedName name="_ipc2000" localSheetId="11">#REF!</definedName>
    <definedName name="_ipc2000" localSheetId="10">#REF!</definedName>
    <definedName name="_ipc2000" localSheetId="12">#REF!</definedName>
    <definedName name="_ipc2000">#REF!</definedName>
    <definedName name="_ipc2001" localSheetId="11">#REF!</definedName>
    <definedName name="_ipc2001" localSheetId="10">#REF!</definedName>
    <definedName name="_ipc2001" localSheetId="12">#REF!</definedName>
    <definedName name="_ipc2001">#REF!</definedName>
    <definedName name="_ipc2002" localSheetId="11">#REF!</definedName>
    <definedName name="_ipc2002" localSheetId="10">#REF!</definedName>
    <definedName name="_ipc2002" localSheetId="12">#REF!</definedName>
    <definedName name="_ipc2002">#REF!</definedName>
    <definedName name="_ipc2003" localSheetId="11">#REF!</definedName>
    <definedName name="_ipc2003" localSheetId="10">#REF!</definedName>
    <definedName name="_ipc2003" localSheetId="12">#REF!</definedName>
    <definedName name="_ipc2003">#REF!</definedName>
    <definedName name="_ipc98" localSheetId="11">#REF!</definedName>
    <definedName name="_ipc98" localSheetId="10">#REF!</definedName>
    <definedName name="_ipc98" localSheetId="12">#REF!</definedName>
    <definedName name="_ipc98">#REF!</definedName>
    <definedName name="_ipc99" localSheetId="11">#REF!</definedName>
    <definedName name="_ipc99" localSheetId="10">#REF!</definedName>
    <definedName name="_ipc99" localSheetId="12">#REF!</definedName>
    <definedName name="_ipc99">#REF!</definedName>
    <definedName name="_IRP1" localSheetId="11">#REF!</definedName>
    <definedName name="_IRP1" localSheetId="9">#REF!</definedName>
    <definedName name="_IRP1" localSheetId="10">#REF!</definedName>
    <definedName name="_IRP1" localSheetId="12">#REF!</definedName>
    <definedName name="_IRP1">#REF!</definedName>
    <definedName name="_Jin2">#REF!</definedName>
    <definedName name="_JR1" localSheetId="11">#REF!</definedName>
    <definedName name="_JR1" localSheetId="10">#REF!</definedName>
    <definedName name="_JR1" localSheetId="12">#REF!</definedName>
    <definedName name="_JR1">#REF!</definedName>
    <definedName name="_JR2" localSheetId="11">#REF!</definedName>
    <definedName name="_JR2" localSheetId="10">#REF!</definedName>
    <definedName name="_JR2" localSheetId="12">#REF!</definedName>
    <definedName name="_JR2">#REF!</definedName>
    <definedName name="_Key1" localSheetId="11" hidden="1">#REF!</definedName>
    <definedName name="_Key1" localSheetId="9" hidden="1">#REF!</definedName>
    <definedName name="_Key1" localSheetId="10" hidden="1">#REF!</definedName>
    <definedName name="_Key1" localSheetId="12" hidden="1">#REF!</definedName>
    <definedName name="_Key1" hidden="1">#REF!</definedName>
    <definedName name="_Key2" localSheetId="11" hidden="1">#REF!</definedName>
    <definedName name="_Key2" localSheetId="9" hidden="1">#REF!</definedName>
    <definedName name="_Key2" localSheetId="10" hidden="1">#REF!</definedName>
    <definedName name="_Key2" localSheetId="12" hidden="1">#REF!</definedName>
    <definedName name="_Key2" hidden="1">#REF!</definedName>
    <definedName name="_LIT1" localSheetId="11">#REF!</definedName>
    <definedName name="_LIT1" localSheetId="9">#REF!</definedName>
    <definedName name="_LIT1" localSheetId="10">#REF!</definedName>
    <definedName name="_LIT1" localSheetId="12">#REF!</definedName>
    <definedName name="_LIT1">#REF!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11">#REF!</definedName>
    <definedName name="_M" localSheetId="10">#REF!</definedName>
    <definedName name="_M" localSheetId="12">#REF!</definedName>
    <definedName name="_M">#REF!</definedName>
    <definedName name="_MAR1" localSheetId="11">#REF!</definedName>
    <definedName name="_MAR1" localSheetId="10">#REF!</definedName>
    <definedName name="_MAR1" localSheetId="12">#REF!</definedName>
    <definedName name="_MAR1">#REF!</definedName>
    <definedName name="_MAR2" localSheetId="11">#REF!</definedName>
    <definedName name="_MAR2" localSheetId="10">#REF!</definedName>
    <definedName name="_MAR2" localSheetId="12">#REF!</definedName>
    <definedName name="_MAR2">#REF!</definedName>
    <definedName name="_MAR3" localSheetId="11">#REF!</definedName>
    <definedName name="_MAR3" localSheetId="10">#REF!</definedName>
    <definedName name="_MAR3" localSheetId="12">#REF!</definedName>
    <definedName name="_MAR3">#REF!</definedName>
    <definedName name="_MAR4" localSheetId="11">#REF!</definedName>
    <definedName name="_MAR4" localSheetId="10">#REF!</definedName>
    <definedName name="_MAR4" localSheetId="12">#REF!</definedName>
    <definedName name="_MAR4">#REF!</definedName>
    <definedName name="_MAR5" localSheetId="11">#REF!</definedName>
    <definedName name="_MAR5" localSheetId="10">#REF!</definedName>
    <definedName name="_MAR5" localSheetId="12">#REF!</definedName>
    <definedName name="_MAR5">#REF!</definedName>
    <definedName name="_MAR6" localSheetId="11">#REF!</definedName>
    <definedName name="_MAR6" localSheetId="10">#REF!</definedName>
    <definedName name="_MAR6" localSheetId="12">#REF!</definedName>
    <definedName name="_MAR6">#REF!</definedName>
    <definedName name="_MatMult_A" hidden="1">'[30]Fax a enviar'!#REF!</definedName>
    <definedName name="_MatMult_AxB" hidden="1">'[30]Fax a enviar'!#REF!</definedName>
    <definedName name="_MatMult_B" hidden="1">'[30]Fax a enviar'!#REF!</definedName>
    <definedName name="_mcv2">#REF!</definedName>
    <definedName name="_me98" localSheetId="11">[17]Programa!#REF!</definedName>
    <definedName name="_me98" localSheetId="10">[17]Programa!#REF!</definedName>
    <definedName name="_me98" localSheetId="12">[17]Programa!#REF!</definedName>
    <definedName name="_me98">#REF!</definedName>
    <definedName name="_MEX1" localSheetId="11">#REF!</definedName>
    <definedName name="_MEX1" localSheetId="9">#REF!</definedName>
    <definedName name="_MEX1" localSheetId="10">#REF!</definedName>
    <definedName name="_MEX1" localSheetId="12">#REF!</definedName>
    <definedName name="_MEX1">#REF!</definedName>
    <definedName name="_mk14" localSheetId="10">[31]NFPEntps!#REF!</definedName>
    <definedName name="_mk14">#REF!</definedName>
    <definedName name="_MTS2" localSheetId="10">'[32]Annual Tables'!#REF!</definedName>
    <definedName name="_MTS2">#REF!</definedName>
    <definedName name="_NA1">#REF!</definedName>
    <definedName name="_NA2">#REF!</definedName>
    <definedName name="_NA3">#REF!</definedName>
    <definedName name="_NB1">#REF!</definedName>
    <definedName name="_NB2">#REF!</definedName>
    <definedName name="_NB3">#REF!</definedName>
    <definedName name="_NC1">#REF!</definedName>
    <definedName name="_NC3">#REF!</definedName>
    <definedName name="_NC4">#REF!</definedName>
    <definedName name="_npp2000" localSheetId="11">#REF!</definedName>
    <definedName name="_npp2000" localSheetId="10">#REF!</definedName>
    <definedName name="_npp2000" localSheetId="12">#REF!</definedName>
    <definedName name="_npp2000">#REF!</definedName>
    <definedName name="_npp2001" localSheetId="11">#REF!</definedName>
    <definedName name="_npp2001" localSheetId="10">#REF!</definedName>
    <definedName name="_npp2001" localSheetId="12">#REF!</definedName>
    <definedName name="_npp2001">#REF!</definedName>
    <definedName name="_npp2002" localSheetId="11">#REF!</definedName>
    <definedName name="_npp2002" localSheetId="10">#REF!</definedName>
    <definedName name="_npp2002" localSheetId="12">#REF!</definedName>
    <definedName name="_npp2002">#REF!</definedName>
    <definedName name="_npp2003" localSheetId="11">#REF!</definedName>
    <definedName name="_npp2003" localSheetId="10">#REF!</definedName>
    <definedName name="_npp2003" localSheetId="12">#REF!</definedName>
    <definedName name="_npp2003">#REF!</definedName>
    <definedName name="_npp98" localSheetId="11">#REF!</definedName>
    <definedName name="_npp98" localSheetId="10">#REF!</definedName>
    <definedName name="_npp98" localSheetId="12">#REF!</definedName>
    <definedName name="_npp98">#REF!</definedName>
    <definedName name="_npp99" localSheetId="11">#REF!</definedName>
    <definedName name="_npp99" localSheetId="10">#REF!</definedName>
    <definedName name="_npp99" localSheetId="12">#REF!</definedName>
    <definedName name="_npp99">#REF!</definedName>
    <definedName name="_ORC98" localSheetId="11">#REF!</definedName>
    <definedName name="_ORC98" localSheetId="10">#REF!</definedName>
    <definedName name="_ORC98" localSheetId="12">#REF!</definedName>
    <definedName name="_ORC98">#REF!</definedName>
    <definedName name="_Order1" hidden="1">255</definedName>
    <definedName name="_Order2" hidden="1">255</definedName>
    <definedName name="_os1">#N/A</definedName>
    <definedName name="_P" localSheetId="11">#REF!</definedName>
    <definedName name="_P" localSheetId="9">#REF!</definedName>
    <definedName name="_P" localSheetId="10">#REF!</definedName>
    <definedName name="_P" localSheetId="12">#REF!</definedName>
    <definedName name="_P">#REF!</definedName>
    <definedName name="_PAG2" localSheetId="10">[32]Index!#REF!</definedName>
    <definedName name="_PAG2">#REF!</definedName>
    <definedName name="_PAG3" localSheetId="10">[32]Index!#REF!</definedName>
    <definedName name="_PAG3">#REF!</definedName>
    <definedName name="_PAG4">#REF!</definedName>
    <definedName name="_PAG5">#REF!</definedName>
    <definedName name="_PAG6">#REF!</definedName>
    <definedName name="_PAG7" localSheetId="11">#REF!</definedName>
    <definedName name="_PAG7" localSheetId="10">#REF!</definedName>
    <definedName name="_PAG7" localSheetId="12">#REF!</definedName>
    <definedName name="_PAG7">#REF!</definedName>
    <definedName name="_Parse_Out" localSheetId="11" hidden="1">#REF!</definedName>
    <definedName name="_Parse_Out" localSheetId="9" hidden="1">#REF!</definedName>
    <definedName name="_Parse_Out" localSheetId="10" hidden="1">#REF!</definedName>
    <definedName name="_Parse_Out" localSheetId="12" hidden="1">#REF!</definedName>
    <definedName name="_Parse_Out" hidden="1">#REF!</definedName>
    <definedName name="_pib2000" localSheetId="11">#REF!</definedName>
    <definedName name="_pib2000" localSheetId="10">#REF!</definedName>
    <definedName name="_pib2000" localSheetId="12">#REF!</definedName>
    <definedName name="_pib2000">#REF!</definedName>
    <definedName name="_pib2001" localSheetId="11">#REF!</definedName>
    <definedName name="_pib2001" localSheetId="10">#REF!</definedName>
    <definedName name="_pib2001" localSheetId="12">#REF!</definedName>
    <definedName name="_pib2001">#REF!</definedName>
    <definedName name="_pib2002" localSheetId="11">#REF!</definedName>
    <definedName name="_pib2002" localSheetId="10">#REF!</definedName>
    <definedName name="_pib2002" localSheetId="12">#REF!</definedName>
    <definedName name="_pib2002">#REF!</definedName>
    <definedName name="_pib2003" localSheetId="11">#REF!</definedName>
    <definedName name="_pib2003" localSheetId="10">#REF!</definedName>
    <definedName name="_pib2003" localSheetId="12">#REF!</definedName>
    <definedName name="_pib2003">#REF!</definedName>
    <definedName name="_pib98">#REF!</definedName>
    <definedName name="_pib99" localSheetId="11">#REF!</definedName>
    <definedName name="_pib99" localSheetId="10">#REF!</definedName>
    <definedName name="_pib99" localSheetId="12">#REF!</definedName>
    <definedName name="_pib99">#REF!</definedName>
    <definedName name="_POR96" localSheetId="11">#REF!</definedName>
    <definedName name="_POR96" localSheetId="10">#REF!</definedName>
    <definedName name="_POR96" localSheetId="12">#REF!</definedName>
    <definedName name="_POR96">#REF!</definedName>
    <definedName name="_PRN96" localSheetId="11">#REF!</definedName>
    <definedName name="_PRN96" localSheetId="10">#REF!</definedName>
    <definedName name="_PRN96" localSheetId="12">#REF!</definedName>
    <definedName name="_PRN96">#REF!</definedName>
    <definedName name="_PTA1" localSheetId="11">#REF!</definedName>
    <definedName name="_PTA1" localSheetId="9">#REF!</definedName>
    <definedName name="_PTA1" localSheetId="10">#REF!</definedName>
    <definedName name="_PTA1" localSheetId="12">#REF!</definedName>
    <definedName name="_PTA1">#REF!</definedName>
    <definedName name="_qV196" localSheetId="9">#REF!</definedName>
    <definedName name="_qV196">[26]QNEWLOR!#REF!</definedName>
    <definedName name="_red42">#REF!</definedName>
    <definedName name="_ref2" localSheetId="11">#REF!</definedName>
    <definedName name="_ref2" localSheetId="9">#REF!</definedName>
    <definedName name="_ref2" localSheetId="10">#REF!</definedName>
    <definedName name="_ref2" localSheetId="12">#REF!</definedName>
    <definedName name="_ref2">#REF!</definedName>
    <definedName name="_Regression_Int" hidden="1">1</definedName>
    <definedName name="_Regression_Out" localSheetId="11" hidden="1">#REF!</definedName>
    <definedName name="_Regression_Out" localSheetId="9" hidden="1">#REF!</definedName>
    <definedName name="_Regression_Out" localSheetId="10" hidden="1">#REF!</definedName>
    <definedName name="_Regression_Out" localSheetId="12" hidden="1">#REF!</definedName>
    <definedName name="_Regression_Out" hidden="1">#REF!</definedName>
    <definedName name="_Regression_X" localSheetId="11" hidden="1">#REF!</definedName>
    <definedName name="_Regression_X" localSheetId="9" hidden="1">#REF!</definedName>
    <definedName name="_Regression_X" localSheetId="10" hidden="1">#REF!</definedName>
    <definedName name="_Regression_X" localSheetId="12" hidden="1">#REF!</definedName>
    <definedName name="_Regression_X" hidden="1">#REF!</definedName>
    <definedName name="_Regression_Y" localSheetId="11" hidden="1">#REF!</definedName>
    <definedName name="_Regression_Y" localSheetId="9" hidden="1">#REF!</definedName>
    <definedName name="_Regression_Y" localSheetId="10" hidden="1">#REF!</definedName>
    <definedName name="_Regression_Y" localSheetId="12" hidden="1">#REF!</definedName>
    <definedName name="_Regression_Y" hidden="1">#REF!</definedName>
    <definedName name="_RES2" localSheetId="9">#REF!</definedName>
    <definedName name="_RES2">[27]RES!#REF!</definedName>
    <definedName name="_rge1" localSheetId="11">#REF!</definedName>
    <definedName name="_rge1" localSheetId="10">#REF!</definedName>
    <definedName name="_rge1" localSheetId="12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11">#REF!</definedName>
    <definedName name="_SAR1" localSheetId="9">#REF!</definedName>
    <definedName name="_SAR1" localSheetId="10">#REF!</definedName>
    <definedName name="_SAR1" localSheetId="12">#REF!</definedName>
    <definedName name="_SAR1">#REF!</definedName>
    <definedName name="_sei2" localSheetId="11">#REF!</definedName>
    <definedName name="_sei2" localSheetId="10">#REF!</definedName>
    <definedName name="_sei2" localSheetId="12">#REF!</definedName>
    <definedName name="_sei2">#REF!</definedName>
    <definedName name="_sei98" localSheetId="11">#REF!</definedName>
    <definedName name="_sei98" localSheetId="10">#REF!</definedName>
    <definedName name="_sei98" localSheetId="12">#REF!</definedName>
    <definedName name="_sei98">#REF!</definedName>
    <definedName name="_Sort" localSheetId="11" hidden="1">#REF!</definedName>
    <definedName name="_Sort" localSheetId="9" hidden="1">#REF!</definedName>
    <definedName name="_Sort" localSheetId="10" hidden="1">#REF!</definedName>
    <definedName name="_Sort" localSheetId="12" hidden="1">#REF!</definedName>
    <definedName name="_Sort" hidden="1">#REF!</definedName>
    <definedName name="_SRN96" localSheetId="11">#REF!</definedName>
    <definedName name="_SRN96" localSheetId="10">#REF!</definedName>
    <definedName name="_SRN96" localSheetId="12">#REF!</definedName>
    <definedName name="_SRN96">#REF!</definedName>
    <definedName name="_SRT11" localSheetId="11" hidden="1">{"Minpmon",#N/A,FALSE,"Monthinput"}</definedName>
    <definedName name="_SRT11" localSheetId="19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12" hidden="1">{"Minpmon",#N/A,FALSE,"Monthinput"}</definedName>
    <definedName name="_SRT11" hidden="1">{"Minpmon",#N/A,FALSE,"Monthinput"}</definedName>
    <definedName name="_SRT111" localSheetId="11" hidden="1">{"Minpmon",#N/A,FALSE,"Monthinput"}</definedName>
    <definedName name="_SRT111" localSheetId="19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12" hidden="1">{"Minpmon",#N/A,FALSE,"Monthinput"}</definedName>
    <definedName name="_SRT111" hidden="1">{"Minpmon",#N/A,FALSE,"Monthinput"}</definedName>
    <definedName name="_SUM2" localSheetId="11">#REF!</definedName>
    <definedName name="_SUM2" localSheetId="9">#REF!</definedName>
    <definedName name="_SUM2" localSheetId="10">#REF!</definedName>
    <definedName name="_SUM2" localSheetId="12">#REF!</definedName>
    <definedName name="_SUM2">#REF!</definedName>
    <definedName name="_t7">[33]R7!$A$1:$G$31</definedName>
    <definedName name="_TAB1" localSheetId="11">#REF!</definedName>
    <definedName name="_TAB1" localSheetId="9">#REF!</definedName>
    <definedName name="_TAB1" localSheetId="10">#REF!</definedName>
    <definedName name="_TAB1" localSheetId="12">#REF!</definedName>
    <definedName name="_TAB1">#REF!</definedName>
    <definedName name="_TAB10">#REF!</definedName>
    <definedName name="_TAB11">#REF!</definedName>
    <definedName name="_TAB12" localSheetId="11">#REF!</definedName>
    <definedName name="_TAB12" localSheetId="10">#REF!</definedName>
    <definedName name="_TAB12" localSheetId="12">#REF!</definedName>
    <definedName name="_TAB12">#REF!</definedName>
    <definedName name="_TAB13" localSheetId="11">[34]TC!#REF!</definedName>
    <definedName name="_TAB13" localSheetId="10">[34]TC!#REF!</definedName>
    <definedName name="_TAB13" localSheetId="12">[34]TC!#REF!</definedName>
    <definedName name="_TAB13">#REF!</definedName>
    <definedName name="_TAB16" localSheetId="11">[34]Null1!#REF!</definedName>
    <definedName name="_TAB16" localSheetId="12">[34]Null1!#REF!</definedName>
    <definedName name="_TAB16">#REF!</definedName>
    <definedName name="_TAB18">#REF!</definedName>
    <definedName name="_Tab19" localSheetId="11">#REF!</definedName>
    <definedName name="_Tab19" localSheetId="9">#REF!</definedName>
    <definedName name="_Tab19" localSheetId="10">#REF!</definedName>
    <definedName name="_Tab19" localSheetId="12">#REF!</definedName>
    <definedName name="_Tab19">#REF!</definedName>
    <definedName name="_Tab2" localSheetId="11">#REF!</definedName>
    <definedName name="_Tab2" localSheetId="10">#REF!</definedName>
    <definedName name="_Tab2" localSheetId="12">#REF!</definedName>
    <definedName name="_Tab2">#REF!</definedName>
    <definedName name="_Tab20" localSheetId="11">#REF!</definedName>
    <definedName name="_Tab20" localSheetId="9">#REF!</definedName>
    <definedName name="_Tab20" localSheetId="10">#REF!</definedName>
    <definedName name="_Tab20" localSheetId="12">#REF!</definedName>
    <definedName name="_Tab20">#REF!</definedName>
    <definedName name="_Tab21" localSheetId="11">#REF!</definedName>
    <definedName name="_Tab21" localSheetId="9">#REF!</definedName>
    <definedName name="_Tab21" localSheetId="10">#REF!</definedName>
    <definedName name="_Tab21" localSheetId="12">#REF!</definedName>
    <definedName name="_Tab21">#REF!</definedName>
    <definedName name="_Tab22" localSheetId="11">#REF!</definedName>
    <definedName name="_Tab22" localSheetId="9">#REF!</definedName>
    <definedName name="_Tab22" localSheetId="10">#REF!</definedName>
    <definedName name="_Tab22" localSheetId="12">#REF!</definedName>
    <definedName name="_Tab22">#REF!</definedName>
    <definedName name="_Tab23" localSheetId="11">#REF!</definedName>
    <definedName name="_Tab23" localSheetId="9">#REF!</definedName>
    <definedName name="_Tab23" localSheetId="10">#REF!</definedName>
    <definedName name="_Tab23" localSheetId="12">#REF!</definedName>
    <definedName name="_Tab23">#REF!</definedName>
    <definedName name="_Tab24" localSheetId="11">#REF!</definedName>
    <definedName name="_Tab24" localSheetId="9">#REF!</definedName>
    <definedName name="_Tab24" localSheetId="10">#REF!</definedName>
    <definedName name="_Tab24" localSheetId="12">#REF!</definedName>
    <definedName name="_Tab24">#REF!</definedName>
    <definedName name="_Tab26" localSheetId="11">#REF!</definedName>
    <definedName name="_Tab26" localSheetId="9">#REF!</definedName>
    <definedName name="_Tab26" localSheetId="10">#REF!</definedName>
    <definedName name="_Tab26" localSheetId="12">#REF!</definedName>
    <definedName name="_Tab26">#REF!</definedName>
    <definedName name="_Tab27" localSheetId="11">#REF!</definedName>
    <definedName name="_Tab27" localSheetId="9">#REF!</definedName>
    <definedName name="_Tab27" localSheetId="10">#REF!</definedName>
    <definedName name="_Tab27" localSheetId="12">#REF!</definedName>
    <definedName name="_Tab27">#REF!</definedName>
    <definedName name="_Tab28" localSheetId="11">#REF!</definedName>
    <definedName name="_Tab28" localSheetId="9">#REF!</definedName>
    <definedName name="_Tab28" localSheetId="10">#REF!</definedName>
    <definedName name="_Tab28" localSheetId="12">#REF!</definedName>
    <definedName name="_Tab28">#REF!</definedName>
    <definedName name="_Tab29" localSheetId="11">#REF!</definedName>
    <definedName name="_Tab29" localSheetId="9">#REF!</definedName>
    <definedName name="_Tab29" localSheetId="10">#REF!</definedName>
    <definedName name="_Tab29" localSheetId="12">#REF!</definedName>
    <definedName name="_Tab29">#REF!</definedName>
    <definedName name="_TAB3">#REF!</definedName>
    <definedName name="_Tab30" localSheetId="11">#REF!</definedName>
    <definedName name="_Tab30" localSheetId="9">#REF!</definedName>
    <definedName name="_Tab30" localSheetId="10">#REF!</definedName>
    <definedName name="_Tab30" localSheetId="12">#REF!</definedName>
    <definedName name="_Tab30">#REF!</definedName>
    <definedName name="_Tab31" localSheetId="11">#REF!</definedName>
    <definedName name="_Tab31" localSheetId="9">#REF!</definedName>
    <definedName name="_Tab31" localSheetId="10">#REF!</definedName>
    <definedName name="_Tab31" localSheetId="12">#REF!</definedName>
    <definedName name="_Tab31">#REF!</definedName>
    <definedName name="_Tab32" localSheetId="11">#REF!</definedName>
    <definedName name="_Tab32" localSheetId="9">#REF!</definedName>
    <definedName name="_Tab32" localSheetId="10">#REF!</definedName>
    <definedName name="_Tab32" localSheetId="12">#REF!</definedName>
    <definedName name="_Tab32">#REF!</definedName>
    <definedName name="_Tab33" localSheetId="11">#REF!</definedName>
    <definedName name="_Tab33" localSheetId="9">#REF!</definedName>
    <definedName name="_Tab33" localSheetId="10">#REF!</definedName>
    <definedName name="_Tab33" localSheetId="12">#REF!</definedName>
    <definedName name="_Tab33">#REF!</definedName>
    <definedName name="_Tab34" localSheetId="11">#REF!</definedName>
    <definedName name="_Tab34" localSheetId="9">#REF!</definedName>
    <definedName name="_Tab34" localSheetId="10">#REF!</definedName>
    <definedName name="_Tab34" localSheetId="12">#REF!</definedName>
    <definedName name="_Tab34">#REF!</definedName>
    <definedName name="_Tab35" localSheetId="11">#REF!</definedName>
    <definedName name="_Tab35" localSheetId="9">#REF!</definedName>
    <definedName name="_Tab35" localSheetId="10">#REF!</definedName>
    <definedName name="_Tab35" localSheetId="12">#REF!</definedName>
    <definedName name="_Tab35">#REF!</definedName>
    <definedName name="_Tab36" localSheetId="11">#REF!</definedName>
    <definedName name="_Tab36" localSheetId="10">#REF!</definedName>
    <definedName name="_Tab36" localSheetId="12">#REF!</definedName>
    <definedName name="_Tab36">#REF!</definedName>
    <definedName name="_Tab37" localSheetId="11">#REF!</definedName>
    <definedName name="_Tab37" localSheetId="10">#REF!</definedName>
    <definedName name="_Tab37" localSheetId="12">#REF!</definedName>
    <definedName name="_Tab37">#REF!</definedName>
    <definedName name="_Tab38" localSheetId="11">#REF!</definedName>
    <definedName name="_Tab38" localSheetId="10">#REF!</definedName>
    <definedName name="_Tab38" localSheetId="12">#REF!</definedName>
    <definedName name="_Tab38">#REF!</definedName>
    <definedName name="_Tab39" localSheetId="11">#REF!</definedName>
    <definedName name="_Tab39" localSheetId="10">#REF!</definedName>
    <definedName name="_Tab39" localSheetId="12">#REF!</definedName>
    <definedName name="_Tab39">#REF!</definedName>
    <definedName name="_tAB4">'[35]shared data'!$A$1:$G$71</definedName>
    <definedName name="_Tab40" localSheetId="11">#REF!</definedName>
    <definedName name="_Tab40" localSheetId="10">#REF!</definedName>
    <definedName name="_Tab40" localSheetId="12">#REF!</definedName>
    <definedName name="_Tab40">#REF!</definedName>
    <definedName name="_tab41" localSheetId="11">#REF!</definedName>
    <definedName name="_tab41" localSheetId="10">#REF!</definedName>
    <definedName name="_tab41" localSheetId="12">#REF!</definedName>
    <definedName name="_tab41">#REF!</definedName>
    <definedName name="_TAB5" localSheetId="10">[34]TC!#REF!</definedName>
    <definedName name="_TAB5">#REF!</definedName>
    <definedName name="_TAB6" localSheetId="10">[34]TC!#REF!</definedName>
    <definedName name="_TAB6">#REF!</definedName>
    <definedName name="_TAB7" localSheetId="11">#REF!</definedName>
    <definedName name="_TAB7" localSheetId="10">#REF!</definedName>
    <definedName name="_TAB7" localSheetId="12">#REF!</definedName>
    <definedName name="_TAB7">#REF!</definedName>
    <definedName name="_TAB8" localSheetId="11">[34]TC!#REF!</definedName>
    <definedName name="_TAB8" localSheetId="10">[34]TC!#REF!</definedName>
    <definedName name="_TAB8" localSheetId="12">[34]TC!#REF!</definedName>
    <definedName name="_TAB8">#REF!</definedName>
    <definedName name="_TAB9" localSheetId="11">[34]TC!#REF!</definedName>
    <definedName name="_TAB9" localSheetId="10">[34]TC!#REF!</definedName>
    <definedName name="_TAB9" localSheetId="12">[34]TC!#REF!</definedName>
    <definedName name="_TAB9">#REF!</definedName>
    <definedName name="_tbl1" localSheetId="11">#REF!</definedName>
    <definedName name="_tbl1" localSheetId="10">#REF!</definedName>
    <definedName name="_tbl1" localSheetId="12">#REF!</definedName>
    <definedName name="_tbl1">#REF!</definedName>
    <definedName name="_tnt1">#N/A</definedName>
    <definedName name="_Toc191191306_3" localSheetId="9">#REF!</definedName>
    <definedName name="_Toc191191306_3" localSheetId="10">[36]anex7!#REF!</definedName>
    <definedName name="_Toc191191306_3">[36]anex7!#REF!</definedName>
    <definedName name="_TOT58" localSheetId="9">#REF!</definedName>
    <definedName name="_TOT58" localSheetId="10">[3]GROWTH!#REF!</definedName>
    <definedName name="_TOT58">[3]GROWTH!#REF!</definedName>
    <definedName name="_UES96" localSheetId="11">#REF!</definedName>
    <definedName name="_UES96" localSheetId="10">#REF!</definedName>
    <definedName name="_UES96" localSheetId="12">#REF!</definedName>
    <definedName name="_UES96">#REF!</definedName>
    <definedName name="_VAO98" localSheetId="11">#REF!</definedName>
    <definedName name="_VAO98" localSheetId="10">#REF!</definedName>
    <definedName name="_VAO98" localSheetId="12">#REF!</definedName>
    <definedName name="_VAO98">#REF!</definedName>
    <definedName name="_VAO99" localSheetId="11">#REF!</definedName>
    <definedName name="_VAO99" localSheetId="10">#REF!</definedName>
    <definedName name="_VAO99" localSheetId="12">#REF!</definedName>
    <definedName name="_VAO99">#REF!</definedName>
    <definedName name="_WB2" localSheetId="11">#REF!</definedName>
    <definedName name="_WB2" localSheetId="9">#REF!</definedName>
    <definedName name="_WB2" localSheetId="10">#REF!</definedName>
    <definedName name="_WB2" localSheetId="12">#REF!</definedName>
    <definedName name="_WB2">#REF!</definedName>
    <definedName name="_WEO1" localSheetId="11">#REF!</definedName>
    <definedName name="_WEO1" localSheetId="10">#REF!</definedName>
    <definedName name="_WEO1" localSheetId="12">#REF!</definedName>
    <definedName name="_WEO1">#REF!</definedName>
    <definedName name="_WEO2" localSheetId="11">#REF!</definedName>
    <definedName name="_WEO2" localSheetId="10">#REF!</definedName>
    <definedName name="_WEO2" localSheetId="12">#REF!</definedName>
    <definedName name="_WEO2">#REF!</definedName>
    <definedName name="_xlcn.WorksheetConnection_MUCI2020v3.xlsxTabla1" hidden="1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 localSheetId="11">[2]Imp!#REF!</definedName>
    <definedName name="_Z" localSheetId="9">#REF!</definedName>
    <definedName name="_Z" localSheetId="10">[2]Imp!#REF!</definedName>
    <definedName name="_Z" localSheetId="12">[2]Imp!#REF!</definedName>
    <definedName name="_Z">[2]Imp!#REF!</definedName>
    <definedName name="a" localSheetId="11" hidden="1">[16]WB!#REF!</definedName>
    <definedName name="a" localSheetId="9" hidden="1">#REF!</definedName>
    <definedName name="a" localSheetId="10" hidden="1">[16]WB!#REF!</definedName>
    <definedName name="a" localSheetId="12" hidden="1">[16]WB!#REF!</definedName>
    <definedName name="a" hidden="1">[16]WB!#REF!</definedName>
    <definedName name="a\V104" localSheetId="11">[26]QNEWLOR!#REF!</definedName>
    <definedName name="a\V104" localSheetId="9">#REF!</definedName>
    <definedName name="a\V104" localSheetId="10">[26]QNEWLOR!#REF!</definedName>
    <definedName name="a\V104" localSheetId="12">[26]QNEWLOR!#REF!</definedName>
    <definedName name="a\V104">[26]QNEWLOR!#REF!</definedName>
    <definedName name="A_impresión_IM">'[37]ponder a y p '!$A$1:$N$50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1" hidden="1">{"Riqfin97",#N/A,FALSE,"Tran";"Riqfinpro",#N/A,FALSE,"Tran"}</definedName>
    <definedName name="aaa" localSheetId="19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12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11">#REF!</definedName>
    <definedName name="ABR._89" localSheetId="10">#REF!</definedName>
    <definedName name="ABR._89" localSheetId="12">#REF!</definedName>
    <definedName name="ABR._89">#REF!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1">#REF!</definedName>
    <definedName name="abv" localSheetId="9">#REF!</definedName>
    <definedName name="abv" localSheetId="10">#REF!</definedName>
    <definedName name="abv" localSheetId="12">#REF!</definedName>
    <definedName name="abv">#REF!</definedName>
    <definedName name="abx" localSheetId="11">#REF!</definedName>
    <definedName name="abx" localSheetId="9">#REF!</definedName>
    <definedName name="abx" localSheetId="10">#REF!</definedName>
    <definedName name="abx" localSheetId="12">#REF!</definedName>
    <definedName name="abx">#REF!</definedName>
    <definedName name="AccessDatabase" hidden="1">"\\De2kp-42538\BOLETIN\Claga\CLAGA2000.mdb"</definedName>
    <definedName name="ACENARIO" localSheetId="11">#REF!</definedName>
    <definedName name="ACENARIO" localSheetId="10">#REF!</definedName>
    <definedName name="ACENARIO" localSheetId="12">#REF!</definedName>
    <definedName name="ACENARIO">#REF!</definedName>
    <definedName name="acentral" localSheetId="11">#REF!</definedName>
    <definedName name="acentral" localSheetId="10">#REF!</definedName>
    <definedName name="acentral" localSheetId="12">#REF!</definedName>
    <definedName name="acentral">#REF!</definedName>
    <definedName name="ACT" localSheetId="11">#REF!</definedName>
    <definedName name="ACT" localSheetId="10">#REF!</definedName>
    <definedName name="ACT" localSheetId="12">#REF!</definedName>
    <definedName name="ACT">#REF!</definedName>
    <definedName name="Act.Inmv.Bruto">#REF!</definedName>
    <definedName name="Act.Inmv.Neto">#REF!</definedName>
    <definedName name="ACTIVATE" localSheetId="11">#REF!</definedName>
    <definedName name="ACTIVATE" localSheetId="9">#REF!</definedName>
    <definedName name="ACTIVATE" localSheetId="10">#REF!</definedName>
    <definedName name="ACTIVATE" localSheetId="12">#REF!</definedName>
    <definedName name="ACTIVATE">#REF!</definedName>
    <definedName name="Actual" localSheetId="11">#REF!</definedName>
    <definedName name="Actual" localSheetId="9">#REF!</definedName>
    <definedName name="Actual" localSheetId="10">#REF!</definedName>
    <definedName name="Actual" localSheetId="12">#REF!</definedName>
    <definedName name="Actual">#REF!</definedName>
    <definedName name="ACUMULADO">#N/A</definedName>
    <definedName name="ACwvu.PLA1." localSheetId="9" hidden="1">#REF!</definedName>
    <definedName name="ACwvu.PLA1." hidden="1">'[38]COP FED'!#REF!</definedName>
    <definedName name="ACwvu.PLA2." hidden="1">'[38]COP FED'!$A$1:$N$49</definedName>
    <definedName name="ad" localSheetId="11" hidden="1">{"Riqfin97",#N/A,FALSE,"Tran";"Riqfinpro",#N/A,FALSE,"Tran"}</definedName>
    <definedName name="ad" localSheetId="19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12" hidden="1">{"Riqfin97",#N/A,FALSE,"Tran";"Riqfinpro",#N/A,FALSE,"Tran"}</definedName>
    <definedName name="ad" hidden="1">{"Riqfin97",#N/A,FALSE,"Tran";"Riqfinpro",#N/A,FALSE,"Tran"}</definedName>
    <definedName name="adaD" localSheetId="11">#REF!</definedName>
    <definedName name="adaD" localSheetId="9">#REF!</definedName>
    <definedName name="adaD" localSheetId="10">#REF!</definedName>
    <definedName name="adaD" localSheetId="12">#REF!</definedName>
    <definedName name="adaD">#REF!</definedName>
    <definedName name="Adb">#REF!</definedName>
    <definedName name="Adf">#REF!</definedName>
    <definedName name="ADICIONAIS" localSheetId="11">#REF!</definedName>
    <definedName name="ADICIONAIS" localSheetId="10">#REF!</definedName>
    <definedName name="ADICIONAIS" localSheetId="12">#REF!</definedName>
    <definedName name="ADICIONAIS">#REF!</definedName>
    <definedName name="adrra" localSheetId="11">#REF!</definedName>
    <definedName name="adrra" localSheetId="9">#REF!</definedName>
    <definedName name="adrra" localSheetId="10">#REF!</definedName>
    <definedName name="adrra" localSheetId="12">#REF!</definedName>
    <definedName name="adrra">#REF!</definedName>
    <definedName name="adsadrr" localSheetId="11" hidden="1">#REF!</definedName>
    <definedName name="adsadrr" localSheetId="9" hidden="1">#REF!</definedName>
    <definedName name="adsadrr" localSheetId="10" hidden="1">#REF!</definedName>
    <definedName name="adsadrr" localSheetId="12" hidden="1">#REF!</definedName>
    <definedName name="adsadrr" hidden="1">#REF!</definedName>
    <definedName name="adsftreagtrgtqergt">#REF!</definedName>
    <definedName name="af" localSheetId="11" hidden="1">{"Tab1",#N/A,FALSE,"P";"Tab2",#N/A,FALSE,"P"}</definedName>
    <definedName name="af" localSheetId="19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12" hidden="1">{"Tab1",#N/A,FALSE,"P";"Tab2",#N/A,FALSE,"P"}</definedName>
    <definedName name="af" hidden="1">{"Tab1",#N/A,FALSE,"P";"Tab2",#N/A,FALSE,"P"}</definedName>
    <definedName name="aff" localSheetId="11" hidden="1">{"Tab1",#N/A,FALSE,"P";"Tab2",#N/A,FALSE,"P"}</definedName>
    <definedName name="aff" localSheetId="19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12" hidden="1">{"Tab1",#N/A,FALSE,"P";"Tab2",#N/A,FALSE,"P"}</definedName>
    <definedName name="aff" hidden="1">{"Tab1",#N/A,FALSE,"P";"Tab2",#N/A,FALSE,"P"}</definedName>
    <definedName name="ag" localSheetId="11" hidden="1">{"Tab1",#N/A,FALSE,"P";"Tab2",#N/A,FALSE,"P"}</definedName>
    <definedName name="ag" localSheetId="19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12" hidden="1">{"Tab1",#N/A,FALSE,"P";"Tab2",#N/A,FALSE,"P"}</definedName>
    <definedName name="ag" hidden="1">{"Tab1",#N/A,FALSE,"P";"Tab2",#N/A,FALSE,"P"}</definedName>
    <definedName name="AGO._89" localSheetId="11">#REF!</definedName>
    <definedName name="AGO._89" localSheetId="10">#REF!</definedName>
    <definedName name="AGO._89" localSheetId="12">#REF!</definedName>
    <definedName name="AGO._89">#REF!</definedName>
    <definedName name="Agregados">#REF!</definedName>
    <definedName name="ah" localSheetId="11" hidden="1">{"Riqfin97",#N/A,FALSE,"Tran";"Riqfinpro",#N/A,FALSE,"Tran"}</definedName>
    <definedName name="ah" localSheetId="19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12" hidden="1">{"Riqfin97",#N/A,FALSE,"Tran";"Riqfinpro",#N/A,FALSE,"Tran"}</definedName>
    <definedName name="ah" hidden="1">{"Riqfin97",#N/A,FALSE,"Tran";"Riqfinpro",#N/A,FALSE,"Tran"}</definedName>
    <definedName name="AI">#REF!</definedName>
    <definedName name="aj" localSheetId="11" hidden="1">{"Riqfin97",#N/A,FALSE,"Tran";"Riqfinpro",#N/A,FALSE,"Tran"}</definedName>
    <definedName name="aj" localSheetId="19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12" hidden="1">{"Riqfin97",#N/A,FALSE,"Tran";"Riqfinpro",#N/A,FALSE,"Tran"}</definedName>
    <definedName name="aj" hidden="1">{"Riqfin97",#N/A,FALSE,"Tran";"Riqfinpro",#N/A,FALSE,"Tran"}</definedName>
    <definedName name="AJU00" localSheetId="11">#REF!</definedName>
    <definedName name="AJU00" localSheetId="10">#REF!</definedName>
    <definedName name="AJU00" localSheetId="12">#REF!</definedName>
    <definedName name="AJU00">#REF!</definedName>
    <definedName name="AJUSTE">#REF!</definedName>
    <definedName name="AJUSTE2">#REF!</definedName>
    <definedName name="AJUV00" localSheetId="11">#REF!</definedName>
    <definedName name="AJUV00" localSheetId="10">#REF!</definedName>
    <definedName name="AJUV00" localSheetId="12">#REF!</definedName>
    <definedName name="AJUV00">#REF!</definedName>
    <definedName name="AJUV97" localSheetId="11">#REF!</definedName>
    <definedName name="AJUV97" localSheetId="10">#REF!</definedName>
    <definedName name="AJUV97" localSheetId="12">#REF!</definedName>
    <definedName name="AJUV97">#REF!</definedName>
    <definedName name="AJUV98" localSheetId="11">#REF!</definedName>
    <definedName name="AJUV98" localSheetId="10">#REF!</definedName>
    <definedName name="AJUV98" localSheetId="12">#REF!</definedName>
    <definedName name="AJUV98">#REF!</definedName>
    <definedName name="AJUV99" localSheetId="11">#REF!</definedName>
    <definedName name="AJUV99" localSheetId="10">#REF!</definedName>
    <definedName name="AJUV99" localSheetId="12">#REF!</definedName>
    <definedName name="AJUV99">#REF!</definedName>
    <definedName name="al" localSheetId="11" hidden="1">{"Riqfin97",#N/A,FALSE,"Tran";"Riqfinpro",#N/A,FALSE,"Tran"}</definedName>
    <definedName name="al" localSheetId="19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12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1" hidden="1">{"Riqfin97",#N/A,FALSE,"Tran";"Riqfinpro",#N/A,FALSE,"Tran"}</definedName>
    <definedName name="alj" localSheetId="19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12" hidden="1">{"Riqfin97",#N/A,FALSE,"Tran";"Riqfinpro",#N/A,FALSE,"Tran"}</definedName>
    <definedName name="alj" hidden="1">{"Riqfin97",#N/A,FALSE,"Tran";"Riqfinpro",#N/A,FALSE,"Tran"}</definedName>
    <definedName name="ALL">'[2]Imp:DSA output'!$C$9:$R$464</definedName>
    <definedName name="ALLBIRR" localSheetId="11">#REF!</definedName>
    <definedName name="ALLBIRR" localSheetId="9">#REF!</definedName>
    <definedName name="ALLBIRR" localSheetId="10">#REF!</definedName>
    <definedName name="ALLBIRR" localSheetId="12">#REF!</definedName>
    <definedName name="ALLBIRR">#REF!</definedName>
    <definedName name="AllData" localSheetId="11">#REF!</definedName>
    <definedName name="AllData" localSheetId="9">#REF!</definedName>
    <definedName name="AllData" localSheetId="10">#REF!</definedName>
    <definedName name="AllData" localSheetId="12">#REF!</definedName>
    <definedName name="AllData">#REF!</definedName>
    <definedName name="ALLSDR" localSheetId="11">#REF!</definedName>
    <definedName name="ALLSDR" localSheetId="9">#REF!</definedName>
    <definedName name="ALLSDR" localSheetId="10">#REF!</definedName>
    <definedName name="ALLSDR" localSheetId="12">#REF!</definedName>
    <definedName name="ALLSDR">#REF!</definedName>
    <definedName name="alpha">'[39]Int rate table spreads'!$C$7</definedName>
    <definedName name="ALRM" localSheetId="11">#REF!</definedName>
    <definedName name="ALRM" localSheetId="10">#REF!</definedName>
    <definedName name="ALRM" localSheetId="12">#REF!</definedName>
    <definedName name="ALRM">#REF!</definedName>
    <definedName name="alter3a" localSheetId="11">#REF!</definedName>
    <definedName name="alter3a" localSheetId="10">#REF!</definedName>
    <definedName name="alter3a" localSheetId="12">#REF!</definedName>
    <definedName name="alter3a">#REF!</definedName>
    <definedName name="alter3b" localSheetId="11">#REF!</definedName>
    <definedName name="alter3b" localSheetId="10">#REF!</definedName>
    <definedName name="alter3b" localSheetId="12">#REF!</definedName>
    <definedName name="alter3b">#REF!</definedName>
    <definedName name="ALTNGDP_R" localSheetId="10">[40]Q1!#REF!</definedName>
    <definedName name="ALTNGDP_R">#REF!</definedName>
    <definedName name="ALTPCPI" localSheetId="10">[40]Q3!#REF!</definedName>
    <definedName name="ALTPCPI">#REF!</definedName>
    <definedName name="amort" localSheetId="11">#REF!</definedName>
    <definedName name="amort" localSheetId="10">#REF!</definedName>
    <definedName name="amort" localSheetId="12">#REF!</definedName>
    <definedName name="amort">#REF!</definedName>
    <definedName name="AMORTI" localSheetId="11">#REF!</definedName>
    <definedName name="AMORTI" localSheetId="9">#REF!</definedName>
    <definedName name="AMORTI" localSheetId="10">#REF!</definedName>
    <definedName name="AMORTI" localSheetId="12">#REF!</definedName>
    <definedName name="AMORTI">#REF!</definedName>
    <definedName name="AMPO5">"Gráfico 8"</definedName>
    <definedName name="AMTZ_NEW">#REF!</definedName>
    <definedName name="AMTZ_OLD">#REF!</definedName>
    <definedName name="AMTZ_TOT">#REF!</definedName>
    <definedName name="ANEXO2" localSheetId="11">[41]BCP!#REF!</definedName>
    <definedName name="ANEXO2" localSheetId="9">#REF!</definedName>
    <definedName name="ANEXO2" localSheetId="10">[41]BCP!#REF!</definedName>
    <definedName name="ANEXO2" localSheetId="12">[41]BCP!#REF!</definedName>
    <definedName name="ANEXO2">[41]BCP!#REF!</definedName>
    <definedName name="ANEXO3">#N/A</definedName>
    <definedName name="ANEXO4">#N/A</definedName>
    <definedName name="ANEXO5">#N/A</definedName>
    <definedName name="ANEXO6">#N/A</definedName>
    <definedName name="annual">#REF!</definedName>
    <definedName name="AÑO">#REF!</definedName>
    <definedName name="ANO00" localSheetId="11">#REF!</definedName>
    <definedName name="ANO00" localSheetId="10">#REF!</definedName>
    <definedName name="ANO00" localSheetId="12">#REF!</definedName>
    <definedName name="ANO00">#REF!</definedName>
    <definedName name="ANO00A" localSheetId="11">#REF!</definedName>
    <definedName name="ANO00A" localSheetId="10">#REF!</definedName>
    <definedName name="ANO00A" localSheetId="12">#REF!</definedName>
    <definedName name="ANO00A">#REF!</definedName>
    <definedName name="ANO00B" localSheetId="11">#REF!</definedName>
    <definedName name="ANO00B" localSheetId="10">#REF!</definedName>
    <definedName name="ANO00B" localSheetId="12">#REF!</definedName>
    <definedName name="ANO00B">#REF!</definedName>
    <definedName name="ANO97A" localSheetId="11">#REF!</definedName>
    <definedName name="ANO97A" localSheetId="10">#REF!</definedName>
    <definedName name="ANO97A" localSheetId="12">#REF!</definedName>
    <definedName name="ANO97A">#REF!</definedName>
    <definedName name="ANO97B" localSheetId="11">#REF!</definedName>
    <definedName name="ANO97B" localSheetId="10">#REF!</definedName>
    <definedName name="ANO97B" localSheetId="12">#REF!</definedName>
    <definedName name="ANO97B">#REF!</definedName>
    <definedName name="ANO98A" localSheetId="11">#REF!</definedName>
    <definedName name="ANO98A" localSheetId="10">#REF!</definedName>
    <definedName name="ANO98A" localSheetId="12">#REF!</definedName>
    <definedName name="ANO98A">#REF!</definedName>
    <definedName name="ANO98B" localSheetId="11">#REF!</definedName>
    <definedName name="ANO98B" localSheetId="10">#REF!</definedName>
    <definedName name="ANO98B" localSheetId="12">#REF!</definedName>
    <definedName name="ANO98B">#REF!</definedName>
    <definedName name="ANO99A" localSheetId="11">#REF!</definedName>
    <definedName name="ANO99A" localSheetId="10">#REF!</definedName>
    <definedName name="ANO99A" localSheetId="12">#REF!</definedName>
    <definedName name="ANO99A">#REF!</definedName>
    <definedName name="ANO99B" localSheetId="11">#REF!</definedName>
    <definedName name="ANO99B" localSheetId="10">#REF!</definedName>
    <definedName name="ANO99B" localSheetId="12">#REF!</definedName>
    <definedName name="ANO99B">#REF!</definedName>
    <definedName name="anual1">#N/A</definedName>
    <definedName name="Apalancamiento">#REF!</definedName>
    <definedName name="apigraphs">#N/A</definedName>
    <definedName name="appendix">[26]QNEWLOR!$J$3:$AU$7,[26]QNEWLOR!$J$21:$AU$77,[26]QNEWLOR!$J$91:$AU$149</definedName>
    <definedName name="APU" localSheetId="11">#REF!</definedName>
    <definedName name="APU" localSheetId="10">#REF!</definedName>
    <definedName name="APU" localSheetId="12">#REF!</definedName>
    <definedName name="APU">#REF!</definedName>
    <definedName name="AR">#REF!</definedName>
    <definedName name="Arbol">#REF!</definedName>
    <definedName name="area_de_impressaoEST" localSheetId="11">#REF!</definedName>
    <definedName name="area_de_impressaoEST" localSheetId="10">#REF!</definedName>
    <definedName name="area_de_impressaoEST" localSheetId="12">#REF!</definedName>
    <definedName name="area_de_impressaoEST">#REF!</definedName>
    <definedName name="Área_impressão_DIR" localSheetId="11">#REF!</definedName>
    <definedName name="Área_impressão_DIR" localSheetId="10">#REF!</definedName>
    <definedName name="Área_impressão_DIR" localSheetId="12">#REF!</definedName>
    <definedName name="Área_impressão_DIR">#REF!</definedName>
    <definedName name="AREACONSTRUCCIO" localSheetId="11">#REF!</definedName>
    <definedName name="AREACONSTRUCCIO" localSheetId="9">#REF!</definedName>
    <definedName name="AREACONSTRUCCIO" localSheetId="10">#REF!</definedName>
    <definedName name="AREACONSTRUCCIO" localSheetId="12">#REF!</definedName>
    <definedName name="AREACONSTRUCCIO">#REF!</definedName>
    <definedName name="ARREC98" localSheetId="11">#REF!</definedName>
    <definedName name="ARREC98" localSheetId="10">#REF!</definedName>
    <definedName name="ARREC98" localSheetId="12">#REF!</definedName>
    <definedName name="ARREC98">#REF!</definedName>
    <definedName name="ARREC99" localSheetId="11">#REF!</definedName>
    <definedName name="ARREC99" localSheetId="10">#REF!</definedName>
    <definedName name="ARREC99" localSheetId="12">#REF!</definedName>
    <definedName name="ARREC99">#REF!</definedName>
    <definedName name="as" localSheetId="9" hidden="1">#REF!</definedName>
    <definedName name="as" hidden="1">'[42]Fax a enviar'!#REF!</definedName>
    <definedName name="ASAU" localSheetId="11">#REF!</definedName>
    <definedName name="ASAU" localSheetId="9">#REF!</definedName>
    <definedName name="ASAU" localSheetId="10">#REF!</definedName>
    <definedName name="ASAU" localSheetId="12">#REF!</definedName>
    <definedName name="ASAU">#REF!</definedName>
    <definedName name="ASAU1" localSheetId="11">#REF!</definedName>
    <definedName name="ASAU1" localSheetId="9">#REF!</definedName>
    <definedName name="ASAU1" localSheetId="10">#REF!</definedName>
    <definedName name="ASAU1" localSheetId="12">#REF!</definedName>
    <definedName name="ASAU1">#REF!</definedName>
    <definedName name="asd" localSheetId="11">#REF!</definedName>
    <definedName name="asd" localSheetId="9">#REF!</definedName>
    <definedName name="asd" localSheetId="10">#REF!</definedName>
    <definedName name="asd" localSheetId="12">#REF!</definedName>
    <definedName name="asd">#REF!</definedName>
    <definedName name="ASDF" localSheetId="11">#REF!</definedName>
    <definedName name="ASDF" localSheetId="10">#REF!</definedName>
    <definedName name="ASDF" localSheetId="12">#REF!</definedName>
    <definedName name="ASDF">#REF!</definedName>
    <definedName name="ASDFG" localSheetId="11">#REF!</definedName>
    <definedName name="ASDFG" localSheetId="10">#REF!</definedName>
    <definedName name="ASDFG" localSheetId="12">#REF!</definedName>
    <definedName name="ASDFG">#REF!</definedName>
    <definedName name="asdrae" localSheetId="11" hidden="1">#REF!</definedName>
    <definedName name="asdrae" localSheetId="9" hidden="1">#REF!</definedName>
    <definedName name="asdrae" localSheetId="10" hidden="1">#REF!</definedName>
    <definedName name="asdrae" localSheetId="12" hidden="1">#REF!</definedName>
    <definedName name="asdrae" hidden="1">#REF!</definedName>
    <definedName name="asdrra" localSheetId="11">#REF!</definedName>
    <definedName name="asdrra" localSheetId="9">#REF!</definedName>
    <definedName name="asdrra" localSheetId="10">#REF!</definedName>
    <definedName name="asdrra" localSheetId="12">#REF!</definedName>
    <definedName name="asdrra">#REF!</definedName>
    <definedName name="ase" localSheetId="11">#REF!</definedName>
    <definedName name="ase" localSheetId="9">#REF!</definedName>
    <definedName name="ase" localSheetId="10">#REF!</definedName>
    <definedName name="ase" localSheetId="12">#REF!</definedName>
    <definedName name="ase">#REF!</definedName>
    <definedName name="aser" localSheetId="11">#REF!</definedName>
    <definedName name="aser" localSheetId="9">#REF!</definedName>
    <definedName name="aser" localSheetId="10">#REF!</definedName>
    <definedName name="aser" localSheetId="12">#REF!</definedName>
    <definedName name="aser">#REF!</definedName>
    <definedName name="AsignadoA" localSheetId="11">#REF!</definedName>
    <definedName name="AsignadoA" localSheetId="9">#REF!</definedName>
    <definedName name="AsignadoA" localSheetId="10">#REF!</definedName>
    <definedName name="AsignadoA" localSheetId="12">#REF!</definedName>
    <definedName name="AsignadoA">#REF!</definedName>
    <definedName name="ASO" localSheetId="11">#REF!</definedName>
    <definedName name="ASO" localSheetId="9">#REF!</definedName>
    <definedName name="ASO" localSheetId="10">#REF!</definedName>
    <definedName name="ASO" localSheetId="12">#REF!</definedName>
    <definedName name="ASO">#REF!</definedName>
    <definedName name="asraa" localSheetId="11">#REF!</definedName>
    <definedName name="asraa" localSheetId="9">#REF!</definedName>
    <definedName name="asraa" localSheetId="10">#REF!</definedName>
    <definedName name="asraa" localSheetId="12">#REF!</definedName>
    <definedName name="asraa">#REF!</definedName>
    <definedName name="asrraa44" localSheetId="11">#REF!</definedName>
    <definedName name="asrraa44" localSheetId="9">#REF!</definedName>
    <definedName name="asrraa44" localSheetId="10">#REF!</definedName>
    <definedName name="asrraa44" localSheetId="12">#REF!</definedName>
    <definedName name="asrraa44">#REF!</definedName>
    <definedName name="ass">#N/A</definedName>
    <definedName name="ASSET">#REF!</definedName>
    <definedName name="Assistance">#REF!</definedName>
    <definedName name="ASSUM" localSheetId="11">#REF!</definedName>
    <definedName name="ASSUM" localSheetId="9">#REF!</definedName>
    <definedName name="ASSUM" localSheetId="10">#REF!</definedName>
    <definedName name="ASSUM" localSheetId="12">#REF!</definedName>
    <definedName name="ASSUM">#REF!</definedName>
    <definedName name="ASSUMPB" localSheetId="11">#REF!</definedName>
    <definedName name="ASSUMPB" localSheetId="10">#REF!</definedName>
    <definedName name="ASSUMPB" localSheetId="12">#REF!</definedName>
    <definedName name="ASSUMPB">#REF!</definedName>
    <definedName name="atlantic">[43]nonopec!$D$424:$D$433</definedName>
    <definedName name="atrade" localSheetId="1">[13]!atrade</definedName>
    <definedName name="atrade" localSheetId="11">[13]!atrade</definedName>
    <definedName name="atrade" localSheetId="2">[13]!atrade</definedName>
    <definedName name="atrade" localSheetId="15">[13]!atrade</definedName>
    <definedName name="atrade" localSheetId="16">[13]!atrade</definedName>
    <definedName name="atrade" localSheetId="18">[13]!atrade</definedName>
    <definedName name="atrade" localSheetId="19">[13]!atrade</definedName>
    <definedName name="atrade" localSheetId="21">[13]!atrade</definedName>
    <definedName name="atrade" localSheetId="4">[13]!atrade</definedName>
    <definedName name="atrade" localSheetId="13">[13]!atrade</definedName>
    <definedName name="atrade" localSheetId="14">[13]!atrade</definedName>
    <definedName name="atrade">[13]!atrade</definedName>
    <definedName name="ATS" localSheetId="11">#REF!</definedName>
    <definedName name="ATS" localSheetId="10">#REF!</definedName>
    <definedName name="ATS" localSheetId="12">#REF!</definedName>
    <definedName name="ATS">#REF!</definedName>
    <definedName name="AUS" localSheetId="11">#REF!</definedName>
    <definedName name="AUS" localSheetId="9">#REF!</definedName>
    <definedName name="AUS" localSheetId="10">#REF!</definedName>
    <definedName name="AUS" localSheetId="12">#REF!</definedName>
    <definedName name="AUS">#REF!</definedName>
    <definedName name="Australia_wt">#REF!</definedName>
    <definedName name="Austria_wt">#REF!</definedName>
    <definedName name="Average_Daily_Depreciation">'[44]Inter-Bank'!$G$5</definedName>
    <definedName name="Average_Weekly_Depreciation">'[44]Inter-Bank'!$K$5</definedName>
    <definedName name="Average_Weekly_Inter_Bank_Exchange_Rate">'[44]Inter-Bank'!$H$5</definedName>
    <definedName name="AVISO" localSheetId="11">#REF!</definedName>
    <definedName name="AVISO" localSheetId="9">#REF!</definedName>
    <definedName name="AVISO" localSheetId="10">#REF!</definedName>
    <definedName name="AVISO" localSheetId="12">#REF!</definedName>
    <definedName name="AVISO">#REF!</definedName>
    <definedName name="AZUA1.1.00___Administración_General">#REF!</definedName>
    <definedName name="AZUA2.1.00___Asuntos_económicos__comerciales_y_laborales">#REF!</definedName>
    <definedName name="B" localSheetId="11">#REF!</definedName>
    <definedName name="B" localSheetId="9">#REF!</definedName>
    <definedName name="B" localSheetId="10">#REF!</definedName>
    <definedName name="B" localSheetId="12">#REF!</definedName>
    <definedName name="B">#REF!</definedName>
    <definedName name="b1std" localSheetId="11">#REF!</definedName>
    <definedName name="b1std" localSheetId="10">#REF!</definedName>
    <definedName name="b1std" localSheetId="12">#REF!</definedName>
    <definedName name="b1std">#REF!</definedName>
    <definedName name="b2std" localSheetId="11">#REF!</definedName>
    <definedName name="b2std" localSheetId="10">#REF!</definedName>
    <definedName name="b2std" localSheetId="12">#REF!</definedName>
    <definedName name="b2std">#REF!</definedName>
    <definedName name="ba">#N/A</definedName>
    <definedName name="Badea">#REF!</definedName>
    <definedName name="BAL" localSheetId="11">#REF!</definedName>
    <definedName name="BAL" localSheetId="9">#REF!</definedName>
    <definedName name="BAL" localSheetId="10">#REF!</definedName>
    <definedName name="BAL" localSheetId="12">#REF!</definedName>
    <definedName name="BAL">#REF!</definedName>
    <definedName name="bALANCE" localSheetId="11" hidden="1">{"Minpmon",#N/A,FALSE,"Monthinput"}</definedName>
    <definedName name="bALANCE" localSheetId="19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12" hidden="1">{"Minpmon",#N/A,FALSE,"Monthinput"}</definedName>
    <definedName name="bALANCE" hidden="1">{"Minpmon",#N/A,FALSE,"Monthinput"}</definedName>
    <definedName name="BANCOS" localSheetId="11">#REF!</definedName>
    <definedName name="BANCOS" localSheetId="9">#REF!</definedName>
    <definedName name="BANCOS" localSheetId="10">#REF!</definedName>
    <definedName name="BANCOS" localSheetId="12">#REF!</definedName>
    <definedName name="BANCOS">#REF!</definedName>
    <definedName name="banks1" localSheetId="11">#REF!</definedName>
    <definedName name="banks1" localSheetId="10">#REF!</definedName>
    <definedName name="banks1" localSheetId="12">#REF!</definedName>
    <definedName name="banks1">#REF!</definedName>
    <definedName name="banks2" localSheetId="11">#REF!</definedName>
    <definedName name="banks2" localSheetId="10">#REF!</definedName>
    <definedName name="banks2" localSheetId="12">#REF!</definedName>
    <definedName name="banks2">#REF!</definedName>
    <definedName name="baron" localSheetId="11" hidden="1">#REF!</definedName>
    <definedName name="baron" localSheetId="10" hidden="1">#REF!</definedName>
    <definedName name="baron" localSheetId="12" hidden="1">#REF!</definedName>
    <definedName name="baron" hidden="1">#REF!</definedName>
    <definedName name="BASDAT">#REF!</definedName>
    <definedName name="base">#REF!</definedName>
    <definedName name="baseflow" localSheetId="10">'[45]K. IMF Base'!#REF!</definedName>
    <definedName name="baseflow">#REF!</definedName>
    <definedName name="BaseYear" localSheetId="11">#REF!</definedName>
    <definedName name="BaseYear" localSheetId="10">#REF!</definedName>
    <definedName name="BaseYear" localSheetId="12">#REF!</definedName>
    <definedName name="BaseYear">#REF!</definedName>
    <definedName name="Basic_Data" localSheetId="11">#REF!</definedName>
    <definedName name="Basic_Data" localSheetId="10">#REF!</definedName>
    <definedName name="Basic_Data" localSheetId="12">#REF!</definedName>
    <definedName name="Basic_Data">#REF!</definedName>
    <definedName name="BASOMA" localSheetId="11">#REF!</definedName>
    <definedName name="BASOMA" localSheetId="10">#REF!</definedName>
    <definedName name="BASOMA" localSheetId="12">#REF!</definedName>
    <definedName name="BASOMA">#REF!</definedName>
    <definedName name="Batumi_debt" localSheetId="11">#REF!</definedName>
    <definedName name="Batumi_debt" localSheetId="9">#REF!</definedName>
    <definedName name="Batumi_debt" localSheetId="10">#REF!</definedName>
    <definedName name="Batumi_debt" localSheetId="12">#REF!</definedName>
    <definedName name="Batumi_debt">#REF!</definedName>
    <definedName name="Bave" localSheetId="11">#REF!</definedName>
    <definedName name="Bave" localSheetId="10">#REF!</definedName>
    <definedName name="Bave" localSheetId="12">#REF!</definedName>
    <definedName name="Bave">#REF!</definedName>
    <definedName name="bb" localSheetId="11" hidden="1">{"Riqfin97",#N/A,FALSE,"Tran";"Riqfinpro",#N/A,FALSE,"Tran"}</definedName>
    <definedName name="bb" localSheetId="19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12" hidden="1">{"Riqfin97",#N/A,FALSE,"Tran";"Riqfinpro",#N/A,FALSE,"Tran"}</definedName>
    <definedName name="bb" hidden="1">{"Riqfin97",#N/A,FALSE,"Tran";"Riqfinpro",#N/A,FALSE,"Tran"}</definedName>
    <definedName name="BBB" localSheetId="11">#REF!</definedName>
    <definedName name="BBB" localSheetId="9">#REF!</definedName>
    <definedName name="BBB" localSheetId="10">#REF!</definedName>
    <definedName name="BBB" localSheetId="12">#REF!</definedName>
    <definedName name="BBB">#REF!</definedName>
    <definedName name="bbbb" localSheetId="11" hidden="1">{"Minpmon",#N/A,FALSE,"Monthinput"}</definedName>
    <definedName name="bbbb" localSheetId="19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12" hidden="1">{"Minpmon",#N/A,FALSE,"Monthinput"}</definedName>
    <definedName name="bbbb" hidden="1">{"Minpmon",#N/A,FALSE,"Monthinput"}</definedName>
    <definedName name="bbbbbbbbbbbbb" localSheetId="11" hidden="1">{"Tab1",#N/A,FALSE,"P";"Tab2",#N/A,FALSE,"P"}</definedName>
    <definedName name="bbbbbbbbbbbbb" localSheetId="19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12" hidden="1">{"Tab1",#N/A,FALSE,"P";"Tab2",#N/A,FALSE,"P"}</definedName>
    <definedName name="bbbbbbbbbbbbb" hidden="1">{"Tab1",#N/A,FALSE,"P";"Tab2",#N/A,FALSE,"P"}</definedName>
    <definedName name="BC" localSheetId="11">#REF!</definedName>
    <definedName name="BC" localSheetId="9">#REF!</definedName>
    <definedName name="BC" localSheetId="10">#REF!</definedName>
    <definedName name="BC" localSheetId="12">#REF!</definedName>
    <definedName name="BC">#REF!</definedName>
    <definedName name="BCA">#N/A</definedName>
    <definedName name="BCA_GDP">#N/A</definedName>
    <definedName name="BCA_NGDP" localSheetId="11">#REF!</definedName>
    <definedName name="BCA_NGDP" localSheetId="9">#REF!</definedName>
    <definedName name="BCA_NGDP" localSheetId="10">#REF!</definedName>
    <definedName name="BCA_NGDP" localSheetId="12">#REF!</definedName>
    <definedName name="BCA_NGDP">#REF!</definedName>
    <definedName name="BCEProg" localSheetId="11">#REF!</definedName>
    <definedName name="BCEProg" localSheetId="10">#REF!</definedName>
    <definedName name="BCEProg" localSheetId="12">#REF!</definedName>
    <definedName name="BCEProg">#REF!</definedName>
    <definedName name="BCH" localSheetId="11">#REF!</definedName>
    <definedName name="BCH" localSheetId="9">#REF!</definedName>
    <definedName name="BCH" localSheetId="10">#REF!</definedName>
    <definedName name="BCH" localSheetId="12">#REF!</definedName>
    <definedName name="BCH">#REF!</definedName>
    <definedName name="BCH_10G" localSheetId="11">#REF!</definedName>
    <definedName name="BCH_10G" localSheetId="9">#REF!</definedName>
    <definedName name="BCH_10G" localSheetId="10">#REF!</definedName>
    <definedName name="BCH_10G" localSheetId="12">#REF!</definedName>
    <definedName name="BCH_10G">#REF!</definedName>
    <definedName name="BCH_10R" localSheetId="11">#REF!</definedName>
    <definedName name="BCH_10R" localSheetId="9">#REF!</definedName>
    <definedName name="BCH_10R" localSheetId="10">#REF!</definedName>
    <definedName name="BCH_10R" localSheetId="12">#REF!</definedName>
    <definedName name="BCH_10R">#REF!</definedName>
    <definedName name="Bcos_Com_20G" localSheetId="11">#REF!</definedName>
    <definedName name="Bcos_Com_20G" localSheetId="9">#REF!</definedName>
    <definedName name="Bcos_Com_20G" localSheetId="10">#REF!</definedName>
    <definedName name="Bcos_Com_20G" localSheetId="12">#REF!</definedName>
    <definedName name="Bcos_Com_20G">#REF!</definedName>
    <definedName name="Bcos_Com20R" localSheetId="11">#REF!</definedName>
    <definedName name="Bcos_Com20R" localSheetId="9">#REF!</definedName>
    <definedName name="Bcos_Com20R" localSheetId="10">#REF!</definedName>
    <definedName name="Bcos_Com20R" localSheetId="12">#REF!</definedName>
    <definedName name="Bcos_Com20R">#REF!</definedName>
    <definedName name="BCRD15" localSheetId="9" hidden="1">#REF!</definedName>
    <definedName name="BCRD15" hidden="1">'[46]Crédito SPNF (fiscal)'!#REF!</definedName>
    <definedName name="BDEAC">#REF!</definedName>
    <definedName name="BE">#N/A</definedName>
    <definedName name="BEA" localSheetId="11">#REF!</definedName>
    <definedName name="BEA" localSheetId="9">#REF!</definedName>
    <definedName name="BEA" localSheetId="10">#REF!</definedName>
    <definedName name="BEA" localSheetId="12">#REF!</definedName>
    <definedName name="BEA">#REF!</definedName>
    <definedName name="BEABA" localSheetId="11">#REF!</definedName>
    <definedName name="BEABA" localSheetId="10">#REF!</definedName>
    <definedName name="BEABA" localSheetId="12">#REF!</definedName>
    <definedName name="BEABA">#REF!</definedName>
    <definedName name="BEABI" localSheetId="11">#REF!</definedName>
    <definedName name="BEABI" localSheetId="10">#REF!</definedName>
    <definedName name="BEABI" localSheetId="12">#REF!</definedName>
    <definedName name="BEABI">#REF!</definedName>
    <definedName name="BEAI">#N/A</definedName>
    <definedName name="BEAIB">#N/A</definedName>
    <definedName name="BEAIG">#N/A</definedName>
    <definedName name="BEAMU" localSheetId="11">#REF!</definedName>
    <definedName name="BEAMU" localSheetId="10">#REF!</definedName>
    <definedName name="BEAMU" localSheetId="12">#REF!</definedName>
    <definedName name="BEAMU">#REF!</definedName>
    <definedName name="BEAP">#N/A</definedName>
    <definedName name="BEAPB">#N/A</definedName>
    <definedName name="BEAPG">#N/A</definedName>
    <definedName name="BEC" localSheetId="11">#REF!</definedName>
    <definedName name="BEC" localSheetId="10">#REF!</definedName>
    <definedName name="BEC" localSheetId="12">#REF!</definedName>
    <definedName name="BEC">#REF!</definedName>
    <definedName name="BED" localSheetId="11">#REF!</definedName>
    <definedName name="BED" localSheetId="9">#REF!</definedName>
    <definedName name="BED" localSheetId="10">#REF!</definedName>
    <definedName name="BED" localSheetId="12">#REF!</definedName>
    <definedName name="BED">#REF!</definedName>
    <definedName name="BED_6" localSheetId="11">#REF!</definedName>
    <definedName name="BED_6" localSheetId="9">#REF!</definedName>
    <definedName name="BED_6" localSheetId="10">#REF!</definedName>
    <definedName name="BED_6" localSheetId="12">#REF!</definedName>
    <definedName name="BED_6">#REF!</definedName>
    <definedName name="BEDE" localSheetId="11">#REF!</definedName>
    <definedName name="BEDE" localSheetId="10">#REF!</definedName>
    <definedName name="BEDE" localSheetId="12">#REF!</definedName>
    <definedName name="BEDE">#REF!</definedName>
    <definedName name="BEF">#REF!</definedName>
    <definedName name="Bei">#REF!</definedName>
    <definedName name="Belgium_wt">#REF!</definedName>
    <definedName name="BENEF98" localSheetId="11">#REF!</definedName>
    <definedName name="BENEF98" localSheetId="10">#REF!</definedName>
    <definedName name="BENEF98" localSheetId="12">#REF!</definedName>
    <definedName name="BENEF98">#REF!</definedName>
    <definedName name="BENEF99" localSheetId="11">#REF!</definedName>
    <definedName name="BENEF99" localSheetId="10">#REF!</definedName>
    <definedName name="BENEF99" localSheetId="12">#REF!</definedName>
    <definedName name="BENEF99">#REF!</definedName>
    <definedName name="BeneficioNetoY3">#REF!</definedName>
    <definedName name="BEO" localSheetId="11">#REF!</definedName>
    <definedName name="BEO" localSheetId="9">#REF!</definedName>
    <definedName name="BEO" localSheetId="10">#REF!</definedName>
    <definedName name="BEO" localSheetId="12">#REF!</definedName>
    <definedName name="BEO">#REF!</definedName>
    <definedName name="BER" localSheetId="11">#REF!</definedName>
    <definedName name="BER" localSheetId="9">#REF!</definedName>
    <definedName name="BER" localSheetId="10">#REF!</definedName>
    <definedName name="BER" localSheetId="12">#REF!</definedName>
    <definedName name="BER">#REF!</definedName>
    <definedName name="BERBA" localSheetId="11">#REF!</definedName>
    <definedName name="BERBA" localSheetId="10">#REF!</definedName>
    <definedName name="BERBA" localSheetId="12">#REF!</definedName>
    <definedName name="BERBA">#REF!</definedName>
    <definedName name="BERBI" localSheetId="11">#REF!</definedName>
    <definedName name="BERBI" localSheetId="10">#REF!</definedName>
    <definedName name="BERBI" localSheetId="12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1">#REF!</definedName>
    <definedName name="BFD" localSheetId="9">#REF!</definedName>
    <definedName name="BFD" localSheetId="10">#REF!</definedName>
    <definedName name="BFD" localSheetId="12">#REF!</definedName>
    <definedName name="BFD">#REF!</definedName>
    <definedName name="BFDA" localSheetId="11">#REF!</definedName>
    <definedName name="BFDA" localSheetId="9">#REF!</definedName>
    <definedName name="BFDA" localSheetId="10">#REF!</definedName>
    <definedName name="BFDA" localSheetId="12">#REF!</definedName>
    <definedName name="BFDA">#REF!</definedName>
    <definedName name="BFDI" localSheetId="11">#REF!</definedName>
    <definedName name="BFDI" localSheetId="9">#REF!</definedName>
    <definedName name="BFDI" localSheetId="10">#REF!</definedName>
    <definedName name="BFDI" localSheetId="12">#REF!</definedName>
    <definedName name="BFDI">#REF!</definedName>
    <definedName name="BFDIL" localSheetId="11">#REF!</definedName>
    <definedName name="BFDIL" localSheetId="9">#REF!</definedName>
    <definedName name="BFDIL" localSheetId="10">#REF!</definedName>
    <definedName name="BFDIL" localSheetId="12">#REF!</definedName>
    <definedName name="BFDIL">#REF!</definedName>
    <definedName name="BFL">#N/A</definedName>
    <definedName name="BFL_C_G" localSheetId="11">#REF!</definedName>
    <definedName name="BFL_C_G" localSheetId="10">#REF!</definedName>
    <definedName name="BFL_C_G" localSheetId="12">#REF!</definedName>
    <definedName name="BFL_C_G">#REF!</definedName>
    <definedName name="BFL_C_P" localSheetId="11">#REF!</definedName>
    <definedName name="BFL_C_P" localSheetId="10">#REF!</definedName>
    <definedName name="BFL_C_P" localSheetId="12">#REF!</definedName>
    <definedName name="BFL_C_P">#REF!</definedName>
    <definedName name="BFL_CBA" localSheetId="11">#REF!</definedName>
    <definedName name="BFL_CBA" localSheetId="10">#REF!</definedName>
    <definedName name="BFL_CBA" localSheetId="12">#REF!</definedName>
    <definedName name="BFL_CBA">#REF!</definedName>
    <definedName name="BFL_CBI" localSheetId="11">#REF!</definedName>
    <definedName name="BFL_CBI" localSheetId="10">#REF!</definedName>
    <definedName name="BFL_CBI" localSheetId="12">#REF!</definedName>
    <definedName name="BFL_CBI">#REF!</definedName>
    <definedName name="BFL_CMU" localSheetId="11">#REF!</definedName>
    <definedName name="BFL_CMU" localSheetId="10">#REF!</definedName>
    <definedName name="BFL_CMU" localSheetId="12">#REF!</definedName>
    <definedName name="BFL_CMU">#REF!</definedName>
    <definedName name="BFL_D">#N/A</definedName>
    <definedName name="BFL_D_G" localSheetId="11">#REF!</definedName>
    <definedName name="BFL_D_G" localSheetId="10">#REF!</definedName>
    <definedName name="BFL_D_G" localSheetId="12">#REF!</definedName>
    <definedName name="BFL_D_G">#REF!</definedName>
    <definedName name="BFL_D_P" localSheetId="11">#REF!</definedName>
    <definedName name="BFL_D_P" localSheetId="10">#REF!</definedName>
    <definedName name="BFL_D_P" localSheetId="12">#REF!</definedName>
    <definedName name="BFL_D_P">#REF!</definedName>
    <definedName name="BFL_DBA" localSheetId="11">#REF!</definedName>
    <definedName name="BFL_DBA" localSheetId="10">#REF!</definedName>
    <definedName name="BFL_DBA" localSheetId="12">#REF!</definedName>
    <definedName name="BFL_DBA">#REF!</definedName>
    <definedName name="BFL_DBI" localSheetId="11">#REF!</definedName>
    <definedName name="BFL_DBI" localSheetId="10">#REF!</definedName>
    <definedName name="BFL_DBI" localSheetId="12">#REF!</definedName>
    <definedName name="BFL_DBI">#REF!</definedName>
    <definedName name="BFL_DF">#N/A</definedName>
    <definedName name="BFL_DMU" localSheetId="11">#REF!</definedName>
    <definedName name="BFL_DMU" localSheetId="10">#REF!</definedName>
    <definedName name="BFL_DMU" localSheetId="12">#REF!</definedName>
    <definedName name="BFL_DMU">#REF!</definedName>
    <definedName name="BFLB">#N/A</definedName>
    <definedName name="BFLB_D">#N/A</definedName>
    <definedName name="BFLB_DF">#N/A</definedName>
    <definedName name="BFLD_DF" localSheetId="1">[47]!BFLD_DF</definedName>
    <definedName name="BFLD_DF" localSheetId="11">[47]!BFLD_DF</definedName>
    <definedName name="BFLD_DF" localSheetId="2">[47]!BFLD_DF</definedName>
    <definedName name="BFLD_DF" localSheetId="15">[47]!BFLD_DF</definedName>
    <definedName name="BFLD_DF" localSheetId="16">[47]!BFLD_DF</definedName>
    <definedName name="BFLD_DF" localSheetId="18">[47]!BFLD_DF</definedName>
    <definedName name="BFLD_DF" localSheetId="19">[47]!BFLD_DF</definedName>
    <definedName name="BFLD_DF" localSheetId="21">[47]!BFLD_DF</definedName>
    <definedName name="BFLD_DF" localSheetId="4">[47]!BFLD_DF</definedName>
    <definedName name="BFLD_DF" localSheetId="13">[47]!BFLD_DF</definedName>
    <definedName name="BFLD_DF" localSheetId="14">[47]!BFLD_DF</definedName>
    <definedName name="BFLD_DF">[47]!BFLD_DF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11">#REF!</definedName>
    <definedName name="BFLRES" localSheetId="10">#REF!</definedName>
    <definedName name="BFLRES" localSheetId="12">#REF!</definedName>
    <definedName name="BFLRES">#REF!</definedName>
    <definedName name="BFO" localSheetId="11">#REF!</definedName>
    <definedName name="BFO" localSheetId="9">#REF!</definedName>
    <definedName name="BFO" localSheetId="10">#REF!</definedName>
    <definedName name="BFO" localSheetId="12">#REF!</definedName>
    <definedName name="BFO">#REF!</definedName>
    <definedName name="BFO_S" localSheetId="11">#REF!</definedName>
    <definedName name="BFO_S" localSheetId="10">#REF!</definedName>
    <definedName name="BFO_S" localSheetId="12">#REF!</definedName>
    <definedName name="BFO_S">#REF!</definedName>
    <definedName name="BFOA" localSheetId="11">#REF!</definedName>
    <definedName name="BFOA" localSheetId="9">#REF!</definedName>
    <definedName name="BFOA" localSheetId="10">#REF!</definedName>
    <definedName name="BFOA" localSheetId="12">#REF!</definedName>
    <definedName name="BFOA">#REF!</definedName>
    <definedName name="BFOAG" localSheetId="11">#REF!</definedName>
    <definedName name="BFOAG" localSheetId="9">#REF!</definedName>
    <definedName name="BFOAG" localSheetId="10">#REF!</definedName>
    <definedName name="BFOAG" localSheetId="12">#REF!</definedName>
    <definedName name="BFOAG">#REF!</definedName>
    <definedName name="BFOL" localSheetId="11">#REF!</definedName>
    <definedName name="BFOL" localSheetId="9">#REF!</definedName>
    <definedName name="BFOL" localSheetId="10">#REF!</definedName>
    <definedName name="BFOL" localSheetId="12">#REF!</definedName>
    <definedName name="BFOL">#REF!</definedName>
    <definedName name="BFOL_B" localSheetId="11">#REF!</definedName>
    <definedName name="BFOL_B" localSheetId="9">#REF!</definedName>
    <definedName name="BFOL_B" localSheetId="10">#REF!</definedName>
    <definedName name="BFOL_B" localSheetId="12">#REF!</definedName>
    <definedName name="BFOL_B">#REF!</definedName>
    <definedName name="BFOL_G" localSheetId="11">#REF!</definedName>
    <definedName name="BFOL_G" localSheetId="9">#REF!</definedName>
    <definedName name="BFOL_G" localSheetId="10">#REF!</definedName>
    <definedName name="BFOL_G" localSheetId="12">#REF!</definedName>
    <definedName name="BFOL_G">#REF!</definedName>
    <definedName name="BFOL_L" localSheetId="11">#REF!</definedName>
    <definedName name="BFOL_L" localSheetId="9">#REF!</definedName>
    <definedName name="BFOL_L" localSheetId="10">#REF!</definedName>
    <definedName name="BFOL_L" localSheetId="12">#REF!</definedName>
    <definedName name="BFOL_L">#REF!</definedName>
    <definedName name="BFOL_O" localSheetId="11">#REF!</definedName>
    <definedName name="BFOL_O" localSheetId="9">#REF!</definedName>
    <definedName name="BFOL_O" localSheetId="10">#REF!</definedName>
    <definedName name="BFOL_O" localSheetId="12">#REF!</definedName>
    <definedName name="BFOL_O">#REF!</definedName>
    <definedName name="BFOL_S" localSheetId="11">#REF!</definedName>
    <definedName name="BFOL_S" localSheetId="9">#REF!</definedName>
    <definedName name="BFOL_S" localSheetId="10">#REF!</definedName>
    <definedName name="BFOL_S" localSheetId="12">#REF!</definedName>
    <definedName name="BFOL_S">#REF!</definedName>
    <definedName name="BFOLB" localSheetId="11">#REF!</definedName>
    <definedName name="BFOLB" localSheetId="9">#REF!</definedName>
    <definedName name="BFOLB" localSheetId="10">#REF!</definedName>
    <definedName name="BFOLB" localSheetId="12">#REF!</definedName>
    <definedName name="BFOLB">#REF!</definedName>
    <definedName name="BFOLG_L" localSheetId="11">#REF!</definedName>
    <definedName name="BFOLG_L" localSheetId="9">#REF!</definedName>
    <definedName name="BFOLG_L" localSheetId="10">#REF!</definedName>
    <definedName name="BFOLG_L" localSheetId="12">#REF!</definedName>
    <definedName name="BFOLG_L">#REF!</definedName>
    <definedName name="BFOTH" localSheetId="11">#REF!</definedName>
    <definedName name="BFOTH" localSheetId="10">#REF!</definedName>
    <definedName name="BFOTH" localSheetId="12">#REF!</definedName>
    <definedName name="BFOTH">#REF!</definedName>
    <definedName name="BFP" localSheetId="11">#REF!</definedName>
    <definedName name="BFP" localSheetId="9">#REF!</definedName>
    <definedName name="BFP" localSheetId="10">#REF!</definedName>
    <definedName name="BFP" localSheetId="12">#REF!</definedName>
    <definedName name="BFP">#REF!</definedName>
    <definedName name="BFPA" localSheetId="11">#REF!</definedName>
    <definedName name="BFPA" localSheetId="9">#REF!</definedName>
    <definedName name="BFPA" localSheetId="10">#REF!</definedName>
    <definedName name="BFPA" localSheetId="12">#REF!</definedName>
    <definedName name="BFPA">#REF!</definedName>
    <definedName name="BFPAG" localSheetId="11">#REF!</definedName>
    <definedName name="BFPAG" localSheetId="9">#REF!</definedName>
    <definedName name="BFPAG" localSheetId="10">#REF!</definedName>
    <definedName name="BFPAG" localSheetId="12">#REF!</definedName>
    <definedName name="BFPAG">#REF!</definedName>
    <definedName name="BFPL" localSheetId="11">#REF!</definedName>
    <definedName name="BFPL" localSheetId="9">#REF!</definedName>
    <definedName name="BFPL" localSheetId="10">#REF!</definedName>
    <definedName name="BFPL" localSheetId="12">#REF!</definedName>
    <definedName name="BFPL">#REF!</definedName>
    <definedName name="BFPLBN" localSheetId="11">#REF!</definedName>
    <definedName name="BFPLBN" localSheetId="9">#REF!</definedName>
    <definedName name="BFPLBN" localSheetId="10">#REF!</definedName>
    <definedName name="BFPLBN" localSheetId="12">#REF!</definedName>
    <definedName name="BFPLBN">#REF!</definedName>
    <definedName name="BFPLD" localSheetId="11">#REF!</definedName>
    <definedName name="BFPLD" localSheetId="9">#REF!</definedName>
    <definedName name="BFPLD" localSheetId="10">#REF!</definedName>
    <definedName name="BFPLD" localSheetId="12">#REF!</definedName>
    <definedName name="BFPLD">#REF!</definedName>
    <definedName name="BFPLD_G" localSheetId="11">#REF!</definedName>
    <definedName name="BFPLD_G" localSheetId="9">#REF!</definedName>
    <definedName name="BFPLD_G" localSheetId="10">#REF!</definedName>
    <definedName name="BFPLD_G" localSheetId="12">#REF!</definedName>
    <definedName name="BFPLD_G">#REF!</definedName>
    <definedName name="BFPLE" localSheetId="11">#REF!</definedName>
    <definedName name="BFPLE" localSheetId="9">#REF!</definedName>
    <definedName name="BFPLE" localSheetId="10">#REF!</definedName>
    <definedName name="BFPLE" localSheetId="12">#REF!</definedName>
    <definedName name="BFPLE">#REF!</definedName>
    <definedName name="BFPLE_G" localSheetId="11">#REF!</definedName>
    <definedName name="BFPLE_G" localSheetId="9">#REF!</definedName>
    <definedName name="BFPLE_G" localSheetId="10">#REF!</definedName>
    <definedName name="BFPLE_G" localSheetId="12">#REF!</definedName>
    <definedName name="BFPLE_G">#REF!</definedName>
    <definedName name="BFPLMM" localSheetId="11">#REF!</definedName>
    <definedName name="BFPLMM" localSheetId="9">#REF!</definedName>
    <definedName name="BFPLMM" localSheetId="10">#REF!</definedName>
    <definedName name="BFPLMM" localSheetId="12">#REF!</definedName>
    <definedName name="BFPLMM">#REF!</definedName>
    <definedName name="BFRA">#N/A</definedName>
    <definedName name="BFUND" localSheetId="11">#REF!</definedName>
    <definedName name="BFUND" localSheetId="9">#REF!</definedName>
    <definedName name="BFUND" localSheetId="10">#REF!</definedName>
    <definedName name="BFUND" localSheetId="12">#REF!</definedName>
    <definedName name="BFUND">#REF!</definedName>
    <definedName name="BGS" localSheetId="11">#REF!</definedName>
    <definedName name="BGS" localSheetId="9">#REF!</definedName>
    <definedName name="BGS" localSheetId="10">#REF!</definedName>
    <definedName name="BGS" localSheetId="12">#REF!</definedName>
    <definedName name="BGS">#REF!</definedName>
    <definedName name="BI">#N/A</definedName>
    <definedName name="BIO">#REF!</definedName>
    <definedName name="BIP" localSheetId="11">#REF!</definedName>
    <definedName name="BIP" localSheetId="9">#REF!</definedName>
    <definedName name="BIP" localSheetId="10">#REF!</definedName>
    <definedName name="BIP" localSheetId="12">#REF!</definedName>
    <definedName name="BIP">#REF!</definedName>
    <definedName name="BK">#N/A</definedName>
    <definedName name="BKF">#N/A</definedName>
    <definedName name="BKFA" localSheetId="11">#REF!</definedName>
    <definedName name="BKFA" localSheetId="9">#REF!</definedName>
    <definedName name="BKFA" localSheetId="10">#REF!</definedName>
    <definedName name="BKFA" localSheetId="12">#REF!</definedName>
    <definedName name="BKFA">#REF!</definedName>
    <definedName name="BKFBA" localSheetId="11">#REF!</definedName>
    <definedName name="BKFBA" localSheetId="10">#REF!</definedName>
    <definedName name="BKFBA" localSheetId="12">#REF!</definedName>
    <definedName name="BKFBA">#REF!</definedName>
    <definedName name="BKFBI" localSheetId="11">#REF!</definedName>
    <definedName name="BKFBI" localSheetId="10">#REF!</definedName>
    <definedName name="BKFBI" localSheetId="12">#REF!</definedName>
    <definedName name="BKFBI">#REF!</definedName>
    <definedName name="BKFMU" localSheetId="11">#REF!</definedName>
    <definedName name="BKFMU" localSheetId="10">#REF!</definedName>
    <definedName name="BKFMU" localSheetId="12">#REF!</definedName>
    <definedName name="BKFMU">#REF!</definedName>
    <definedName name="BKO" localSheetId="11">#REF!</definedName>
    <definedName name="BKO" localSheetId="9">#REF!</definedName>
    <definedName name="BKO" localSheetId="10">#REF!</definedName>
    <definedName name="BKO" localSheetId="12">#REF!</definedName>
    <definedName name="BKO">#REF!</definedName>
    <definedName name="bla" localSheetId="11" hidden="1">#REF!</definedName>
    <definedName name="bla" localSheetId="9" hidden="1">#REF!</definedName>
    <definedName name="bla" localSheetId="10" hidden="1">#REF!</definedName>
    <definedName name="bla" localSheetId="12" hidden="1">#REF!</definedName>
    <definedName name="bla" hidden="1">#REF!</definedName>
    <definedName name="bloco1" localSheetId="11">#REF!</definedName>
    <definedName name="bloco1" localSheetId="10">#REF!</definedName>
    <definedName name="bloco1" localSheetId="12">#REF!</definedName>
    <definedName name="bloco1">#REF!</definedName>
    <definedName name="BLOQUE1">#REF!</definedName>
    <definedName name="BLOQUE2">#REF!</definedName>
    <definedName name="BLOQUE3">#REF!</definedName>
    <definedName name="BLOQUE4">#REF!</definedName>
    <definedName name="BLOQUE5">#REF!</definedName>
    <definedName name="BLOQUE6">#REF!</definedName>
    <definedName name="BLOQUE7">#REF!</definedName>
    <definedName name="BLOQUE8">#REF!</definedName>
    <definedName name="BLPH1" hidden="1">'[48]Ex rate bloom'!$A$4</definedName>
    <definedName name="BLPH2" hidden="1">'[48]Ex rate bloom'!$D$4</definedName>
    <definedName name="BLPH3" hidden="1">'[48]Ex rate bloom'!$G$4</definedName>
    <definedName name="BLPH4" hidden="1">'[48]Ex rate bloom'!$J$4</definedName>
    <definedName name="BLPH5" hidden="1">'[48]Ex rate bloom'!$M$4</definedName>
    <definedName name="BLPH6" hidden="1">'[48]Ex rate bloom'!$P$4</definedName>
    <definedName name="BLPH7" hidden="1">'[48]Ex rate bloom'!$S$4</definedName>
    <definedName name="BLPH8" hidden="1">'[48]Ex rate bloom'!$V$4</definedName>
    <definedName name="BM" localSheetId="11">#REF!</definedName>
    <definedName name="BM" localSheetId="9">#REF!</definedName>
    <definedName name="BM" localSheetId="10">#REF!</definedName>
    <definedName name="BM" localSheetId="12">#REF!</definedName>
    <definedName name="BM">#REF!</definedName>
    <definedName name="BMG">[49]Q6!$E$28:$AH$28</definedName>
    <definedName name="BMI" localSheetId="11">#REF!</definedName>
    <definedName name="BMI" localSheetId="10">#REF!</definedName>
    <definedName name="BMI" localSheetId="12">#REF!</definedName>
    <definedName name="BMI">#REF!</definedName>
    <definedName name="BMII">#N/A</definedName>
    <definedName name="BMII_7" localSheetId="11">#REF!</definedName>
    <definedName name="BMII_7" localSheetId="9">#REF!</definedName>
    <definedName name="BMII_7" localSheetId="10">#REF!</definedName>
    <definedName name="BMII_7" localSheetId="12">#REF!</definedName>
    <definedName name="BMII_7">#REF!</definedName>
    <definedName name="BMII_G" localSheetId="11">#REF!</definedName>
    <definedName name="BMII_G" localSheetId="10">#REF!</definedName>
    <definedName name="BMII_G" localSheetId="12">#REF!</definedName>
    <definedName name="BMII_G">#REF!</definedName>
    <definedName name="BMII_P" localSheetId="11">#REF!</definedName>
    <definedName name="BMII_P" localSheetId="10">#REF!</definedName>
    <definedName name="BMII_P" localSheetId="12">#REF!</definedName>
    <definedName name="BMII_P">#REF!</definedName>
    <definedName name="BMIIB">#N/A</definedName>
    <definedName name="BMIIBA" localSheetId="11">#REF!</definedName>
    <definedName name="BMIIBA" localSheetId="10">#REF!</definedName>
    <definedName name="BMIIBA" localSheetId="12">#REF!</definedName>
    <definedName name="BMIIBA">#REF!</definedName>
    <definedName name="BMIIBI" localSheetId="11">#REF!</definedName>
    <definedName name="BMIIBI" localSheetId="10">#REF!</definedName>
    <definedName name="BMIIBI" localSheetId="12">#REF!</definedName>
    <definedName name="BMIIBI">#REF!</definedName>
    <definedName name="BMIIG">#N/A</definedName>
    <definedName name="BMIIMU" localSheetId="11">#REF!</definedName>
    <definedName name="BMIIMU" localSheetId="10">#REF!</definedName>
    <definedName name="BMIIMU" localSheetId="12">#REF!</definedName>
    <definedName name="BMIIMU">#REF!</definedName>
    <definedName name="BMS" localSheetId="11">#REF!</definedName>
    <definedName name="BMS" localSheetId="9">#REF!</definedName>
    <definedName name="BMS" localSheetId="10">#REF!</definedName>
    <definedName name="BMS" localSheetId="12">#REF!</definedName>
    <definedName name="BMS">#REF!</definedName>
    <definedName name="BNEO" localSheetId="11">#REF!</definedName>
    <definedName name="BNEO" localSheetId="10">#REF!</definedName>
    <definedName name="BNEO" localSheetId="12">#REF!</definedName>
    <definedName name="BNEO">#REF!</definedName>
    <definedName name="BNF">"CA"</definedName>
    <definedName name="BO" localSheetId="11">#REF!</definedName>
    <definedName name="BO" localSheetId="10">#REF!</definedName>
    <definedName name="BO" localSheetId="12">#REF!</definedName>
    <definedName name="BO">#REF!</definedName>
    <definedName name="BOG" localSheetId="11">#REF!</definedName>
    <definedName name="BOG" localSheetId="9">#REF!</definedName>
    <definedName name="BOG" localSheetId="10">#REF!</definedName>
    <definedName name="BOG" localSheetId="12">#REF!</definedName>
    <definedName name="BOG">#REF!</definedName>
    <definedName name="BOLETIN" localSheetId="9">#REF!</definedName>
    <definedName name="BOLETIN" localSheetId="10">[41]BCP!#REF!</definedName>
    <definedName name="BOLETIN">[41]BCP!#REF!</definedName>
    <definedName name="Bolivia" localSheetId="11">#REF!</definedName>
    <definedName name="Bolivia" localSheetId="10">#REF!</definedName>
    <definedName name="Bolivia" localSheetId="12">#REF!</definedName>
    <definedName name="Bolivia">#REF!</definedName>
    <definedName name="BOP">#N/A</definedName>
    <definedName name="BOPF" localSheetId="11">#REF!</definedName>
    <definedName name="BOPF" localSheetId="10">#REF!</definedName>
    <definedName name="BOPF" localSheetId="12">#REF!</definedName>
    <definedName name="BOPF">#REF!</definedName>
    <definedName name="BOPUSD" localSheetId="11">#REF!</definedName>
    <definedName name="BOPUSD" localSheetId="9">#REF!</definedName>
    <definedName name="BOPUSD" localSheetId="10">#REF!</definedName>
    <definedName name="BOPUSD" localSheetId="12">#REF!</definedName>
    <definedName name="BOPUSD">#REF!</definedName>
    <definedName name="BORRA_CUADROS" localSheetId="11">[50]!BORRA_CUADROS</definedName>
    <definedName name="BORRA_CUADROS" localSheetId="15">[50]!BORRA_CUADROS</definedName>
    <definedName name="BORRA_CUADROS">#REF!</definedName>
    <definedName name="BPBNF" localSheetId="11">#REF!</definedName>
    <definedName name="BPBNF" localSheetId="10">#REF!</definedName>
    <definedName name="BPBNF" localSheetId="12">#REF!</definedName>
    <definedName name="BPBNF">#REF!</definedName>
    <definedName name="BRASS" localSheetId="11">#REF!</definedName>
    <definedName name="BRASS" localSheetId="9">#REF!</definedName>
    <definedName name="BRASS" localSheetId="10">#REF!</definedName>
    <definedName name="BRASS" localSheetId="12">#REF!</definedName>
    <definedName name="BRASS">#REF!</definedName>
    <definedName name="BRASS_1" localSheetId="11">#REF!</definedName>
    <definedName name="BRASS_1" localSheetId="9">#REF!</definedName>
    <definedName name="BRASS_1" localSheetId="10">#REF!</definedName>
    <definedName name="BRASS_1" localSheetId="12">#REF!</definedName>
    <definedName name="BRASS_1">#REF!</definedName>
    <definedName name="BRASS_6" localSheetId="11">#REF!</definedName>
    <definedName name="BRASS_6" localSheetId="9">#REF!</definedName>
    <definedName name="BRASS_6" localSheetId="10">#REF!</definedName>
    <definedName name="BRASS_6" localSheetId="12">#REF!</definedName>
    <definedName name="BRASS_6">#REF!</definedName>
    <definedName name="Brazil" localSheetId="11">#REF!</definedName>
    <definedName name="Brazil" localSheetId="10">#REF!</definedName>
    <definedName name="Brazil" localSheetId="12">#REF!</definedName>
    <definedName name="Brazil">#REF!</definedName>
    <definedName name="BRECHA">#REF!</definedName>
    <definedName name="BS" localSheetId="11">#REF!</definedName>
    <definedName name="BS" localSheetId="9">#REF!</definedName>
    <definedName name="BS" localSheetId="10">#REF!</definedName>
    <definedName name="BS" localSheetId="12">#REF!</definedName>
    <definedName name="BS">#REF!</definedName>
    <definedName name="BS1A" localSheetId="11">#REF!</definedName>
    <definedName name="BS1A" localSheetId="9">#REF!</definedName>
    <definedName name="BS1A" localSheetId="10">#REF!</definedName>
    <definedName name="BS1A" localSheetId="12">#REF!</definedName>
    <definedName name="BS1A">#REF!</definedName>
    <definedName name="Bstd" localSheetId="11">#REF!</definedName>
    <definedName name="Bstd" localSheetId="10">#REF!</definedName>
    <definedName name="Bstd" localSheetId="12">#REF!</definedName>
    <definedName name="Bstd">#REF!</definedName>
    <definedName name="BTO" localSheetId="11">#REF!</definedName>
    <definedName name="BTO" localSheetId="10">#REF!</definedName>
    <definedName name="BTO" localSheetId="12">#REF!</definedName>
    <definedName name="BTO">#REF!</definedName>
    <definedName name="BTR" localSheetId="11">#REF!</definedName>
    <definedName name="BTR" localSheetId="9">#REF!</definedName>
    <definedName name="BTR" localSheetId="10">#REF!</definedName>
    <definedName name="BTR" localSheetId="12">#REF!</definedName>
    <definedName name="BTR">#REF!</definedName>
    <definedName name="BTRG" localSheetId="11">#REF!</definedName>
    <definedName name="BTRG" localSheetId="9">#REF!</definedName>
    <definedName name="BTRG" localSheetId="10">#REF!</definedName>
    <definedName name="BTRG" localSheetId="12">#REF!</definedName>
    <definedName name="BTRG">#REF!</definedName>
    <definedName name="BTRP" localSheetId="11">#REF!</definedName>
    <definedName name="BTRP" localSheetId="10">#REF!</definedName>
    <definedName name="BTRP" localSheetId="12">#REF!</definedName>
    <definedName name="BTRP">#REF!</definedName>
    <definedName name="Budget" localSheetId="11">#REF!</definedName>
    <definedName name="Budget" localSheetId="9">#REF!</definedName>
    <definedName name="Budget" localSheetId="10">#REF!</definedName>
    <definedName name="Budget" localSheetId="12">#REF!</definedName>
    <definedName name="Budget">#REF!</definedName>
    <definedName name="Budget_expenditure" localSheetId="11">#REF!</definedName>
    <definedName name="Budget_expenditure" localSheetId="10">#REF!</definedName>
    <definedName name="Budget_expenditure" localSheetId="12">#REF!</definedName>
    <definedName name="Budget_expenditure">#REF!</definedName>
    <definedName name="Budget_revenue" localSheetId="11">#REF!</definedName>
    <definedName name="Budget_revenue" localSheetId="10">#REF!</definedName>
    <definedName name="Budget_revenue" localSheetId="12">#REF!</definedName>
    <definedName name="Budget_revenue">#REF!</definedName>
    <definedName name="BURACO" localSheetId="11">#REF!</definedName>
    <definedName name="BURACO" localSheetId="10">#REF!</definedName>
    <definedName name="BURACO" localSheetId="12">#REF!</definedName>
    <definedName name="BURACO">#REF!</definedName>
    <definedName name="Button_13">"CLAGA2000_Consolidado_2001_List"</definedName>
    <definedName name="BX" localSheetId="11">#REF!</definedName>
    <definedName name="BX" localSheetId="9">#REF!</definedName>
    <definedName name="BX" localSheetId="10">#REF!</definedName>
    <definedName name="BX" localSheetId="12">#REF!</definedName>
    <definedName name="BX">#REF!</definedName>
    <definedName name="BXG">[49]Q6!$E$26:$AH$26</definedName>
    <definedName name="BXI" localSheetId="11">#REF!</definedName>
    <definedName name="BXI" localSheetId="10">#REF!</definedName>
    <definedName name="BXI" localSheetId="12">#REF!</definedName>
    <definedName name="BXI">#REF!</definedName>
    <definedName name="BXS" localSheetId="11">#REF!</definedName>
    <definedName name="BXS" localSheetId="9">#REF!</definedName>
    <definedName name="BXS" localSheetId="10">#REF!</definedName>
    <definedName name="BXS" localSheetId="12">#REF!</definedName>
    <definedName name="BXS">#REF!</definedName>
    <definedName name="C.2" localSheetId="11">#REF!</definedName>
    <definedName name="C.2" localSheetId="9">#REF!</definedName>
    <definedName name="C.2" localSheetId="10">#REF!</definedName>
    <definedName name="C.2" localSheetId="12">#REF!</definedName>
    <definedName name="C.2">#REF!</definedName>
    <definedName name="C_" localSheetId="11">#REF!</definedName>
    <definedName name="C_" localSheetId="9">#REF!</definedName>
    <definedName name="C_" localSheetId="10">#REF!</definedName>
    <definedName name="C_" localSheetId="12">#REF!</definedName>
    <definedName name="C_">#REF!</definedName>
    <definedName name="C_1" localSheetId="11">OFFSET(#REF!,0,0,COUNT(#REF!),1)</definedName>
    <definedName name="C_1" localSheetId="9">OFFSET(#REF!,0,0,COUNT(#REF!),1)</definedName>
    <definedName name="C_1" localSheetId="10">OFFSET(#REF!,0,0,COUNT(#REF!),1)</definedName>
    <definedName name="C_1" localSheetId="12">OFFSET(#REF!,0,0,COUNT(#REF!),1)</definedName>
    <definedName name="C_1">OFFSET(#REF!,0,0,COUNT(#REF!),1)</definedName>
    <definedName name="C_2" localSheetId="11">OFFSET(#REF!,0,0,COUNT(#REF!),1)</definedName>
    <definedName name="C_2" localSheetId="9">OFFSET(#REF!,0,0,COUNT(#REF!),1)</definedName>
    <definedName name="C_2" localSheetId="10">OFFSET(#REF!,0,0,COUNT(#REF!),1)</definedName>
    <definedName name="C_2" localSheetId="12">OFFSET(#REF!,0,0,COUNT(#REF!),1)</definedName>
    <definedName name="C_2">OFFSET(#REF!,0,0,COUNT(#REF!),1)</definedName>
    <definedName name="CA" localSheetId="11">#REF!</definedName>
    <definedName name="CA" localSheetId="10">#REF!</definedName>
    <definedName name="CA" localSheetId="12">#REF!</definedName>
    <definedName name="CA">#REF!</definedName>
    <definedName name="CAD" localSheetId="11">#REF!</definedName>
    <definedName name="CAD" localSheetId="9">#REF!</definedName>
    <definedName name="CAD" localSheetId="10">#REF!</definedName>
    <definedName name="CAD" localSheetId="12">#REF!</definedName>
    <definedName name="CAD">#REF!</definedName>
    <definedName name="CAe" localSheetId="11">#REF!</definedName>
    <definedName name="CAe" localSheetId="10">#REF!</definedName>
    <definedName name="CAe" localSheetId="12">#REF!</definedName>
    <definedName name="CAe">#REF!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11" hidden="1">#REF!</definedName>
    <definedName name="calculo" localSheetId="10" hidden="1">#REF!</definedName>
    <definedName name="calculo" localSheetId="12" hidden="1">#REF!</definedName>
    <definedName name="calculo" hidden="1">#REF!</definedName>
    <definedName name="CalificaciónFinal">#REF!</definedName>
    <definedName name="CalificIndica">#REF!</definedName>
    <definedName name="CAMARON" localSheetId="11">#REF!</definedName>
    <definedName name="CAMARON" localSheetId="9">#REF!</definedName>
    <definedName name="CAMARON" localSheetId="10">#REF!</definedName>
    <definedName name="CAMARON" localSheetId="12">#REF!</definedName>
    <definedName name="CAMARON">#REF!</definedName>
    <definedName name="Canada_wt">#REF!</definedName>
    <definedName name="CAPA" localSheetId="11">#REF!</definedName>
    <definedName name="CAPA" localSheetId="10">#REF!</definedName>
    <definedName name="CAPA" localSheetId="12">#REF!</definedName>
    <definedName name="CAPA">#REF!</definedName>
    <definedName name="CAperc" localSheetId="11">#REF!</definedName>
    <definedName name="CAperc" localSheetId="10">#REF!</definedName>
    <definedName name="CAperc" localSheetId="12">#REF!</definedName>
    <definedName name="CAperc">#REF!</definedName>
    <definedName name="Capit.Neto">#REF!</definedName>
    <definedName name="Capitalizacion">#REF!</definedName>
    <definedName name="CAr" localSheetId="11">#REF!</definedName>
    <definedName name="CAr" localSheetId="10">#REF!</definedName>
    <definedName name="CAr" localSheetId="12">#REF!</definedName>
    <definedName name="CAr">#REF!</definedName>
    <definedName name="CAS">#REF!</definedName>
    <definedName name="Cascada">#REF!</definedName>
    <definedName name="Cavg" localSheetId="11">OFFSET(#REF!,0,0,COUNT(#REF!),1)</definedName>
    <definedName name="Cavg" localSheetId="9">OFFSET(#REF!,0,0,COUNT(#REF!),1)</definedName>
    <definedName name="Cavg" localSheetId="10">OFFSET(#REF!,0,0,COUNT(#REF!),1)</definedName>
    <definedName name="Cavg" localSheetId="12">OFFSET(#REF!,0,0,COUNT(#REF!),1)</definedName>
    <definedName name="Cavg">OFFSET(#REF!,0,0,COUNT(#REF!),1)</definedName>
    <definedName name="cc" localSheetId="11" hidden="1">{"Riqfin97",#N/A,FALSE,"Tran";"Riqfinpro",#N/A,FALSE,"Tran"}</definedName>
    <definedName name="cc" localSheetId="19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12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1" hidden="1">{"Minpmon",#N/A,FALSE,"Monthinput"}</definedName>
    <definedName name="ccccc" localSheetId="19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12" hidden="1">{"Minpmon",#N/A,FALSE,"Monthinput"}</definedName>
    <definedName name="ccccc" hidden="1">{"Minpmon",#N/A,FALSE,"Monthinput"}</definedName>
    <definedName name="cccccccccccccc" localSheetId="11" hidden="1">{"Tab1",#N/A,FALSE,"P";"Tab2",#N/A,FALSE,"P"}</definedName>
    <definedName name="cccccccccccccc" localSheetId="19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12" hidden="1">{"Tab1",#N/A,FALSE,"P";"Tab2",#N/A,FALSE,"P"}</definedName>
    <definedName name="cccccccccccccc" hidden="1">{"Tab1",#N/A,FALSE,"P";"Tab2",#N/A,FALSE,"P"}</definedName>
    <definedName name="cccm" localSheetId="11" hidden="1">{"Riqfin97",#N/A,FALSE,"Tran";"Riqfinpro",#N/A,FALSE,"Tran"}</definedName>
    <definedName name="cccm" localSheetId="19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12" hidden="1">{"Riqfin97",#N/A,FALSE,"Tran";"Riqfinpro",#N/A,FALSE,"Tran"}</definedName>
    <definedName name="cccm" hidden="1">{"Riqfin97",#N/A,FALSE,"Tran";"Riqfinpro",#N/A,FALSE,"Tran"}</definedName>
    <definedName name="ccme" localSheetId="11">#REF!</definedName>
    <definedName name="ccme" localSheetId="10">#REF!</definedName>
    <definedName name="ccme" localSheetId="12">#REF!</definedName>
    <definedName name="ccme">#REF!</definedName>
    <definedName name="ccme2000" localSheetId="11">#REF!</definedName>
    <definedName name="ccme2000" localSheetId="10">#REF!</definedName>
    <definedName name="ccme2000" localSheetId="12">#REF!</definedName>
    <definedName name="ccme2000">#REF!</definedName>
    <definedName name="ccme2001" localSheetId="11">#REF!</definedName>
    <definedName name="ccme2001" localSheetId="10">#REF!</definedName>
    <definedName name="ccme2001" localSheetId="12">#REF!</definedName>
    <definedName name="ccme2001">#REF!</definedName>
    <definedName name="ccme2002" localSheetId="11">#REF!</definedName>
    <definedName name="ccme2002" localSheetId="10">#REF!</definedName>
    <definedName name="ccme2002" localSheetId="12">#REF!</definedName>
    <definedName name="ccme2002">#REF!</definedName>
    <definedName name="ccme2003" localSheetId="11">#REF!</definedName>
    <definedName name="ccme2003" localSheetId="10">#REF!</definedName>
    <definedName name="ccme2003" localSheetId="12">#REF!</definedName>
    <definedName name="ccme2003">#REF!</definedName>
    <definedName name="ccme98">#REF!</definedName>
    <definedName name="ccme98j">#REF!</definedName>
    <definedName name="ccme98s" localSheetId="11">#REF!</definedName>
    <definedName name="ccme98s" localSheetId="10">#REF!</definedName>
    <definedName name="ccme98s" localSheetId="12">#REF!</definedName>
    <definedName name="ccme98s">#REF!</definedName>
    <definedName name="ccme99" localSheetId="11">#REF!</definedName>
    <definedName name="ccme99" localSheetId="10">#REF!</definedName>
    <definedName name="ccme99" localSheetId="12">#REF!</definedName>
    <definedName name="ccme99">#REF!</definedName>
    <definedName name="ccode">273</definedName>
    <definedName name="CD" localSheetId="11">#REF!</definedName>
    <definedName name="CD" localSheetId="9">#REF!</definedName>
    <definedName name="CD" localSheetId="10">#REF!</definedName>
    <definedName name="CD" localSheetId="12">#REF!</definedName>
    <definedName name="CD">#REF!</definedName>
    <definedName name="CD1A" localSheetId="11">#REF!</definedName>
    <definedName name="CD1A" localSheetId="9">#REF!</definedName>
    <definedName name="CD1A" localSheetId="10">#REF!</definedName>
    <definedName name="CD1A" localSheetId="12">#REF!</definedName>
    <definedName name="CD1A">#REF!</definedName>
    <definedName name="cde" localSheetId="11" hidden="1">{"Riqfin97",#N/A,FALSE,"Tran";"Riqfinpro",#N/A,FALSE,"Tran"}</definedName>
    <definedName name="cde" localSheetId="19" hidden="1">{"Riqfin97",#N/A,FALSE,"Tran";"Riqfinpro",#N/A,FALSE,"Tran"}</definedName>
    <definedName name="cde" localSheetId="9" hidden="1">{"Riqfin97",#N/A,FALSE,"Tran";"Riqfinpro",#N/A,FALSE,"Tran"}</definedName>
    <definedName name="cde" localSheetId="10" hidden="1">{"Riqfin97",#N/A,FALSE,"Tran";"Riqfinpro",#N/A,FALSE,"Tran"}</definedName>
    <definedName name="cde" localSheetId="12" hidden="1">{"Riqfin97",#N/A,FALSE,"Tran";"Riqfinpro",#N/A,FALSE,"Tran"}</definedName>
    <definedName name="cde" hidden="1">{"Riqfin97",#N/A,FALSE,"Tran";"Riqfinpro",#N/A,FALSE,"Tran"}</definedName>
    <definedName name="CEMENTO" localSheetId="11">#REF!</definedName>
    <definedName name="CEMENTO" localSheetId="9">#REF!</definedName>
    <definedName name="CEMENTO" localSheetId="10">#REF!</definedName>
    <definedName name="CEMENTO" localSheetId="12">#REF!</definedName>
    <definedName name="CEMENTO">#REF!</definedName>
    <definedName name="CENGOVT" localSheetId="11">#REF!</definedName>
    <definedName name="CENGOVT" localSheetId="10">#REF!</definedName>
    <definedName name="CENGOVT" localSheetId="12">#REF!</definedName>
    <definedName name="CENGOVT">#REF!</definedName>
    <definedName name="CEPA96" localSheetId="11">#REF!</definedName>
    <definedName name="CEPA96" localSheetId="10">#REF!</definedName>
    <definedName name="CEPA96" localSheetId="12">#REF!</definedName>
    <definedName name="CEPA96">#REF!</definedName>
    <definedName name="CFA">#REF!</definedName>
    <definedName name="cfdfdf" localSheetId="11" hidden="1">#REF!</definedName>
    <definedName name="cfdfdf" localSheetId="9" hidden="1">#REF!</definedName>
    <definedName name="cfdfdf" localSheetId="10" hidden="1">#REF!</definedName>
    <definedName name="cfdfdf" localSheetId="12" hidden="1">#REF!</definedName>
    <definedName name="cfdfdf" hidden="1">#REF!</definedName>
    <definedName name="CG" localSheetId="11">#REF!</definedName>
    <definedName name="CG" localSheetId="10">#REF!</definedName>
    <definedName name="CG" localSheetId="12">#REF!</definedName>
    <definedName name="CG">#REF!</definedName>
    <definedName name="CGBUDG" localSheetId="11">#REF!</definedName>
    <definedName name="CGBUDG" localSheetId="10">#REF!</definedName>
    <definedName name="CGBUDG" localSheetId="12">#REF!</definedName>
    <definedName name="CGBUDG">#REF!</definedName>
    <definedName name="CGBUDG_" localSheetId="11">#REF!</definedName>
    <definedName name="CGBUDG_" localSheetId="10">#REF!</definedName>
    <definedName name="CGBUDG_" localSheetId="12">#REF!</definedName>
    <definedName name="CGBUDG_">#REF!</definedName>
    <definedName name="CGEXBUDG" localSheetId="11">#REF!</definedName>
    <definedName name="CGEXBUDG" localSheetId="10">#REF!</definedName>
    <definedName name="CGEXBUDG" localSheetId="12">#REF!</definedName>
    <definedName name="CGEXBUDG">#REF!</definedName>
    <definedName name="CGFIS" localSheetId="11">#REF!</definedName>
    <definedName name="CGFIS" localSheetId="10">#REF!</definedName>
    <definedName name="CGFIS" localSheetId="12">#REF!</definedName>
    <definedName name="CGFIS">#REF!</definedName>
    <definedName name="CGNRP" localSheetId="11">#REF!</definedName>
    <definedName name="CGNRP" localSheetId="10">#REF!</definedName>
    <definedName name="CGNRP" localSheetId="12">#REF!</definedName>
    <definedName name="CGNRP">#REF!</definedName>
    <definedName name="CGperc" localSheetId="11">#REF!</definedName>
    <definedName name="CGperc" localSheetId="10">#REF!</definedName>
    <definedName name="CGperc" localSheetId="12">#REF!</definedName>
    <definedName name="CGperc">#REF!</definedName>
    <definedName name="chart" localSheetId="11">#REF!</definedName>
    <definedName name="chart" localSheetId="9">#REF!</definedName>
    <definedName name="chart" localSheetId="10">#REF!</definedName>
    <definedName name="chart" localSheetId="12">#REF!</definedName>
    <definedName name="chart">#REF!</definedName>
    <definedName name="CHF" localSheetId="11">#REF!</definedName>
    <definedName name="CHF" localSheetId="9">#REF!</definedName>
    <definedName name="CHF" localSheetId="10">#REF!</definedName>
    <definedName name="CHF" localSheetId="12">#REF!</definedName>
    <definedName name="CHF">#REF!</definedName>
    <definedName name="CHILE" localSheetId="11">#REF!</definedName>
    <definedName name="CHILE" localSheetId="10">#REF!</definedName>
    <definedName name="CHILE" localSheetId="12">#REF!</definedName>
    <definedName name="CHILE">#REF!</definedName>
    <definedName name="CHK" localSheetId="11">#REF!</definedName>
    <definedName name="CHK" localSheetId="10">#REF!</definedName>
    <definedName name="CHK" localSheetId="12">#REF!</definedName>
    <definedName name="CHK">#REF!</definedName>
    <definedName name="CHK1.1">#REF!</definedName>
    <definedName name="CHK2.1">#REF!</definedName>
    <definedName name="CHK2.2">#REF!</definedName>
    <definedName name="CHK2.3">#REF!</definedName>
    <definedName name="CHK5.1" localSheetId="11">#REF!</definedName>
    <definedName name="CHK5.1" localSheetId="9">#REF!</definedName>
    <definedName name="CHK5.1" localSheetId="10">#REF!</definedName>
    <definedName name="CHK5.1" localSheetId="12">#REF!</definedName>
    <definedName name="CHK5.1">#REF!</definedName>
    <definedName name="cin" localSheetId="11">[17]Programa!#REF!</definedName>
    <definedName name="cin" localSheetId="10">[17]Programa!#REF!</definedName>
    <definedName name="cin" localSheetId="12">[17]Programa!#REF!</definedName>
    <definedName name="cin">#REF!</definedName>
    <definedName name="cirr" localSheetId="11">#REF!</definedName>
    <definedName name="cirr" localSheetId="9">#REF!</definedName>
    <definedName name="cirr" localSheetId="10">#REF!</definedName>
    <definedName name="cirr" localSheetId="12">#REF!</definedName>
    <definedName name="cirr">#REF!</definedName>
    <definedName name="ClaveDeColor" localSheetId="11">#REF!</definedName>
    <definedName name="ClaveDeColor" localSheetId="9">#REF!</definedName>
    <definedName name="ClaveDeColor" localSheetId="10">#REF!</definedName>
    <definedName name="ClaveDeColor" localSheetId="12">#REF!</definedName>
    <definedName name="ClaveDeColor">#REF!</definedName>
    <definedName name="CLUB_PARIS_2004" localSheetId="11">#REF!</definedName>
    <definedName name="CLUB_PARIS_2004" localSheetId="10">#REF!</definedName>
    <definedName name="CLUB_PARIS_2004" localSheetId="12">#REF!</definedName>
    <definedName name="CLUB_PARIS_2004">#REF!</definedName>
    <definedName name="CLUB91" localSheetId="11">#REF!</definedName>
    <definedName name="CLUB91" localSheetId="9">#REF!</definedName>
    <definedName name="CLUB91" localSheetId="10">#REF!</definedName>
    <definedName name="CLUB91" localSheetId="12">#REF!</definedName>
    <definedName name="CLUB91">#REF!</definedName>
    <definedName name="cmbccr" localSheetId="11">#REF!</definedName>
    <definedName name="cmbccr" localSheetId="10">#REF!</definedName>
    <definedName name="cmbccr" localSheetId="12">#REF!</definedName>
    <definedName name="cmbccr">#REF!</definedName>
    <definedName name="cmbcom" localSheetId="11">#REF!</definedName>
    <definedName name="cmbcom" localSheetId="10">#REF!</definedName>
    <definedName name="cmbcom" localSheetId="12">#REF!</definedName>
    <definedName name="cmbcom">#REF!</definedName>
    <definedName name="CMD" localSheetId="9">#REF!</definedName>
    <definedName name="CMD">[41]BCP!#REF!</definedName>
    <definedName name="cmethapp" localSheetId="11">#REF!,#REF!,#REF!</definedName>
    <definedName name="cmethapp" localSheetId="9">#REF!,#REF!,#REF!</definedName>
    <definedName name="cmethapp" localSheetId="10">#REF!,#REF!,#REF!</definedName>
    <definedName name="cmethapp" localSheetId="12">#REF!,#REF!,#REF!</definedName>
    <definedName name="cmethapp">#REF!,#REF!,#REF!</definedName>
    <definedName name="cmethmain" localSheetId="11">#REF!</definedName>
    <definedName name="cmethmain" localSheetId="9">#REF!</definedName>
    <definedName name="cmethmain" localSheetId="10">#REF!</definedName>
    <definedName name="cmethmain" localSheetId="12">#REF!</definedName>
    <definedName name="cmethmain">#REF!</definedName>
    <definedName name="Cmin" localSheetId="11">OFFSET(#REF!,0,0,COUNT(#REF!),1)</definedName>
    <definedName name="Cmin" localSheetId="9">OFFSET(#REF!,0,0,COUNT(#REF!),1)</definedName>
    <definedName name="Cmin" localSheetId="10">OFFSET(#REF!,0,0,COUNT(#REF!),1)</definedName>
    <definedName name="Cmin" localSheetId="12">OFFSET(#REF!,0,0,COUNT(#REF!),1)</definedName>
    <definedName name="Cmin">OFFSET(#REF!,0,0,COUNT(#REF!),1)</definedName>
    <definedName name="cmsbn" localSheetId="11">#REF!</definedName>
    <definedName name="cmsbn" localSheetId="10">#REF!</definedName>
    <definedName name="cmsbn" localSheetId="12">#REF!</definedName>
    <definedName name="cmsbn">#REF!</definedName>
    <definedName name="CN" localSheetId="11">#REF!</definedName>
    <definedName name="CN" localSheetId="9">#REF!</definedName>
    <definedName name="CN" localSheetId="10">#REF!</definedName>
    <definedName name="CN" localSheetId="12">#REF!</definedName>
    <definedName name="CN">#REF!</definedName>
    <definedName name="CN1A" localSheetId="11">#REF!</definedName>
    <definedName name="CN1A" localSheetId="9">#REF!</definedName>
    <definedName name="CN1A" localSheetId="10">#REF!</definedName>
    <definedName name="CN1A" localSheetId="12">#REF!</definedName>
    <definedName name="CN1A">#REF!</definedName>
    <definedName name="cnspnf" localSheetId="11">#REF!</definedName>
    <definedName name="cnspnf" localSheetId="10">#REF!</definedName>
    <definedName name="cnspnf" localSheetId="12">#REF!</definedName>
    <definedName name="cnspnf">#REF!</definedName>
    <definedName name="CNY" localSheetId="11">#REF!</definedName>
    <definedName name="CNY" localSheetId="10">#REF!</definedName>
    <definedName name="CNY" localSheetId="12">#REF!</definedName>
    <definedName name="CNY">#REF!</definedName>
    <definedName name="Cobertura">#REF!</definedName>
    <definedName name="COLOMBIA" localSheetId="11">#REF!</definedName>
    <definedName name="COLOMBIA" localSheetId="10">#REF!</definedName>
    <definedName name="COLOMBIA" localSheetId="12">#REF!</definedName>
    <definedName name="COLOMBIA">#REF!</definedName>
    <definedName name="Colombia___Summary_Accounts_of_the_Financial_System" localSheetId="1">[0]!base-flow</definedName>
    <definedName name="Colombia___Summary_Accounts_of_the_Financial_System" localSheetId="11">[0]!base-flow</definedName>
    <definedName name="Colombia___Summary_Accounts_of_the_Financial_System" localSheetId="2">[0]!base-flow</definedName>
    <definedName name="Colombia___Summary_Accounts_of_the_Financial_System" localSheetId="15">[0]!base-flow</definedName>
    <definedName name="Colombia___Summary_Accounts_of_the_Financial_System" localSheetId="19">[0]!base-flow</definedName>
    <definedName name="Colombia___Summary_Accounts_of_the_Financial_System" localSheetId="21">[0]!base-flow</definedName>
    <definedName name="Colombia___Summary_Accounts_of_the_Financial_System" localSheetId="4">[0]!base-flow</definedName>
    <definedName name="Colombia___Summary_Accounts_of_the_Financial_System" localSheetId="9">base-flow</definedName>
    <definedName name="Colombia___Summary_Accounts_of_the_Financial_System" localSheetId="10">base-flow</definedName>
    <definedName name="Colombia___Summary_Accounts_of_the_Financial_System" localSheetId="12">base-flow</definedName>
    <definedName name="Colombia___Summary_Accounts_of_the_Financial_System">base-flow</definedName>
    <definedName name="Color1" localSheetId="11">#REF!</definedName>
    <definedName name="Color1" localSheetId="9">#REF!</definedName>
    <definedName name="Color1" localSheetId="10">#REF!</definedName>
    <definedName name="Color1" localSheetId="12">#REF!</definedName>
    <definedName name="Color1">#REF!</definedName>
    <definedName name="Color2" localSheetId="11">#REF!</definedName>
    <definedName name="Color2" localSheetId="9">#REF!</definedName>
    <definedName name="Color2" localSheetId="10">#REF!</definedName>
    <definedName name="Color2" localSheetId="12">#REF!</definedName>
    <definedName name="Color2">#REF!</definedName>
    <definedName name="Color3" localSheetId="11">#REF!</definedName>
    <definedName name="Color3" localSheetId="9">#REF!</definedName>
    <definedName name="Color3" localSheetId="10">#REF!</definedName>
    <definedName name="Color3" localSheetId="12">#REF!</definedName>
    <definedName name="Color3">#REF!</definedName>
    <definedName name="Color4" localSheetId="11">#REF!</definedName>
    <definedName name="Color4" localSheetId="9">#REF!</definedName>
    <definedName name="Color4" localSheetId="10">#REF!</definedName>
    <definedName name="Color4" localSheetId="12">#REF!</definedName>
    <definedName name="Color4">#REF!</definedName>
    <definedName name="Color5" localSheetId="11">#REF!</definedName>
    <definedName name="Color5" localSheetId="9">#REF!</definedName>
    <definedName name="Color5" localSheetId="10">#REF!</definedName>
    <definedName name="Color5" localSheetId="12">#REF!</definedName>
    <definedName name="Color5">#REF!</definedName>
    <definedName name="Color6" localSheetId="11">#REF!</definedName>
    <definedName name="Color6" localSheetId="9">#REF!</definedName>
    <definedName name="Color6" localSheetId="10">#REF!</definedName>
    <definedName name="Color6" localSheetId="12">#REF!</definedName>
    <definedName name="Color6">#REF!</definedName>
    <definedName name="COM" localSheetId="11">#REF!</definedName>
    <definedName name="COM" localSheetId="9">#REF!</definedName>
    <definedName name="COM" localSheetId="10">#REF!</definedName>
    <definedName name="COM" localSheetId="12">#REF!</definedName>
    <definedName name="COM">#REF!</definedName>
    <definedName name="coma" localSheetId="11">[17]Programa!#REF!</definedName>
    <definedName name="coma" localSheetId="10">[17]Programa!#REF!</definedName>
    <definedName name="coma" localSheetId="12">[17]Programa!#REF!</definedName>
    <definedName name="coma">#REF!</definedName>
    <definedName name="COMPAR" localSheetId="11">#REF!</definedName>
    <definedName name="COMPAR" localSheetId="10">#REF!</definedName>
    <definedName name="COMPAR" localSheetId="12">#REF!</definedName>
    <definedName name="COMPAR">#REF!</definedName>
    <definedName name="COMPIGP" localSheetId="11">#REF!</definedName>
    <definedName name="COMPIGP" localSheetId="10">#REF!</definedName>
    <definedName name="COMPIGP" localSheetId="12">#REF!</definedName>
    <definedName name="COMPIGP">#REF!</definedName>
    <definedName name="COMPROJ99" localSheetId="11">#REF!</definedName>
    <definedName name="COMPROJ99" localSheetId="10">#REF!</definedName>
    <definedName name="COMPROJ99" localSheetId="12">#REF!</definedName>
    <definedName name="COMPROJ99">#REF!</definedName>
    <definedName name="CONCK" localSheetId="11">#REF!</definedName>
    <definedName name="CONCK" localSheetId="10">#REF!</definedName>
    <definedName name="CONCK" localSheetId="12">#REF!</definedName>
    <definedName name="CONCK">#REF!</definedName>
    <definedName name="conor" localSheetId="11">#REF!</definedName>
    <definedName name="conor" localSheetId="10">#REF!</definedName>
    <definedName name="conor" localSheetId="12">#REF!</definedName>
    <definedName name="conor">#REF!</definedName>
    <definedName name="cons" localSheetId="11">#REF!</definedName>
    <definedName name="cons" localSheetId="10">#REF!</definedName>
    <definedName name="cons" localSheetId="12">#REF!</definedName>
    <definedName name="cons">#REF!</definedName>
    <definedName name="CONS1">[51]MONTHLY!$BP$4:$CA$4</definedName>
    <definedName name="cons12mon">#REF!</definedName>
    <definedName name="CONS2">[51]MONTHLY!$CB$4:$CM$4</definedName>
    <definedName name="CONSOL" localSheetId="11">#REF!</definedName>
    <definedName name="CONSOL" localSheetId="9">#REF!</definedName>
    <definedName name="CONSOL" localSheetId="10">#REF!</definedName>
    <definedName name="CONSOL" localSheetId="12">#REF!</definedName>
    <definedName name="CONSOL">#REF!</definedName>
    <definedName name="CONSOLC2" localSheetId="11">#REF!</definedName>
    <definedName name="CONSOLC2" localSheetId="9">#REF!</definedName>
    <definedName name="CONSOLC2" localSheetId="10">#REF!</definedName>
    <definedName name="CONSOLC2" localSheetId="12">#REF!</definedName>
    <definedName name="CONSOLC2">#REF!</definedName>
    <definedName name="consperc">#REF!</definedName>
    <definedName name="consqtr">#REF!</definedName>
    <definedName name="CONTENTS">#REF!</definedName>
    <definedName name="cooperantes" localSheetId="11">#REF!</definedName>
    <definedName name="cooperantes" localSheetId="10">#REF!</definedName>
    <definedName name="cooperantes" localSheetId="12">#REF!</definedName>
    <definedName name="cooperantes">#REF!</definedName>
    <definedName name="COPA">#N/A</definedName>
    <definedName name="COPARTICIPACION_FEDERAL__LEY_N__23548">#REF!</definedName>
    <definedName name="copystart" localSheetId="11">#REF!</definedName>
    <definedName name="copystart" localSheetId="9">#REF!</definedName>
    <definedName name="copystart" localSheetId="10">#REF!</definedName>
    <definedName name="copystart" localSheetId="12">#REF!</definedName>
    <definedName name="copystart">#REF!</definedName>
    <definedName name="Copytodebt" localSheetId="9">#REF!</definedName>
    <definedName name="Copytodebt" localSheetId="10">'[2]in-out'!#REF!</definedName>
    <definedName name="Copytodebt">'[2]in-out'!#REF!</definedName>
    <definedName name="CostoVentasY1">#REF!</definedName>
    <definedName name="CostoVentasY2">#REF!</definedName>
    <definedName name="CostoVentasY3">#REF!</definedName>
    <definedName name="COUNT" localSheetId="11">#REF!</definedName>
    <definedName name="COUNT" localSheetId="9">#REF!</definedName>
    <definedName name="COUNT" localSheetId="10">#REF!</definedName>
    <definedName name="COUNT" localSheetId="12">#REF!</definedName>
    <definedName name="COUNT">#REF!</definedName>
    <definedName name="COUNTER" localSheetId="11">#REF!</definedName>
    <definedName name="COUNTER" localSheetId="9">#REF!</definedName>
    <definedName name="COUNTER" localSheetId="10">#REF!</definedName>
    <definedName name="COUNTER" localSheetId="12">#REF!</definedName>
    <definedName name="COUNTER">#REF!</definedName>
    <definedName name="CountryName">#REF!</definedName>
    <definedName name="cp" localSheetId="9" hidden="1">#REF!</definedName>
    <definedName name="cp" hidden="1">'[52]C Summary'!#REF!</definedName>
    <definedName name="CPF" localSheetId="11">#REF!</definedName>
    <definedName name="CPF" localSheetId="9">#REF!</definedName>
    <definedName name="CPF" localSheetId="10">#REF!</definedName>
    <definedName name="CPF" localSheetId="12">#REF!</definedName>
    <definedName name="CPF">#REF!</definedName>
    <definedName name="CPI">#REF!</definedName>
    <definedName name="CPI_Core" localSheetId="11">#REF!</definedName>
    <definedName name="CPI_Core" localSheetId="9">#REF!</definedName>
    <definedName name="CPI_Core" localSheetId="10">#REF!</definedName>
    <definedName name="CPI_Core" localSheetId="12">#REF!</definedName>
    <definedName name="CPI_Core">#REF!</definedName>
    <definedName name="CPI_NAT_monthly" localSheetId="11">#REF!</definedName>
    <definedName name="CPI_NAT_monthly" localSheetId="9">#REF!</definedName>
    <definedName name="CPI_NAT_monthly" localSheetId="10">#REF!</definedName>
    <definedName name="CPI_NAT_monthly" localSheetId="12">#REF!</definedName>
    <definedName name="CPI_NAT_monthly">#REF!</definedName>
    <definedName name="CPICUM" localSheetId="11">#REF!</definedName>
    <definedName name="CPICUM" localSheetId="10">#REF!</definedName>
    <definedName name="CPICUM" localSheetId="12">#REF!</definedName>
    <definedName name="CPICUM">#REF!</definedName>
    <definedName name="CRECWM">#REF!</definedName>
    <definedName name="cred" localSheetId="11">#REF!</definedName>
    <definedName name="cred" localSheetId="10">#REF!</definedName>
    <definedName name="cred" localSheetId="12">#REF!</definedName>
    <definedName name="cred">#REF!</definedName>
    <definedName name="cred1" localSheetId="11">#REF!</definedName>
    <definedName name="cred1" localSheetId="10">#REF!</definedName>
    <definedName name="cred1" localSheetId="12">#REF!</definedName>
    <definedName name="cred1">#REF!</definedName>
    <definedName name="CRED2" localSheetId="11">#REF!</definedName>
    <definedName name="CRED2" localSheetId="10">#REF!</definedName>
    <definedName name="CRED2" localSheetId="12">#REF!</definedName>
    <definedName name="CRED2">#REF!</definedName>
    <definedName name="cred2000" localSheetId="11">#REF!</definedName>
    <definedName name="cred2000" localSheetId="10">#REF!</definedName>
    <definedName name="cred2000" localSheetId="12">#REF!</definedName>
    <definedName name="cred2000">#REF!</definedName>
    <definedName name="cred2001" localSheetId="11">#REF!</definedName>
    <definedName name="cred2001" localSheetId="10">#REF!</definedName>
    <definedName name="cred2001" localSheetId="12">#REF!</definedName>
    <definedName name="cred2001">#REF!</definedName>
    <definedName name="cred2002" localSheetId="11">#REF!</definedName>
    <definedName name="cred2002" localSheetId="10">#REF!</definedName>
    <definedName name="cred2002" localSheetId="12">#REF!</definedName>
    <definedName name="cred2002">#REF!</definedName>
    <definedName name="cred2003" localSheetId="11">#REF!</definedName>
    <definedName name="cred2003" localSheetId="10">#REF!</definedName>
    <definedName name="cred2003" localSheetId="12">#REF!</definedName>
    <definedName name="cred2003">#REF!</definedName>
    <definedName name="cred98" localSheetId="11">[17]Programa!#REF!</definedName>
    <definedName name="cred98" localSheetId="10">[17]Programa!#REF!</definedName>
    <definedName name="cred98" localSheetId="12">[17]Programa!#REF!</definedName>
    <definedName name="cred98">#REF!</definedName>
    <definedName name="cred98j" localSheetId="11">[17]Programa!#REF!</definedName>
    <definedName name="cred98j" localSheetId="10">[17]Programa!#REF!</definedName>
    <definedName name="cred98j" localSheetId="12">[17]Programa!#REF!</definedName>
    <definedName name="cred98j">#REF!</definedName>
    <definedName name="cred98s" localSheetId="11">#REF!</definedName>
    <definedName name="cred98s" localSheetId="10">#REF!</definedName>
    <definedName name="cred98s" localSheetId="12">#REF!</definedName>
    <definedName name="cred98s">#REF!</definedName>
    <definedName name="cred99" localSheetId="11">#REF!</definedName>
    <definedName name="cred99" localSheetId="10">#REF!</definedName>
    <definedName name="cred99" localSheetId="12">#REF!</definedName>
    <definedName name="cred99">#REF!</definedName>
    <definedName name="CREDITO" localSheetId="11">#REF!</definedName>
    <definedName name="CREDITO" localSheetId="10">#REF!</definedName>
    <definedName name="CREDITO" localSheetId="12">#REF!</definedName>
    <definedName name="CREDITO">#REF!</definedName>
    <definedName name="CREDITOBCH" localSheetId="11">#REF!</definedName>
    <definedName name="CREDITOBCH" localSheetId="9">#REF!</definedName>
    <definedName name="CREDITOBCH" localSheetId="10">#REF!</definedName>
    <definedName name="CREDITOBCH" localSheetId="12">#REF!</definedName>
    <definedName name="CREDITOBCH">#REF!</definedName>
    <definedName name="CREDITORSB" localSheetId="11">#REF!</definedName>
    <definedName name="CREDITORSB" localSheetId="9">#REF!</definedName>
    <definedName name="CREDITORSB" localSheetId="10">#REF!</definedName>
    <definedName name="CREDITORSB" localSheetId="12">#REF!</definedName>
    <definedName name="CREDITORSB">#REF!</definedName>
    <definedName name="Crng" localSheetId="11">OFFSET(#REF!,0,0,COUNT(#REF!),1)</definedName>
    <definedName name="Crng" localSheetId="9">OFFSET(#REF!,0,0,COUNT(#REF!),1)</definedName>
    <definedName name="Crng" localSheetId="10">OFFSET(#REF!,0,0,COUNT(#REF!),1)</definedName>
    <definedName name="Crng" localSheetId="12">OFFSET(#REF!,0,0,COUNT(#REF!),1)</definedName>
    <definedName name="Crng">OFFSET(#REF!,0,0,COUNT(#REF!),1)</definedName>
    <definedName name="Crt" localSheetId="11">#REF!</definedName>
    <definedName name="Crt" localSheetId="9">#REF!</definedName>
    <definedName name="Crt" localSheetId="10">#REF!</definedName>
    <definedName name="Crt" localSheetId="12">#REF!</definedName>
    <definedName name="Crt">#REF!</definedName>
    <definedName name="CRUDE1">[51]MONTHLY!$B$437:$Z$444</definedName>
    <definedName name="CRUDE2">[51]MONTHLY!$B$451:$Z$458</definedName>
    <definedName name="CRUDE3">[51]MONTHLY!$B$465:$Z$472</definedName>
    <definedName name="CRUZ" localSheetId="11">#REF!</definedName>
    <definedName name="CRUZ" localSheetId="9">#REF!</definedName>
    <definedName name="CRUZ" localSheetId="10">#REF!</definedName>
    <definedName name="CRUZ" localSheetId="12">#REF!</definedName>
    <definedName name="CRUZ">#REF!</definedName>
    <definedName name="CRUZ1" localSheetId="11">#REF!</definedName>
    <definedName name="CRUZ1" localSheetId="9">#REF!</definedName>
    <definedName name="CRUZ1" localSheetId="10">#REF!</definedName>
    <definedName name="CRUZ1" localSheetId="12">#REF!</definedName>
    <definedName name="CRUZ1">#REF!</definedName>
    <definedName name="CS" localSheetId="11">#REF!</definedName>
    <definedName name="CS" localSheetId="9">#REF!</definedName>
    <definedName name="CS" localSheetId="10">#REF!</definedName>
    <definedName name="CS" localSheetId="12">#REF!</definedName>
    <definedName name="CS">#REF!</definedName>
    <definedName name="CS1A" localSheetId="11">#REF!</definedName>
    <definedName name="CS1A" localSheetId="9">#REF!</definedName>
    <definedName name="CS1A" localSheetId="10">#REF!</definedName>
    <definedName name="CS1A" localSheetId="12">#REF!</definedName>
    <definedName name="CS1A">#REF!</definedName>
    <definedName name="CTOOMA00" localSheetId="11">#REF!</definedName>
    <definedName name="CTOOMA00" localSheetId="10">#REF!</definedName>
    <definedName name="CTOOMA00" localSheetId="12">#REF!</definedName>
    <definedName name="CTOOMA00">#REF!</definedName>
    <definedName name="CTOOMA97" localSheetId="11">#REF!</definedName>
    <definedName name="CTOOMA97" localSheetId="10">#REF!</definedName>
    <definedName name="CTOOMA97" localSheetId="12">#REF!</definedName>
    <definedName name="CTOOMA97">#REF!</definedName>
    <definedName name="CTOOMA98" localSheetId="11">#REF!</definedName>
    <definedName name="CTOOMA98" localSheetId="10">#REF!</definedName>
    <definedName name="CTOOMA98" localSheetId="12">#REF!</definedName>
    <definedName name="CTOOMA98">#REF!</definedName>
    <definedName name="CTOOMA99" localSheetId="11">#REF!</definedName>
    <definedName name="CTOOMA99" localSheetId="10">#REF!</definedName>
    <definedName name="CTOOMA99" localSheetId="12">#REF!</definedName>
    <definedName name="CTOOMA99">#REF!</definedName>
    <definedName name="CTOOMV00" localSheetId="11">#REF!</definedName>
    <definedName name="CTOOMV00" localSheetId="10">#REF!</definedName>
    <definedName name="CTOOMV00" localSheetId="12">#REF!</definedName>
    <definedName name="CTOOMV00">#REF!</definedName>
    <definedName name="CTOOMV97" localSheetId="11">#REF!</definedName>
    <definedName name="CTOOMV97" localSheetId="10">#REF!</definedName>
    <definedName name="CTOOMV97" localSheetId="12">#REF!</definedName>
    <definedName name="CTOOMV97">#REF!</definedName>
    <definedName name="CTOOMV98" localSheetId="11">#REF!</definedName>
    <definedName name="CTOOMV98" localSheetId="10">#REF!</definedName>
    <definedName name="CTOOMV98" localSheetId="12">#REF!</definedName>
    <definedName name="CTOOMV98">#REF!</definedName>
    <definedName name="CTOOMV99" localSheetId="11">#REF!</definedName>
    <definedName name="CTOOMV99" localSheetId="10">#REF!</definedName>
    <definedName name="CTOOMV99" localSheetId="12">#REF!</definedName>
    <definedName name="CTOOMV99">#REF!</definedName>
    <definedName name="cuad1" localSheetId="11">#REF!</definedName>
    <definedName name="cuad1" localSheetId="10">#REF!</definedName>
    <definedName name="cuad1" localSheetId="12">#REF!</definedName>
    <definedName name="cuad1">#REF!</definedName>
    <definedName name="cuad10" localSheetId="11">#REF!</definedName>
    <definedName name="cuad10" localSheetId="10">#REF!</definedName>
    <definedName name="cuad10" localSheetId="12">#REF!</definedName>
    <definedName name="cuad10">#REF!</definedName>
    <definedName name="cuad11" localSheetId="11">#REF!</definedName>
    <definedName name="cuad11" localSheetId="10">#REF!</definedName>
    <definedName name="cuad11" localSheetId="12">#REF!</definedName>
    <definedName name="cuad11">#REF!</definedName>
    <definedName name="cuad12" localSheetId="11">#REF!</definedName>
    <definedName name="cuad12" localSheetId="10">#REF!</definedName>
    <definedName name="cuad12" localSheetId="12">#REF!</definedName>
    <definedName name="cuad12">#REF!</definedName>
    <definedName name="cuad13" localSheetId="11">#REF!</definedName>
    <definedName name="cuad13" localSheetId="10">#REF!</definedName>
    <definedName name="cuad13" localSheetId="12">#REF!</definedName>
    <definedName name="cuad13">#REF!</definedName>
    <definedName name="cuad14" localSheetId="11">#REF!</definedName>
    <definedName name="cuad14" localSheetId="10">#REF!</definedName>
    <definedName name="cuad14" localSheetId="12">#REF!</definedName>
    <definedName name="cuad14">#REF!</definedName>
    <definedName name="cuad15" localSheetId="11">#REF!</definedName>
    <definedName name="cuad15" localSheetId="10">#REF!</definedName>
    <definedName name="cuad15" localSheetId="12">#REF!</definedName>
    <definedName name="cuad15">#REF!</definedName>
    <definedName name="cuad16" localSheetId="11">#REF!</definedName>
    <definedName name="cuad16" localSheetId="10">#REF!</definedName>
    <definedName name="cuad16" localSheetId="12">#REF!</definedName>
    <definedName name="cuad16">#REF!</definedName>
    <definedName name="cuad17" localSheetId="11">#REF!</definedName>
    <definedName name="cuad17" localSheetId="10">#REF!</definedName>
    <definedName name="cuad17" localSheetId="12">#REF!</definedName>
    <definedName name="cuad17">#REF!</definedName>
    <definedName name="cuad18" localSheetId="11">#REF!</definedName>
    <definedName name="cuad18" localSheetId="10">#REF!</definedName>
    <definedName name="cuad18" localSheetId="12">#REF!</definedName>
    <definedName name="cuad18">#REF!</definedName>
    <definedName name="cuad19" localSheetId="11">#REF!</definedName>
    <definedName name="cuad19" localSheetId="10">#REF!</definedName>
    <definedName name="cuad19" localSheetId="12">#REF!</definedName>
    <definedName name="cuad19">#REF!</definedName>
    <definedName name="cuad2" localSheetId="11">#REF!</definedName>
    <definedName name="cuad2" localSheetId="10">#REF!</definedName>
    <definedName name="cuad2" localSheetId="12">#REF!</definedName>
    <definedName name="cuad2">#REF!</definedName>
    <definedName name="cuad20" localSheetId="11">#REF!</definedName>
    <definedName name="cuad20" localSheetId="10">#REF!</definedName>
    <definedName name="cuad20" localSheetId="12">#REF!</definedName>
    <definedName name="cuad20">#REF!</definedName>
    <definedName name="cuad21" localSheetId="11">#REF!</definedName>
    <definedName name="cuad21" localSheetId="10">#REF!</definedName>
    <definedName name="cuad21" localSheetId="12">#REF!</definedName>
    <definedName name="cuad21">#REF!</definedName>
    <definedName name="cuad22" localSheetId="11">#REF!</definedName>
    <definedName name="cuad22" localSheetId="10">#REF!</definedName>
    <definedName name="cuad22" localSheetId="12">#REF!</definedName>
    <definedName name="cuad22">#REF!</definedName>
    <definedName name="cuad23" localSheetId="11">#REF!</definedName>
    <definedName name="cuad23" localSheetId="10">#REF!</definedName>
    <definedName name="cuad23" localSheetId="12">#REF!</definedName>
    <definedName name="cuad23">#REF!</definedName>
    <definedName name="cuad24" localSheetId="11">#REF!</definedName>
    <definedName name="cuad24" localSheetId="10">#REF!</definedName>
    <definedName name="cuad24" localSheetId="12">#REF!</definedName>
    <definedName name="cuad24">#REF!</definedName>
    <definedName name="cuad25" localSheetId="11">#REF!</definedName>
    <definedName name="cuad25" localSheetId="10">#REF!</definedName>
    <definedName name="cuad25" localSheetId="12">#REF!</definedName>
    <definedName name="cuad25">#REF!</definedName>
    <definedName name="cuad3" localSheetId="11">#REF!</definedName>
    <definedName name="cuad3" localSheetId="10">#REF!</definedName>
    <definedName name="cuad3" localSheetId="12">#REF!</definedName>
    <definedName name="cuad3">#REF!</definedName>
    <definedName name="cuad4" localSheetId="11">#REF!</definedName>
    <definedName name="cuad4" localSheetId="10">#REF!</definedName>
    <definedName name="cuad4" localSheetId="12">#REF!</definedName>
    <definedName name="cuad4">#REF!</definedName>
    <definedName name="cuad5" localSheetId="11">#REF!</definedName>
    <definedName name="cuad5" localSheetId="10">#REF!</definedName>
    <definedName name="cuad5" localSheetId="12">#REF!</definedName>
    <definedName name="cuad5">#REF!</definedName>
    <definedName name="cuad6" localSheetId="11">#REF!</definedName>
    <definedName name="cuad6" localSheetId="10">#REF!</definedName>
    <definedName name="cuad6" localSheetId="12">#REF!</definedName>
    <definedName name="cuad6">#REF!</definedName>
    <definedName name="cuad7" localSheetId="11">#REF!</definedName>
    <definedName name="cuad7" localSheetId="10">#REF!</definedName>
    <definedName name="cuad7" localSheetId="12">#REF!</definedName>
    <definedName name="cuad7">#REF!</definedName>
    <definedName name="cuad8" localSheetId="11">#REF!</definedName>
    <definedName name="cuad8" localSheetId="10">#REF!</definedName>
    <definedName name="cuad8" localSheetId="12">#REF!</definedName>
    <definedName name="cuad8">#REF!</definedName>
    <definedName name="cuad9" localSheetId="11">#REF!</definedName>
    <definedName name="cuad9" localSheetId="10">#REF!</definedName>
    <definedName name="cuad9" localSheetId="12">#REF!</definedName>
    <definedName name="cuad9">#REF!</definedName>
    <definedName name="CUADR11" localSheetId="11">#REF!</definedName>
    <definedName name="CUADR11" localSheetId="10">#REF!</definedName>
    <definedName name="CUADR11" localSheetId="12">#REF!</definedName>
    <definedName name="CUADR11">#REF!</definedName>
    <definedName name="CUADRO_10.3.1">#REF!</definedName>
    <definedName name="CUADRO_N__4.1.3" localSheetId="11">#REF!</definedName>
    <definedName name="CUADRO_N__4.1.3" localSheetId="10">#REF!</definedName>
    <definedName name="CUADRO_N__4.1.3" localSheetId="12">#REF!</definedName>
    <definedName name="CUADRO_N__4.1.3">#REF!</definedName>
    <definedName name="CUADRO_No_9_C" localSheetId="11">#REF!</definedName>
    <definedName name="CUADRO_No_9_C" localSheetId="10">#REF!</definedName>
    <definedName name="CUADRO_No_9_C" localSheetId="12">#REF!</definedName>
    <definedName name="CUADRO_No_9_C">#REF!</definedName>
    <definedName name="CUADRO9" localSheetId="11">#REF!</definedName>
    <definedName name="CUADRO9" localSheetId="10">#REF!</definedName>
    <definedName name="CUADRO9" localSheetId="12">#REF!</definedName>
    <definedName name="CUADRO9">#REF!</definedName>
    <definedName name="CUADRO9A" localSheetId="11">#REF!</definedName>
    <definedName name="CUADRO9A" localSheetId="10">#REF!</definedName>
    <definedName name="CUADRO9A" localSheetId="12">#REF!</definedName>
    <definedName name="CUADRO9A">#REF!</definedName>
    <definedName name="CUADRO9B" localSheetId="11">#REF!</definedName>
    <definedName name="CUADRO9B" localSheetId="10">#REF!</definedName>
    <definedName name="CUADRO9B" localSheetId="12">#REF!</definedName>
    <definedName name="CUADRO9B">#REF!</definedName>
    <definedName name="CUADROI" localSheetId="11">#REF!</definedName>
    <definedName name="CUADROI" localSheetId="10">#REF!</definedName>
    <definedName name="CUADROI" localSheetId="12">#REF!</definedName>
    <definedName name="CUADROI">#REF!</definedName>
    <definedName name="CUADROII" localSheetId="11">#REF!</definedName>
    <definedName name="CUADROII" localSheetId="10">#REF!</definedName>
    <definedName name="CUADROII" localSheetId="12">#REF!</definedName>
    <definedName name="CUADROII">#REF!</definedName>
    <definedName name="CUADROIII" localSheetId="11">#REF!</definedName>
    <definedName name="CUADROIII" localSheetId="10">#REF!</definedName>
    <definedName name="CUADROIII" localSheetId="12">#REF!</definedName>
    <definedName name="CUADROIII">#REF!</definedName>
    <definedName name="CUADROIV" localSheetId="11">#REF!</definedName>
    <definedName name="CUADROIV" localSheetId="10">#REF!</definedName>
    <definedName name="CUADROIV" localSheetId="12">#REF!</definedName>
    <definedName name="CUADROIV">#REF!</definedName>
    <definedName name="CUADROV" localSheetId="11">#REF!</definedName>
    <definedName name="CUADROV" localSheetId="10">#REF!</definedName>
    <definedName name="CUADROV" localSheetId="12">#REF!</definedName>
    <definedName name="CUADROV">#REF!</definedName>
    <definedName name="CUADROVI" localSheetId="11">#REF!</definedName>
    <definedName name="CUADROVI" localSheetId="10">#REF!</definedName>
    <definedName name="CUADROVI" localSheetId="12">#REF!</definedName>
    <definedName name="CUADROVI">#REF!</definedName>
    <definedName name="CUADROVII" localSheetId="11">#REF!</definedName>
    <definedName name="CUADROVII" localSheetId="10">#REF!</definedName>
    <definedName name="CUADROVII" localSheetId="12">#REF!</definedName>
    <definedName name="CUADROVII">#REF!</definedName>
    <definedName name="CUENTASMON" localSheetId="9">#REF!</definedName>
    <definedName name="CUENTASMON">[41]BCP!#REF!</definedName>
    <definedName name="culo">#REF!</definedName>
    <definedName name="cuman">#REF!</definedName>
    <definedName name="Cuota">#REF!</definedName>
    <definedName name="CurMonth" localSheetId="11">#REF!</definedName>
    <definedName name="CurMonth" localSheetId="9">#REF!</definedName>
    <definedName name="CurMonth" localSheetId="10">#REF!</definedName>
    <definedName name="CurMonth" localSheetId="12">#REF!</definedName>
    <definedName name="CurMonth">#REF!</definedName>
    <definedName name="Currency" localSheetId="11">#REF!</definedName>
    <definedName name="Currency" localSheetId="9">#REF!</definedName>
    <definedName name="Currency" localSheetId="10">#REF!</definedName>
    <definedName name="Currency" localSheetId="12">#REF!</definedName>
    <definedName name="Currency">#REF!</definedName>
    <definedName name="CURRENTYEAR" localSheetId="11">#REF!</definedName>
    <definedName name="CURRENTYEAR" localSheetId="10">#REF!</definedName>
    <definedName name="CURRENTYEAR" localSheetId="12">#REF!</definedName>
    <definedName name="CURRENTYEAR">#REF!</definedName>
    <definedName name="CurrVintage">#REF!</definedName>
    <definedName name="cutoff">'[53]LIC cutoff'!$A$2:$B$15</definedName>
    <definedName name="CYEAR2021">[54]Coal!$B$583:$J$583</definedName>
    <definedName name="CYEAR2022">[54]Coal!$K$583:$V$583</definedName>
    <definedName name="CYEAR2023">[54]Coal!$W$583:$AH$583</definedName>
    <definedName name="CYEAR2024">[54]Coal!$AI$583:$AT$583</definedName>
    <definedName name="CYEAR2025">[54]Coal!$AU$583:$AX$583</definedName>
    <definedName name="d" localSheetId="11" hidden="1">'[55]Fax a enviar'!#REF!</definedName>
    <definedName name="d" localSheetId="9" hidden="1">#REF!</definedName>
    <definedName name="d" localSheetId="10" hidden="1">'[55]Fax a enviar'!#REF!</definedName>
    <definedName name="d" localSheetId="12" hidden="1">'[55]Fax a enviar'!#REF!</definedName>
    <definedName name="d" hidden="1">'[55]Fax a enviar'!#REF!</definedName>
    <definedName name="D_ALTBCA_GDP" localSheetId="11">#REF!</definedName>
    <definedName name="D_ALTBCA_GDP" localSheetId="10">#REF!</definedName>
    <definedName name="D_ALTBCA_GDP" localSheetId="12">#REF!</definedName>
    <definedName name="D_ALTBCA_GDP">#REF!</definedName>
    <definedName name="D_ALTNGDP_R" localSheetId="11">#REF!</definedName>
    <definedName name="D_ALTNGDP_R" localSheetId="10">#REF!</definedName>
    <definedName name="D_ALTNGDP_R" localSheetId="12">#REF!</definedName>
    <definedName name="D_ALTNGDP_R">#REF!</definedName>
    <definedName name="D_ALTNGDP_RG" localSheetId="11">#REF!</definedName>
    <definedName name="D_ALTNGDP_RG" localSheetId="10">#REF!</definedName>
    <definedName name="D_ALTNGDP_RG" localSheetId="12">#REF!</definedName>
    <definedName name="D_ALTNGDP_RG">#REF!</definedName>
    <definedName name="D_ALTPCPI" localSheetId="11">#REF!</definedName>
    <definedName name="D_ALTPCPI" localSheetId="10">#REF!</definedName>
    <definedName name="D_ALTPCPI" localSheetId="12">#REF!</definedName>
    <definedName name="D_ALTPCPI">#REF!</definedName>
    <definedName name="D_ALTPCPIG" localSheetId="11">#REF!</definedName>
    <definedName name="D_ALTPCPIG" localSheetId="10">#REF!</definedName>
    <definedName name="D_ALTPCPIG" localSheetId="12">#REF!</definedName>
    <definedName name="D_ALTPCPIG">#REF!</definedName>
    <definedName name="D_B" localSheetId="11">#REF!</definedName>
    <definedName name="D_B" localSheetId="9">#REF!</definedName>
    <definedName name="D_B" localSheetId="10">#REF!</definedName>
    <definedName name="D_B" localSheetId="12">#REF!</definedName>
    <definedName name="D_B">#REF!</definedName>
    <definedName name="D_BCA_GDP" localSheetId="11">#REF!</definedName>
    <definedName name="D_BCA_GDP" localSheetId="10">#REF!</definedName>
    <definedName name="D_BCA_GDP" localSheetId="12">#REF!</definedName>
    <definedName name="D_BCA_GDP">#REF!</definedName>
    <definedName name="D_BFD" localSheetId="11">#REF!</definedName>
    <definedName name="D_BFD" localSheetId="10">#REF!</definedName>
    <definedName name="D_BFD" localSheetId="12">#REF!</definedName>
    <definedName name="D_BFD">#REF!</definedName>
    <definedName name="D_BFL" localSheetId="11">#REF!</definedName>
    <definedName name="D_BFL" localSheetId="10">#REF!</definedName>
    <definedName name="D_BFL" localSheetId="12">#REF!</definedName>
    <definedName name="D_BFL">#REF!</definedName>
    <definedName name="D_BFL_D" localSheetId="11">#REF!</definedName>
    <definedName name="D_BFL_D" localSheetId="10">#REF!</definedName>
    <definedName name="D_BFL_D" localSheetId="12">#REF!</definedName>
    <definedName name="D_BFL_D">#REF!</definedName>
    <definedName name="D_BFL_S" localSheetId="11">#REF!</definedName>
    <definedName name="D_BFL_S" localSheetId="10">#REF!</definedName>
    <definedName name="D_BFL_S" localSheetId="12">#REF!</definedName>
    <definedName name="D_BFL_S">#REF!</definedName>
    <definedName name="D_BFLG" localSheetId="11">#REF!</definedName>
    <definedName name="D_BFLG" localSheetId="10">#REF!</definedName>
    <definedName name="D_BFLG" localSheetId="12">#REF!</definedName>
    <definedName name="D_BFLG">#REF!</definedName>
    <definedName name="D_BFOP" localSheetId="11">#REF!</definedName>
    <definedName name="D_BFOP" localSheetId="10">#REF!</definedName>
    <definedName name="D_BFOP" localSheetId="12">#REF!</definedName>
    <definedName name="D_BFOP">#REF!</definedName>
    <definedName name="D_BFPP" localSheetId="11">#REF!</definedName>
    <definedName name="D_BFPP" localSheetId="10">#REF!</definedName>
    <definedName name="D_BFPP" localSheetId="12">#REF!</definedName>
    <definedName name="D_BFPP">#REF!</definedName>
    <definedName name="D_BFRA1" localSheetId="11">#REF!</definedName>
    <definedName name="D_BFRA1" localSheetId="10">#REF!</definedName>
    <definedName name="D_BFRA1" localSheetId="12">#REF!</definedName>
    <definedName name="D_BFRA1">#REF!</definedName>
    <definedName name="D_BFX" localSheetId="11">#REF!</definedName>
    <definedName name="D_BFX" localSheetId="10">#REF!</definedName>
    <definedName name="D_BFX" localSheetId="12">#REF!</definedName>
    <definedName name="D_BFX">#REF!</definedName>
    <definedName name="D_BFXG" localSheetId="11">#REF!</definedName>
    <definedName name="D_BFXG" localSheetId="10">#REF!</definedName>
    <definedName name="D_BFXG" localSheetId="12">#REF!</definedName>
    <definedName name="D_BFXG">#REF!</definedName>
    <definedName name="D_BFXP" localSheetId="11">#REF!</definedName>
    <definedName name="D_BFXP" localSheetId="10">#REF!</definedName>
    <definedName name="D_BFXP" localSheetId="12">#REF!</definedName>
    <definedName name="D_BFXP">#REF!</definedName>
    <definedName name="D_BRASS" localSheetId="11">#REF!</definedName>
    <definedName name="D_BRASS" localSheetId="10">#REF!</definedName>
    <definedName name="D_BRASS" localSheetId="12">#REF!</definedName>
    <definedName name="D_BRASS">#REF!</definedName>
    <definedName name="D_CalcNGS" localSheetId="11">#REF!</definedName>
    <definedName name="D_CalcNGS" localSheetId="10">#REF!</definedName>
    <definedName name="D_CalcNGS" localSheetId="12">#REF!</definedName>
    <definedName name="D_CalcNGS">#REF!</definedName>
    <definedName name="D_CalcNMG_R" localSheetId="11">#REF!</definedName>
    <definedName name="D_CalcNMG_R" localSheetId="10">#REF!</definedName>
    <definedName name="D_CalcNMG_R" localSheetId="12">#REF!</definedName>
    <definedName name="D_CalcNMG_R">#REF!</definedName>
    <definedName name="D_CalcNXG_R" localSheetId="11">#REF!</definedName>
    <definedName name="D_CalcNXG_R" localSheetId="10">#REF!</definedName>
    <definedName name="D_CalcNXG_R" localSheetId="12">#REF!</definedName>
    <definedName name="D_CalcNXG_R">#REF!</definedName>
    <definedName name="D_D" localSheetId="11">#REF!</definedName>
    <definedName name="D_D" localSheetId="10">#REF!</definedName>
    <definedName name="D_D" localSheetId="12">#REF!</definedName>
    <definedName name="D_D">#REF!</definedName>
    <definedName name="D_D_B" localSheetId="11">#REF!</definedName>
    <definedName name="D_D_B" localSheetId="10">#REF!</definedName>
    <definedName name="D_D_B" localSheetId="12">#REF!</definedName>
    <definedName name="D_D_B">#REF!</definedName>
    <definedName name="D_D_Bdiff" localSheetId="11">#REF!</definedName>
    <definedName name="D_D_Bdiff" localSheetId="10">#REF!</definedName>
    <definedName name="D_D_Bdiff" localSheetId="12">#REF!</definedName>
    <definedName name="D_D_Bdiff">#REF!</definedName>
    <definedName name="D_D_Bdiff1" localSheetId="11">#REF!</definedName>
    <definedName name="D_D_Bdiff1" localSheetId="10">#REF!</definedName>
    <definedName name="D_D_Bdiff1" localSheetId="12">#REF!</definedName>
    <definedName name="D_D_Bdiff1">#REF!</definedName>
    <definedName name="D_D_G" localSheetId="11">#REF!</definedName>
    <definedName name="D_D_G" localSheetId="10">#REF!</definedName>
    <definedName name="D_D_G" localSheetId="12">#REF!</definedName>
    <definedName name="D_D_G">#REF!</definedName>
    <definedName name="D_D_Gdiff" localSheetId="11">#REF!</definedName>
    <definedName name="D_D_Gdiff" localSheetId="10">#REF!</definedName>
    <definedName name="D_D_Gdiff" localSheetId="12">#REF!</definedName>
    <definedName name="D_D_Gdiff">#REF!</definedName>
    <definedName name="D_D_Gdiff1" localSheetId="11">#REF!</definedName>
    <definedName name="D_D_Gdiff1" localSheetId="10">#REF!</definedName>
    <definedName name="D_D_Gdiff1" localSheetId="12">#REF!</definedName>
    <definedName name="D_D_Gdiff1">#REF!</definedName>
    <definedName name="D_D_S" localSheetId="11">#REF!</definedName>
    <definedName name="D_D_S" localSheetId="10">#REF!</definedName>
    <definedName name="D_D_S" localSheetId="12">#REF!</definedName>
    <definedName name="D_D_S">#REF!</definedName>
    <definedName name="D_D_Sdiff" localSheetId="11">#REF!</definedName>
    <definedName name="D_D_Sdiff" localSheetId="10">#REF!</definedName>
    <definedName name="D_D_Sdiff" localSheetId="12">#REF!</definedName>
    <definedName name="D_D_Sdiff">#REF!</definedName>
    <definedName name="D_D_Sdiff1" localSheetId="11">#REF!</definedName>
    <definedName name="D_D_Sdiff1" localSheetId="10">#REF!</definedName>
    <definedName name="D_D_Sdiff1" localSheetId="12">#REF!</definedName>
    <definedName name="D_D_Sdiff1">#REF!</definedName>
    <definedName name="D_DA" localSheetId="11">#REF!</definedName>
    <definedName name="D_DA" localSheetId="10">#REF!</definedName>
    <definedName name="D_DA" localSheetId="12">#REF!</definedName>
    <definedName name="D_DA">#REF!</definedName>
    <definedName name="D_DAdiff" localSheetId="11">#REF!</definedName>
    <definedName name="D_DAdiff" localSheetId="10">#REF!</definedName>
    <definedName name="D_DAdiff" localSheetId="12">#REF!</definedName>
    <definedName name="D_DAdiff">#REF!</definedName>
    <definedName name="D_DAdiff1" localSheetId="11">#REF!</definedName>
    <definedName name="D_DAdiff1" localSheetId="10">#REF!</definedName>
    <definedName name="D_DAdiff1" localSheetId="12">#REF!</definedName>
    <definedName name="D_DAdiff1">#REF!</definedName>
    <definedName name="D_Ddiff" localSheetId="11">#REF!</definedName>
    <definedName name="D_Ddiff" localSheetId="10">#REF!</definedName>
    <definedName name="D_Ddiff" localSheetId="12">#REF!</definedName>
    <definedName name="D_Ddiff">#REF!</definedName>
    <definedName name="D_Ddiff1" localSheetId="11">#REF!</definedName>
    <definedName name="D_Ddiff1" localSheetId="10">#REF!</definedName>
    <definedName name="D_Ddiff1" localSheetId="12">#REF!</definedName>
    <definedName name="D_Ddiff1">#REF!</definedName>
    <definedName name="D_DSdiff" localSheetId="11">#REF!</definedName>
    <definedName name="D_DSdiff" localSheetId="10">#REF!</definedName>
    <definedName name="D_DSdiff" localSheetId="12">#REF!</definedName>
    <definedName name="D_DSdiff">#REF!</definedName>
    <definedName name="D_DSdiff1" localSheetId="11">#REF!</definedName>
    <definedName name="D_DSdiff1" localSheetId="10">#REF!</definedName>
    <definedName name="D_DSdiff1" localSheetId="12">#REF!</definedName>
    <definedName name="D_DSdiff1">#REF!</definedName>
    <definedName name="D_EDNA" localSheetId="11">#REF!</definedName>
    <definedName name="D_EDNA" localSheetId="10">#REF!</definedName>
    <definedName name="D_EDNA" localSheetId="12">#REF!</definedName>
    <definedName name="D_EDNA">#REF!</definedName>
    <definedName name="D_EDNA_B">#REF!</definedName>
    <definedName name="D_EDNA_D">#REF!</definedName>
    <definedName name="D_EDNA_T">#REF!</definedName>
    <definedName name="D_EDNE">#REF!</definedName>
    <definedName name="D_ENDA" localSheetId="11">#REF!</definedName>
    <definedName name="D_ENDA" localSheetId="10">#REF!</definedName>
    <definedName name="D_ENDA" localSheetId="12">#REF!</definedName>
    <definedName name="D_ENDA">#REF!</definedName>
    <definedName name="D_G" localSheetId="11">#REF!</definedName>
    <definedName name="D_G" localSheetId="9">#REF!</definedName>
    <definedName name="D_G" localSheetId="10">#REF!</definedName>
    <definedName name="D_G" localSheetId="12">#REF!</definedName>
    <definedName name="D_G">#REF!</definedName>
    <definedName name="D_GCB" localSheetId="11">#REF!</definedName>
    <definedName name="D_GCB" localSheetId="10">#REF!</definedName>
    <definedName name="D_GCB" localSheetId="12">#REF!</definedName>
    <definedName name="D_GCB">#REF!</definedName>
    <definedName name="D_GGB" localSheetId="11">#REF!</definedName>
    <definedName name="D_GGB" localSheetId="10">#REF!</definedName>
    <definedName name="D_GGB" localSheetId="12">#REF!</definedName>
    <definedName name="D_GGB">#REF!</definedName>
    <definedName name="D_Ind" localSheetId="11">#REF!</definedName>
    <definedName name="D_Ind" localSheetId="9">#REF!</definedName>
    <definedName name="D_Ind" localSheetId="10">#REF!</definedName>
    <definedName name="D_Ind" localSheetId="12">#REF!</definedName>
    <definedName name="D_Ind">#REF!</definedName>
    <definedName name="D_L" localSheetId="11">#REF!</definedName>
    <definedName name="D_L" localSheetId="9">#REF!</definedName>
    <definedName name="D_L" localSheetId="10">#REF!</definedName>
    <definedName name="D_L" localSheetId="12">#REF!</definedName>
    <definedName name="D_L">#REF!</definedName>
    <definedName name="D_MCV" localSheetId="11">#REF!</definedName>
    <definedName name="D_MCV" localSheetId="10">#REF!</definedName>
    <definedName name="D_MCV" localSheetId="12">#REF!</definedName>
    <definedName name="D_MCV">#REF!</definedName>
    <definedName name="D_MCV_B" localSheetId="11">#REF!</definedName>
    <definedName name="D_MCV_B" localSheetId="10">#REF!</definedName>
    <definedName name="D_MCV_B" localSheetId="12">#REF!</definedName>
    <definedName name="D_MCV_B">#REF!</definedName>
    <definedName name="D_MCV_D" localSheetId="11">#REF!</definedName>
    <definedName name="D_MCV_D" localSheetId="10">#REF!</definedName>
    <definedName name="D_MCV_D" localSheetId="12">#REF!</definedName>
    <definedName name="D_MCV_D">#REF!</definedName>
    <definedName name="D_MCV_N" localSheetId="11">#REF!</definedName>
    <definedName name="D_MCV_N" localSheetId="10">#REF!</definedName>
    <definedName name="D_MCV_N" localSheetId="12">#REF!</definedName>
    <definedName name="D_MCV_N">#REF!</definedName>
    <definedName name="D_MCV_T" localSheetId="11">#REF!</definedName>
    <definedName name="D_MCV_T" localSheetId="10">#REF!</definedName>
    <definedName name="D_MCV_T" localSheetId="12">#REF!</definedName>
    <definedName name="D_MCV_T">#REF!</definedName>
    <definedName name="D_NGDP" localSheetId="11">#REF!</definedName>
    <definedName name="D_NGDP" localSheetId="10">#REF!</definedName>
    <definedName name="D_NGDP" localSheetId="12">#REF!</definedName>
    <definedName name="D_NGDP">#REF!</definedName>
    <definedName name="D_NGDP_D" localSheetId="11">#REF!</definedName>
    <definedName name="D_NGDP_D" localSheetId="10">#REF!</definedName>
    <definedName name="D_NGDP_D" localSheetId="12">#REF!</definedName>
    <definedName name="D_NGDP_D">#REF!</definedName>
    <definedName name="D_NGDP_DAQ" localSheetId="11">#REF!</definedName>
    <definedName name="D_NGDP_DAQ" localSheetId="10">#REF!</definedName>
    <definedName name="D_NGDP_DAQ" localSheetId="12">#REF!</definedName>
    <definedName name="D_NGDP_DAQ">#REF!</definedName>
    <definedName name="D_NGDP_DQ" localSheetId="11">#REF!</definedName>
    <definedName name="D_NGDP_DQ" localSheetId="10">#REF!</definedName>
    <definedName name="D_NGDP_DQ" localSheetId="12">#REF!</definedName>
    <definedName name="D_NGDP_DQ">#REF!</definedName>
    <definedName name="D_NGDP_RG" localSheetId="11">#REF!</definedName>
    <definedName name="D_NGDP_RG" localSheetId="10">#REF!</definedName>
    <definedName name="D_NGDP_RG" localSheetId="12">#REF!</definedName>
    <definedName name="D_NGDP_RG">#REF!</definedName>
    <definedName name="D_NGDP_RGAQ" localSheetId="11">#REF!</definedName>
    <definedName name="D_NGDP_RGAQ" localSheetId="10">#REF!</definedName>
    <definedName name="D_NGDP_RGAQ" localSheetId="12">#REF!</definedName>
    <definedName name="D_NGDP_RGAQ">#REF!</definedName>
    <definedName name="D_NGDP_RGQ" localSheetId="11">#REF!</definedName>
    <definedName name="D_NGDP_RGQ" localSheetId="10">#REF!</definedName>
    <definedName name="D_NGDP_RGQ" localSheetId="12">#REF!</definedName>
    <definedName name="D_NGDP_RGQ">#REF!</definedName>
    <definedName name="D_NGDPD" localSheetId="11">#REF!</definedName>
    <definedName name="D_NGDPD" localSheetId="10">#REF!</definedName>
    <definedName name="D_NGDPD" localSheetId="12">#REF!</definedName>
    <definedName name="D_NGDPD">#REF!</definedName>
    <definedName name="D_NGDPDPC" localSheetId="11">#REF!</definedName>
    <definedName name="D_NGDPDPC" localSheetId="10">#REF!</definedName>
    <definedName name="D_NGDPDPC" localSheetId="12">#REF!</definedName>
    <definedName name="D_NGDPDPC">#REF!</definedName>
    <definedName name="D_NGS" localSheetId="11">#REF!</definedName>
    <definedName name="D_NGS" localSheetId="10">#REF!</definedName>
    <definedName name="D_NGS" localSheetId="12">#REF!</definedName>
    <definedName name="D_NGS">#REF!</definedName>
    <definedName name="D_NMG_R" localSheetId="11">#REF!</definedName>
    <definedName name="D_NMG_R" localSheetId="10">#REF!</definedName>
    <definedName name="D_NMG_R" localSheetId="12">#REF!</definedName>
    <definedName name="D_NMG_R">#REF!</definedName>
    <definedName name="D_NSDGDP" localSheetId="11">#REF!</definedName>
    <definedName name="D_NSDGDP" localSheetId="10">#REF!</definedName>
    <definedName name="D_NSDGDP" localSheetId="12">#REF!</definedName>
    <definedName name="D_NSDGDP">#REF!</definedName>
    <definedName name="D_NSDGDP_R" localSheetId="11">#REF!</definedName>
    <definedName name="D_NSDGDP_R" localSheetId="10">#REF!</definedName>
    <definedName name="D_NSDGDP_R" localSheetId="12">#REF!</definedName>
    <definedName name="D_NSDGDP_R">#REF!</definedName>
    <definedName name="D_NTDD_RG" localSheetId="11">#REF!</definedName>
    <definedName name="D_NTDD_RG" localSheetId="10">#REF!</definedName>
    <definedName name="D_NTDD_RG" localSheetId="12">#REF!</definedName>
    <definedName name="D_NTDD_RG">#REF!</definedName>
    <definedName name="D_NTDD_RGAQ" localSheetId="11">#REF!</definedName>
    <definedName name="D_NTDD_RGAQ" localSheetId="10">#REF!</definedName>
    <definedName name="D_NTDD_RGAQ" localSheetId="12">#REF!</definedName>
    <definedName name="D_NTDD_RGAQ">#REF!</definedName>
    <definedName name="D_NTDD_RGQ" localSheetId="11">#REF!</definedName>
    <definedName name="D_NTDD_RGQ" localSheetId="10">#REF!</definedName>
    <definedName name="D_NTDD_RGQ" localSheetId="12">#REF!</definedName>
    <definedName name="D_NTDD_RGQ">#REF!</definedName>
    <definedName name="D_NXG_R" localSheetId="11">#REF!</definedName>
    <definedName name="D_NXG_R" localSheetId="10">#REF!</definedName>
    <definedName name="D_NXG_R" localSheetId="12">#REF!</definedName>
    <definedName name="D_NXG_R">#REF!</definedName>
    <definedName name="D_O" localSheetId="11">#REF!</definedName>
    <definedName name="D_O" localSheetId="9">#REF!</definedName>
    <definedName name="D_O" localSheetId="10">#REF!</definedName>
    <definedName name="D_O" localSheetId="12">#REF!</definedName>
    <definedName name="D_O">#REF!</definedName>
    <definedName name="D_OTB" localSheetId="11">#REF!</definedName>
    <definedName name="D_OTB" localSheetId="10">#REF!</definedName>
    <definedName name="D_OTB" localSheetId="12">#REF!</definedName>
    <definedName name="D_OTB">#REF!</definedName>
    <definedName name="D_P" localSheetId="11">#REF!</definedName>
    <definedName name="D_P" localSheetId="10">#REF!</definedName>
    <definedName name="D_P" localSheetId="12">#REF!</definedName>
    <definedName name="D_P">#REF!</definedName>
    <definedName name="D_PCPI" localSheetId="11">#REF!</definedName>
    <definedName name="D_PCPI" localSheetId="10">#REF!</definedName>
    <definedName name="D_PCPI" localSheetId="12">#REF!</definedName>
    <definedName name="D_PCPI">#REF!</definedName>
    <definedName name="D_PCPIAQ" localSheetId="11">#REF!</definedName>
    <definedName name="D_PCPIAQ" localSheetId="10">#REF!</definedName>
    <definedName name="D_PCPIAQ" localSheetId="12">#REF!</definedName>
    <definedName name="D_PCPIAQ">#REF!</definedName>
    <definedName name="D_PCPIG" localSheetId="11">#REF!</definedName>
    <definedName name="D_PCPIG" localSheetId="10">#REF!</definedName>
    <definedName name="D_PCPIG" localSheetId="12">#REF!</definedName>
    <definedName name="D_PCPIG">#REF!</definedName>
    <definedName name="D_PCPIGAQ" localSheetId="11">#REF!</definedName>
    <definedName name="D_PCPIGAQ" localSheetId="10">#REF!</definedName>
    <definedName name="D_PCPIGAQ" localSheetId="12">#REF!</definedName>
    <definedName name="D_PCPIGAQ">#REF!</definedName>
    <definedName name="D_PCPIGQ" localSheetId="11">#REF!</definedName>
    <definedName name="D_PCPIGQ" localSheetId="10">#REF!</definedName>
    <definedName name="D_PCPIGQ" localSheetId="12">#REF!</definedName>
    <definedName name="D_PCPIGQ">#REF!</definedName>
    <definedName name="D_PCPIQ" localSheetId="11">#REF!</definedName>
    <definedName name="D_PCPIQ" localSheetId="10">#REF!</definedName>
    <definedName name="D_PCPIQ" localSheetId="12">#REF!</definedName>
    <definedName name="D_PCPIQ">#REF!</definedName>
    <definedName name="D_PPPPC" localSheetId="11">#REF!</definedName>
    <definedName name="D_PPPPC" localSheetId="10">#REF!</definedName>
    <definedName name="D_PPPPC" localSheetId="12">#REF!</definedName>
    <definedName name="D_PPPPC">#REF!</definedName>
    <definedName name="D_PPPWGT" localSheetId="11">#REF!</definedName>
    <definedName name="D_PPPWGT" localSheetId="10">#REF!</definedName>
    <definedName name="D_PPPWGT" localSheetId="12">#REF!</definedName>
    <definedName name="D_PPPWGT">#REF!</definedName>
    <definedName name="D_S" localSheetId="11">#REF!</definedName>
    <definedName name="D_S" localSheetId="9">#REF!</definedName>
    <definedName name="D_S" localSheetId="10">#REF!</definedName>
    <definedName name="D_S" localSheetId="12">#REF!</definedName>
    <definedName name="D_S">#REF!</definedName>
    <definedName name="D_SRM" localSheetId="11">#REF!</definedName>
    <definedName name="D_SRM" localSheetId="9">#REF!</definedName>
    <definedName name="D_SRM" localSheetId="10">#REF!</definedName>
    <definedName name="D_SRM" localSheetId="12">#REF!</definedName>
    <definedName name="D_SRM">#REF!</definedName>
    <definedName name="D_SY" localSheetId="11">#REF!</definedName>
    <definedName name="D_SY" localSheetId="9">#REF!</definedName>
    <definedName name="D_SY" localSheetId="10">#REF!</definedName>
    <definedName name="D_SY" localSheetId="12">#REF!</definedName>
    <definedName name="D_SY">#REF!</definedName>
    <definedName name="D_WPCP33_D" localSheetId="11">#REF!</definedName>
    <definedName name="D_WPCP33_D" localSheetId="10">#REF!</definedName>
    <definedName name="D_WPCP33_D" localSheetId="12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1">#REF!</definedName>
    <definedName name="da" localSheetId="9">#REF!</definedName>
    <definedName name="da" localSheetId="10">#REF!</definedName>
    <definedName name="da" localSheetId="12">#REF!</definedName>
    <definedName name="da">#REF!</definedName>
    <definedName name="DABA" localSheetId="11">#REF!</definedName>
    <definedName name="DABA" localSheetId="10">#REF!</definedName>
    <definedName name="DABA" localSheetId="12">#REF!</definedName>
    <definedName name="DABA">#REF!</definedName>
    <definedName name="DABI" localSheetId="11">#REF!</definedName>
    <definedName name="DABI" localSheetId="10">#REF!</definedName>
    <definedName name="DABI" localSheetId="12">#REF!</definedName>
    <definedName name="DABI">#REF!</definedName>
    <definedName name="DABproj">#N/A</definedName>
    <definedName name="DAGproj">#N/A</definedName>
    <definedName name="Daily_Depreciation">'[44]Inter-Bank'!$E$5</definedName>
    <definedName name="DAMU" localSheetId="11">#REF!</definedName>
    <definedName name="DAMU" localSheetId="10">#REF!</definedName>
    <definedName name="DAMU" localSheetId="12">#REF!</definedName>
    <definedName name="DAMU">#REF!</definedName>
    <definedName name="DAperc" localSheetId="11">#REF!</definedName>
    <definedName name="DAperc" localSheetId="10">#REF!</definedName>
    <definedName name="DAperc" localSheetId="12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11">#REF!</definedName>
    <definedName name="data" localSheetId="9">#REF!</definedName>
    <definedName name="data" localSheetId="10">#REF!</definedName>
    <definedName name="data" localSheetId="12">#REF!</definedName>
    <definedName name="data">#REF!</definedName>
    <definedName name="data1" localSheetId="11">#REF!</definedName>
    <definedName name="data1" localSheetId="9">#REF!</definedName>
    <definedName name="data1" localSheetId="10">#REF!</definedName>
    <definedName name="data1" localSheetId="12">#REF!</definedName>
    <definedName name="data1">#REF!</definedName>
    <definedName name="Data2" localSheetId="11">#REF!</definedName>
    <definedName name="Data2" localSheetId="9">#REF!</definedName>
    <definedName name="Data2" localSheetId="10">#REF!</definedName>
    <definedName name="Data2" localSheetId="12">#REF!</definedName>
    <definedName name="Data2">#REF!</definedName>
    <definedName name="_xlnm.Database" localSheetId="11">#REF!</definedName>
    <definedName name="_xlnm.Database" localSheetId="9">#REF!</definedName>
    <definedName name="_xlnm.Database" localSheetId="10">#REF!</definedName>
    <definedName name="_xlnm.Database" localSheetId="12">#REF!</definedName>
    <definedName name="_xlnm.Database">#REF!</definedName>
    <definedName name="Database_MI" localSheetId="11">#REF!</definedName>
    <definedName name="Database_MI" localSheetId="10">#REF!</definedName>
    <definedName name="Database_MI" localSheetId="12">#REF!</definedName>
    <definedName name="Database_MI">#REF!</definedName>
    <definedName name="dataSeguimiento" localSheetId="11">#REF!</definedName>
    <definedName name="dataSeguimiento" localSheetId="10">#REF!</definedName>
    <definedName name="dataSeguimiento" localSheetId="12">#REF!</definedName>
    <definedName name="dataSeguimiento">#REF!</definedName>
    <definedName name="Dataset" localSheetId="11">#REF!</definedName>
    <definedName name="Dataset" localSheetId="9">#REF!</definedName>
    <definedName name="Dataset" localSheetId="10">#REF!</definedName>
    <definedName name="Dataset" localSheetId="12">#REF!</definedName>
    <definedName name="Dataset">#REF!</definedName>
    <definedName name="datatbl" localSheetId="11">#REF!</definedName>
    <definedName name="datatbl" localSheetId="10">#REF!</definedName>
    <definedName name="datatbl" localSheetId="12">#REF!</definedName>
    <definedName name="datatbl">#REF!</definedName>
    <definedName name="date">[56]Tablas!$IV$1:$IV$2</definedName>
    <definedName name="dates">'[35]shared data'!$S$8:$S$155</definedName>
    <definedName name="DATES_A">'[35]shared data'!$D$2:$AC$2</definedName>
    <definedName name="dates_w" localSheetId="11">#REF!</definedName>
    <definedName name="dates_w" localSheetId="10">#REF!</definedName>
    <definedName name="dates_w" localSheetId="12">#REF!</definedName>
    <definedName name="dates_w">#REF!</definedName>
    <definedName name="Dates1" localSheetId="11">#REF!</definedName>
    <definedName name="Dates1" localSheetId="9">#REF!</definedName>
    <definedName name="Dates1" localSheetId="10">#REF!</definedName>
    <definedName name="Dates1" localSheetId="12">#REF!</definedName>
    <definedName name="Dates1">#REF!</definedName>
    <definedName name="datesaa" localSheetId="11">#REF!</definedName>
    <definedName name="datesaa" localSheetId="10">#REF!</definedName>
    <definedName name="datesaa" localSheetId="12">#REF!</definedName>
    <definedName name="datesaa">#REF!</definedName>
    <definedName name="datess" localSheetId="11">#REF!</definedName>
    <definedName name="datess" localSheetId="10">#REF!</definedName>
    <definedName name="datess" localSheetId="12">#REF!</definedName>
    <definedName name="datess">#REF!</definedName>
    <definedName name="DB" localSheetId="11">#REF!</definedName>
    <definedName name="DB" localSheetId="9">#REF!</definedName>
    <definedName name="DB" localSheetId="10">#REF!</definedName>
    <definedName name="DB" localSheetId="12">#REF!</definedName>
    <definedName name="DB">#REF!</definedName>
    <definedName name="DBA" localSheetId="11">#REF!</definedName>
    <definedName name="DBA" localSheetId="10">#REF!</definedName>
    <definedName name="DBA" localSheetId="12">#REF!</definedName>
    <definedName name="DBA">#REF!</definedName>
    <definedName name="DBI" localSheetId="11">#REF!</definedName>
    <definedName name="DBI" localSheetId="10">#REF!</definedName>
    <definedName name="DBI" localSheetId="12">#REF!</definedName>
    <definedName name="DBI">#REF!</definedName>
    <definedName name="dbo" localSheetId="11">#REF!</definedName>
    <definedName name="dbo" localSheetId="9">#REF!</definedName>
    <definedName name="dbo" localSheetId="10">#REF!</definedName>
    <definedName name="dbo" localSheetId="12">#REF!</definedName>
    <definedName name="dbo">#REF!</definedName>
    <definedName name="DBproj">#N/A</definedName>
    <definedName name="dcc" localSheetId="11">#REF!</definedName>
    <definedName name="dcc" localSheetId="10">#REF!</definedName>
    <definedName name="dcc" localSheetId="12">#REF!</definedName>
    <definedName name="dcc">#REF!</definedName>
    <definedName name="dcc98j" localSheetId="11">[17]Programa!#REF!</definedName>
    <definedName name="dcc98j" localSheetId="12">[17]Programa!#REF!</definedName>
    <definedName name="dcc98j">#REF!</definedName>
    <definedName name="dcc98s" localSheetId="11">#REF!</definedName>
    <definedName name="dcc98s" localSheetId="10">#REF!</definedName>
    <definedName name="dcc98s" localSheetId="12">#REF!</definedName>
    <definedName name="dcc98s">#REF!</definedName>
    <definedName name="dd" localSheetId="11" hidden="1">{"Riqfin97",#N/A,FALSE,"Tran";"Riqfinpro",#N/A,FALSE,"Tran"}</definedName>
    <definedName name="dd" localSheetId="19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12" hidden="1">{"Riqfin97",#N/A,FALSE,"Tran";"Riqfinpro",#N/A,FALSE,"Tran"}</definedName>
    <definedName name="dd" hidden="1">{"Riqfin97",#N/A,FALSE,"Tran";"Riqfinpro",#N/A,FALSE,"Tran"}</definedName>
    <definedName name="DD__Charts_area" localSheetId="11">#REF!</definedName>
    <definedName name="DD__Charts_area" localSheetId="10">#REF!</definedName>
    <definedName name="DD__Charts_area" localSheetId="12">#REF!</definedName>
    <definedName name="DD__Charts_area">#REF!</definedName>
    <definedName name="DD__GDI" localSheetId="11">#REF!</definedName>
    <definedName name="DD__GDI" localSheetId="10">#REF!</definedName>
    <definedName name="DD__GDI" localSheetId="12">#REF!</definedName>
    <definedName name="DD__GDI">#REF!</definedName>
    <definedName name="DD__GDP_real_by_sector_of_origin" localSheetId="11">#REF!</definedName>
    <definedName name="DD__GDP_real_by_sector_of_origin" localSheetId="10">#REF!</definedName>
    <definedName name="DD__GDP_real_by_sector_of_origin" localSheetId="12">#REF!</definedName>
    <definedName name="DD__GDP_real_by_sector_of_origin">#REF!</definedName>
    <definedName name="DD__Labor_Productivity" localSheetId="11">#REF!</definedName>
    <definedName name="DD__Labor_Productivity" localSheetId="10">#REF!</definedName>
    <definedName name="DD__Labor_Productivity" localSheetId="12">#REF!</definedName>
    <definedName name="DD__Labor_Productivity">#REF!</definedName>
    <definedName name="DD__National_Accounts_at_1958_prices_" localSheetId="11">#REF!</definedName>
    <definedName name="DD__National_Accounts_at_1958_prices_" localSheetId="10">#REF!</definedName>
    <definedName name="DD__National_Accounts_at_1958_prices_" localSheetId="12">#REF!</definedName>
    <definedName name="DD__National_Accounts_at_1958_prices_">#REF!</definedName>
    <definedName name="DD__National_Accounts_at_Current_Prices" localSheetId="11">#REF!</definedName>
    <definedName name="DD__National_Accounts_at_Current_Prices" localSheetId="10">#REF!</definedName>
    <definedName name="DD__National_Accounts_at_Current_Prices" localSheetId="12">#REF!</definedName>
    <definedName name="DD__National_Accounts_at_Current_Prices">#REF!</definedName>
    <definedName name="DD__National_Accounts_Deflators" localSheetId="11">#REF!</definedName>
    <definedName name="DD__National_Accounts_Deflators" localSheetId="10">#REF!</definedName>
    <definedName name="DD__National_Accounts_Deflators" localSheetId="12">#REF!</definedName>
    <definedName name="DD__National_Accounts_Deflators">#REF!</definedName>
    <definedName name="DD__Prices_CPI_all_items" localSheetId="11">#REF!</definedName>
    <definedName name="DD__Prices_CPI_all_items" localSheetId="10">#REF!</definedName>
    <definedName name="DD__Prices_CPI_all_items" localSheetId="12">#REF!</definedName>
    <definedName name="DD__Prices_CPI_all_items">#REF!</definedName>
    <definedName name="DD__Prices_CPI_by_components" localSheetId="11">#REF!</definedName>
    <definedName name="DD__Prices_CPI_by_components" localSheetId="10">#REF!</definedName>
    <definedName name="DD__Prices_CPI_by_components" localSheetId="12">#REF!</definedName>
    <definedName name="DD__Prices_CPI_by_components">#REF!</definedName>
    <definedName name="DD__Prices_Wage_Indicators" localSheetId="11">#REF!</definedName>
    <definedName name="DD__Prices_Wage_Indicators" localSheetId="10">#REF!</definedName>
    <definedName name="DD__Prices_Wage_Indicators" localSheetId="12">#REF!</definedName>
    <definedName name="DD__Prices_Wage_Indicators">#REF!</definedName>
    <definedName name="DD__Selected_Agricultural_Sector_Statistics" localSheetId="11">#REF!</definedName>
    <definedName name="DD__Selected_Agricultural_Sector_Statistics" localSheetId="10">#REF!</definedName>
    <definedName name="DD__Selected_Agricultural_Sector_Statistics" localSheetId="12">#REF!</definedName>
    <definedName name="DD__Selected_Agricultural_Sector_Statistics">#REF!</definedName>
    <definedName name="DD__Selected_Agricultural_Sector_Statistics__concluded" localSheetId="11">#REF!</definedName>
    <definedName name="DD__Selected_Agricultural_Sector_Statistics__concluded" localSheetId="10">#REF!</definedName>
    <definedName name="DD__Selected_Agricultural_Sector_Statistics__concluded" localSheetId="12">#REF!</definedName>
    <definedName name="DD__Selected_Agricultural_Sector_Statistics__concluded">#REF!</definedName>
    <definedName name="DD_Index_of_employment" localSheetId="11">#REF!</definedName>
    <definedName name="DD_Index_of_employment" localSheetId="10">#REF!</definedName>
    <definedName name="DD_Index_of_employment" localSheetId="12">#REF!</definedName>
    <definedName name="DD_Index_of_employment">#REF!</definedName>
    <definedName name="DD_Indicators_of_emp_wages_ulc" localSheetId="11">#REF!</definedName>
    <definedName name="DD_Indicators_of_emp_wages_ulc" localSheetId="10">#REF!</definedName>
    <definedName name="DD_Indicators_of_emp_wages_ulc" localSheetId="12">#REF!</definedName>
    <definedName name="DD_Indicators_of_emp_wages_ulc">#REF!</definedName>
    <definedName name="DD_Labor_Productivity" localSheetId="11">#REF!</definedName>
    <definedName name="DD_Labor_Productivity" localSheetId="10">#REF!</definedName>
    <definedName name="DD_Labor_Productivity" localSheetId="12">#REF!</definedName>
    <definedName name="DD_Labor_Productivity">#REF!</definedName>
    <definedName name="DDD" localSheetId="11">#REF!</definedName>
    <definedName name="DDD" localSheetId="9">#REF!</definedName>
    <definedName name="DDD" localSheetId="10">#REF!</definedName>
    <definedName name="DDD" localSheetId="12">#REF!</definedName>
    <definedName name="DDD">#REF!</definedName>
    <definedName name="dddd" localSheetId="11" hidden="1">{"Minpmon",#N/A,FALSE,"Monthinput"}</definedName>
    <definedName name="dddd" localSheetId="19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12" hidden="1">{"Minpmon",#N/A,FALSE,"Monthinput"}</definedName>
    <definedName name="dddd" hidden="1">{"Minpmon",#N/A,FALSE,"Monthinput"}</definedName>
    <definedName name="dddddd" localSheetId="11" hidden="1">{"Tab1",#N/A,FALSE,"P";"Tab2",#N/A,FALSE,"P"}</definedName>
    <definedName name="dddddd" localSheetId="19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12" hidden="1">{"Tab1",#N/A,FALSE,"P";"Tab2",#N/A,FALSE,"P"}</definedName>
    <definedName name="dddddd" hidden="1">{"Tab1",#N/A,FALSE,"P";"Tab2",#N/A,FALSE,"P"}</definedName>
    <definedName name="ddgdg" localSheetId="11" hidden="1">#REF!</definedName>
    <definedName name="ddgdg" localSheetId="9" hidden="1">#REF!</definedName>
    <definedName name="ddgdg" localSheetId="10" hidden="1">#REF!</definedName>
    <definedName name="ddgdg" localSheetId="12" hidden="1">#REF!</definedName>
    <definedName name="ddgdg" hidden="1">#REF!</definedName>
    <definedName name="DDR" localSheetId="11">#REF!</definedName>
    <definedName name="DDR" localSheetId="10">#REF!</definedName>
    <definedName name="DDR" localSheetId="12">#REF!</definedName>
    <definedName name="DDR">#REF!</definedName>
    <definedName name="DDRBA" localSheetId="11">#REF!</definedName>
    <definedName name="DDRBA" localSheetId="10">#REF!</definedName>
    <definedName name="DDRBA" localSheetId="12">#REF!</definedName>
    <definedName name="DDRBA">#REF!</definedName>
    <definedName name="Deal_Date">'[44]Inter-Bank'!$B$5</definedName>
    <definedName name="DEBRIEF" localSheetId="11">#REF!</definedName>
    <definedName name="DEBRIEF" localSheetId="9">#REF!</definedName>
    <definedName name="DEBRIEF" localSheetId="10">#REF!</definedName>
    <definedName name="DEBRIEF" localSheetId="12">#REF!</definedName>
    <definedName name="DEBRIEF">#REF!</definedName>
    <definedName name="DEBT" localSheetId="11">#REF!</definedName>
    <definedName name="DEBT" localSheetId="9">#REF!</definedName>
    <definedName name="DEBT" localSheetId="10">#REF!</definedName>
    <definedName name="DEBT" localSheetId="12">#REF!</definedName>
    <definedName name="DEBT">#REF!</definedName>
    <definedName name="DEBT_NEW">#REF!</definedName>
    <definedName name="DEBT_OLD">#REF!</definedName>
    <definedName name="DEBT_TOT">#REF!</definedName>
    <definedName name="DEBT1" localSheetId="11">#REF!</definedName>
    <definedName name="DEBT1" localSheetId="10">#REF!</definedName>
    <definedName name="DEBT1" localSheetId="12">#REF!</definedName>
    <definedName name="DEBT1">#REF!</definedName>
    <definedName name="DEBT10" localSheetId="11">#REF!</definedName>
    <definedName name="DEBT10" localSheetId="10">#REF!</definedName>
    <definedName name="DEBT10" localSheetId="12">#REF!</definedName>
    <definedName name="DEBT10">#REF!</definedName>
    <definedName name="DEBT11" localSheetId="11">#REF!</definedName>
    <definedName name="DEBT11" localSheetId="10">#REF!</definedName>
    <definedName name="DEBT11" localSheetId="12">#REF!</definedName>
    <definedName name="DEBT11">#REF!</definedName>
    <definedName name="DEBT12" localSheetId="11">#REF!</definedName>
    <definedName name="DEBT12" localSheetId="10">#REF!</definedName>
    <definedName name="DEBT12" localSheetId="12">#REF!</definedName>
    <definedName name="DEBT12">#REF!</definedName>
    <definedName name="DEBT13" localSheetId="11">#REF!</definedName>
    <definedName name="DEBT13" localSheetId="10">#REF!</definedName>
    <definedName name="DEBT13" localSheetId="12">#REF!</definedName>
    <definedName name="DEBT13">#REF!</definedName>
    <definedName name="DEBT14" localSheetId="11">#REF!</definedName>
    <definedName name="DEBT14" localSheetId="10">#REF!</definedName>
    <definedName name="DEBT14" localSheetId="12">#REF!</definedName>
    <definedName name="DEBT14">#REF!</definedName>
    <definedName name="DEBT15" localSheetId="11">#REF!</definedName>
    <definedName name="DEBT15" localSheetId="10">#REF!</definedName>
    <definedName name="DEBT15" localSheetId="12">#REF!</definedName>
    <definedName name="DEBT15">#REF!</definedName>
    <definedName name="DEBT16" localSheetId="11">#REF!</definedName>
    <definedName name="DEBT16" localSheetId="10">#REF!</definedName>
    <definedName name="DEBT16" localSheetId="12">#REF!</definedName>
    <definedName name="DEBT16">#REF!</definedName>
    <definedName name="DEBT2" localSheetId="11">#REF!</definedName>
    <definedName name="DEBT2" localSheetId="10">#REF!</definedName>
    <definedName name="DEBT2" localSheetId="12">#REF!</definedName>
    <definedName name="DEBT2">#REF!</definedName>
    <definedName name="DEBT3" localSheetId="11">#REF!</definedName>
    <definedName name="DEBT3" localSheetId="10">#REF!</definedName>
    <definedName name="DEBT3" localSheetId="12">#REF!</definedName>
    <definedName name="DEBT3">#REF!</definedName>
    <definedName name="DEBT4" localSheetId="11">#REF!</definedName>
    <definedName name="DEBT4" localSheetId="10">#REF!</definedName>
    <definedName name="DEBT4" localSheetId="12">#REF!</definedName>
    <definedName name="DEBT4">#REF!</definedName>
    <definedName name="DEBT5" localSheetId="11">#REF!</definedName>
    <definedName name="DEBT5" localSheetId="10">#REF!</definedName>
    <definedName name="DEBT5" localSheetId="12">#REF!</definedName>
    <definedName name="DEBT5">#REF!</definedName>
    <definedName name="DEBT6" localSheetId="11">#REF!</definedName>
    <definedName name="DEBT6" localSheetId="10">#REF!</definedName>
    <definedName name="DEBT6" localSheetId="12">#REF!</definedName>
    <definedName name="DEBT6">#REF!</definedName>
    <definedName name="DEBT7" localSheetId="11">#REF!</definedName>
    <definedName name="DEBT7" localSheetId="10">#REF!</definedName>
    <definedName name="DEBT7" localSheetId="12">#REF!</definedName>
    <definedName name="DEBT7">#REF!</definedName>
    <definedName name="DEBT8" localSheetId="11">#REF!</definedName>
    <definedName name="DEBT8" localSheetId="10">#REF!</definedName>
    <definedName name="DEBT8" localSheetId="12">#REF!</definedName>
    <definedName name="DEBT8">#REF!</definedName>
    <definedName name="DEBT9" localSheetId="11">#REF!</definedName>
    <definedName name="DEBT9" localSheetId="10">#REF!</definedName>
    <definedName name="DEBT9" localSheetId="12">#REF!</definedName>
    <definedName name="DEBT9">#REF!</definedName>
    <definedName name="defesti" localSheetId="11">#REF!</definedName>
    <definedName name="defesti" localSheetId="10">#REF!</definedName>
    <definedName name="defesti" localSheetId="12">#REF!</definedName>
    <definedName name="defesti">#REF!</definedName>
    <definedName name="deficit" localSheetId="11">#REF!</definedName>
    <definedName name="deficit" localSheetId="10">#REF!</definedName>
    <definedName name="deficit" localSheetId="12">#REF!</definedName>
    <definedName name="deficit">#REF!</definedName>
    <definedName name="DEFICIT98" localSheetId="11">#REF!</definedName>
    <definedName name="DEFICIT98" localSheetId="10">#REF!</definedName>
    <definedName name="DEFICIT98" localSheetId="12">#REF!</definedName>
    <definedName name="DEFICIT98">#REF!</definedName>
    <definedName name="DEFICIT99" localSheetId="11">#REF!</definedName>
    <definedName name="DEFICIT99" localSheetId="10">#REF!</definedName>
    <definedName name="DEFICIT99" localSheetId="12">#REF!</definedName>
    <definedName name="DEFICIT99">#REF!</definedName>
    <definedName name="DEFL" localSheetId="11">#REF!</definedName>
    <definedName name="DEFL" localSheetId="9">#REF!</definedName>
    <definedName name="DEFL" localSheetId="10">#REF!</definedName>
    <definedName name="DEFL" localSheetId="12">#REF!</definedName>
    <definedName name="DEFL">#REF!</definedName>
    <definedName name="DEG" localSheetId="11">#REF!</definedName>
    <definedName name="DEG" localSheetId="9">#REF!</definedName>
    <definedName name="DEG" localSheetId="10">#REF!</definedName>
    <definedName name="DEG" localSheetId="12">#REF!</definedName>
    <definedName name="DEG">#REF!</definedName>
    <definedName name="DEM">#REF!</definedName>
    <definedName name="DEMEURO" localSheetId="11">#REF!</definedName>
    <definedName name="DEMEURO" localSheetId="9">#REF!</definedName>
    <definedName name="DEMEURO" localSheetId="10">#REF!</definedName>
    <definedName name="DEMEURO" localSheetId="12">#REF!</definedName>
    <definedName name="DEMEURO">#REF!</definedName>
    <definedName name="Denmark_wt">#REF!</definedName>
    <definedName name="Department" localSheetId="11">'[57]Exchange Rate chart'!#REF!</definedName>
    <definedName name="Department" localSheetId="10">'[57]Exchange Rate chart'!#REF!</definedName>
    <definedName name="Department" localSheetId="12">'[57]Exchange Rate chart'!#REF!</definedName>
    <definedName name="Department">#REF!</definedName>
    <definedName name="DependenciaBrecha">#REF!</definedName>
    <definedName name="DependenciaBrecha2">#REF!</definedName>
    <definedName name="DependenciaSpread">#REF!</definedName>
    <definedName name="DependenciaSpread2">#REF!</definedName>
    <definedName name="der" localSheetId="11" hidden="1">{"Tab1",#N/A,FALSE,"P";"Tab2",#N/A,FALSE,"P"}</definedName>
    <definedName name="der" localSheetId="19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12" hidden="1">{"Tab1",#N/A,FALSE,"P";"Tab2",#N/A,FALSE,"P"}</definedName>
    <definedName name="der" hidden="1">{"Tab1",#N/A,FALSE,"P";"Tab2",#N/A,FALSE,"P"}</definedName>
    <definedName name="DES" localSheetId="11">#REF!</definedName>
    <definedName name="DES" localSheetId="9">#REF!</definedName>
    <definedName name="DES" localSheetId="10">#REF!</definedName>
    <definedName name="DES" localSheetId="12">#REF!</definedName>
    <definedName name="DES">#REF!</definedName>
    <definedName name="DESC96" localSheetId="11">#REF!</definedName>
    <definedName name="DESC96" localSheetId="10">#REF!</definedName>
    <definedName name="DESC96" localSheetId="12">#REF!</definedName>
    <definedName name="DESC96">#REF!</definedName>
    <definedName name="DESPUESCORTE" localSheetId="11">#REF!</definedName>
    <definedName name="DESPUESCORTE" localSheetId="10">#REF!</definedName>
    <definedName name="DESPUESCORTE" localSheetId="12">#REF!</definedName>
    <definedName name="DESPUESCORTE">#REF!</definedName>
    <definedName name="dexbccr" localSheetId="11">#REF!</definedName>
    <definedName name="dexbccr" localSheetId="10">#REF!</definedName>
    <definedName name="dexbccr" localSheetId="12">#REF!</definedName>
    <definedName name="dexbccr">#REF!</definedName>
    <definedName name="df">#REF!</definedName>
    <definedName name="dfdf" localSheetId="11" hidden="1">'[55]Fax a enviar'!#REF!</definedName>
    <definedName name="dfdf" localSheetId="9" hidden="1">#REF!</definedName>
    <definedName name="dfdf" localSheetId="10" hidden="1">'[55]Fax a enviar'!#REF!</definedName>
    <definedName name="dfdf" localSheetId="12" hidden="1">'[55]Fax a enviar'!#REF!</definedName>
    <definedName name="dfdf" hidden="1">'[55]Fax a enviar'!#REF!</definedName>
    <definedName name="dfdfsd" localSheetId="11" hidden="1">'[58]Fax a enviar'!#REF!</definedName>
    <definedName name="dfdfsd" localSheetId="9" hidden="1">#REF!</definedName>
    <definedName name="dfdfsd" localSheetId="10" hidden="1">'[58]Fax a enviar'!#REF!</definedName>
    <definedName name="dfdfsd" localSheetId="12" hidden="1">'[58]Fax a enviar'!#REF!</definedName>
    <definedName name="dfdfsd" hidden="1">'[58]Fax a enviar'!#REF!</definedName>
    <definedName name="dfdgfdfd" localSheetId="11" hidden="1">'[59]Fax a enviar'!#REF!</definedName>
    <definedName name="dfdgfdfd" localSheetId="10" hidden="1">'[59]Fax a enviar'!#REF!</definedName>
    <definedName name="dfdgfdfd" localSheetId="12" hidden="1">'[59]Fax a enviar'!#REF!</definedName>
    <definedName name="dfdgfdfd" hidden="1">'[59]Fax a enviar'!#REF!</definedName>
    <definedName name="dfdgfdsfsd" localSheetId="11" hidden="1">#REF!</definedName>
    <definedName name="dfdgfdsfsd" localSheetId="9" hidden="1">#REF!</definedName>
    <definedName name="dfdgfdsfsd" localSheetId="10" hidden="1">#REF!</definedName>
    <definedName name="dfdgfdsfsd" localSheetId="12" hidden="1">#REF!</definedName>
    <definedName name="dfdgfdsfsd" hidden="1">#REF!</definedName>
    <definedName name="dfgd" localSheetId="11">#REF!</definedName>
    <definedName name="dfgd" localSheetId="9">#REF!</definedName>
    <definedName name="dfgd" localSheetId="10">#REF!</definedName>
    <definedName name="dfgd" localSheetId="12">#REF!</definedName>
    <definedName name="dfgd">#REF!</definedName>
    <definedName name="DG" localSheetId="11">#REF!</definedName>
    <definedName name="DG" localSheetId="9">#REF!</definedName>
    <definedName name="DG" localSheetId="10">#REF!</definedName>
    <definedName name="DG" localSheetId="12">#REF!</definedName>
    <definedName name="DG">#REF!</definedName>
    <definedName name="DG_S" localSheetId="11">#REF!</definedName>
    <definedName name="DG_S" localSheetId="9">#REF!</definedName>
    <definedName name="DG_S" localSheetId="10">#REF!</definedName>
    <definedName name="DG_S" localSheetId="12">#REF!</definedName>
    <definedName name="DG_S">#REF!</definedName>
    <definedName name="dgdgd" localSheetId="11" hidden="1">#REF!</definedName>
    <definedName name="dgdgd" localSheetId="9" hidden="1">#REF!</definedName>
    <definedName name="dgdgd" localSheetId="10" hidden="1">#REF!</definedName>
    <definedName name="dgdgd" localSheetId="12" hidden="1">#REF!</definedName>
    <definedName name="dgdgd" hidden="1">#REF!</definedName>
    <definedName name="DGImonth" localSheetId="11">#REF!</definedName>
    <definedName name="DGImonth" localSheetId="10">#REF!</definedName>
    <definedName name="DGImonth" localSheetId="12">#REF!</definedName>
    <definedName name="DGImonth">#REF!</definedName>
    <definedName name="DGproj">#N/A</definedName>
    <definedName name="DIARIO" localSheetId="11">#REF!</definedName>
    <definedName name="DIARIO" localSheetId="10">#REF!</definedName>
    <definedName name="DIARIO" localSheetId="12">#REF!</definedName>
    <definedName name="DIARIO">#REF!</definedName>
    <definedName name="DIC._88" localSheetId="11">#REF!</definedName>
    <definedName name="DIC._88" localSheetId="10">#REF!</definedName>
    <definedName name="DIC._88" localSheetId="12">#REF!</definedName>
    <definedName name="DIC._88">#REF!</definedName>
    <definedName name="DIC._89" localSheetId="11">#REF!</definedName>
    <definedName name="DIC._89" localSheetId="10">#REF!</definedName>
    <definedName name="DIC._89" localSheetId="12">#REF!</definedName>
    <definedName name="DIC._89">#REF!</definedName>
    <definedName name="DIFCTO00" localSheetId="11">#REF!</definedName>
    <definedName name="DIFCTO00" localSheetId="10">#REF!</definedName>
    <definedName name="DIFCTO00" localSheetId="12">#REF!</definedName>
    <definedName name="DIFCTO00">#REF!</definedName>
    <definedName name="DIFCTO97" localSheetId="11">#REF!</definedName>
    <definedName name="DIFCTO97" localSheetId="10">#REF!</definedName>
    <definedName name="DIFCTO97" localSheetId="12">#REF!</definedName>
    <definedName name="DIFCTO97">#REF!</definedName>
    <definedName name="DIFCTO98" localSheetId="11">#REF!</definedName>
    <definedName name="DIFCTO98" localSheetId="10">#REF!</definedName>
    <definedName name="DIFCTO98" localSheetId="12">#REF!</definedName>
    <definedName name="DIFCTO98">#REF!</definedName>
    <definedName name="DIFCTO99" localSheetId="11">#REF!</definedName>
    <definedName name="DIFCTO99" localSheetId="10">#REF!</definedName>
    <definedName name="DIFCTO99" localSheetId="12">#REF!</definedName>
    <definedName name="DIFCTO99">#REF!</definedName>
    <definedName name="Diferencia">#REF!</definedName>
    <definedName name="DISB">#REF!</definedName>
    <definedName name="Discount_IDA">[60]NPV!$B$28</definedName>
    <definedName name="Discount_IDA1" localSheetId="11">#REF!</definedName>
    <definedName name="Discount_IDA1" localSheetId="10">#REF!</definedName>
    <definedName name="Discount_IDA1" localSheetId="12">#REF!</definedName>
    <definedName name="Discount_IDA1">#REF!</definedName>
    <definedName name="Discount_NC" localSheetId="11">[60]NPV!#REF!</definedName>
    <definedName name="Discount_NC" localSheetId="9">#REF!</definedName>
    <definedName name="Discount_NC" localSheetId="10">[60]NPV!#REF!</definedName>
    <definedName name="Discount_NC" localSheetId="12">[60]NPV!#REF!</definedName>
    <definedName name="Discount_NC">[60]NPV!#REF!</definedName>
    <definedName name="DiscountRate" localSheetId="11">#REF!</definedName>
    <definedName name="DiscountRate" localSheetId="9">#REF!</definedName>
    <definedName name="DiscountRate" localSheetId="10">#REF!</definedName>
    <definedName name="DiscountRate" localSheetId="12">#REF!</definedName>
    <definedName name="DiscountRate">#REF!</definedName>
    <definedName name="divi">#REF!</definedName>
    <definedName name="DIVISOOR">#REF!</definedName>
    <definedName name="DIVISOR" localSheetId="11">#REF!</definedName>
    <definedName name="DIVISOR" localSheetId="9">#REF!</definedName>
    <definedName name="DIVISOR" localSheetId="10">#REF!</definedName>
    <definedName name="DIVISOR" localSheetId="12">#REF!</definedName>
    <definedName name="DIVISOR">#REF!</definedName>
    <definedName name="DIVISOR1" localSheetId="11">#REF!</definedName>
    <definedName name="DIVISOR1" localSheetId="9">#REF!</definedName>
    <definedName name="DIVISOR1" localSheetId="10">#REF!</definedName>
    <definedName name="DIVISOR1" localSheetId="12">#REF!</definedName>
    <definedName name="DIVISOR1">#REF!</definedName>
    <definedName name="DKK" localSheetId="11">#REF!</definedName>
    <definedName name="DKK" localSheetId="9">#REF!</definedName>
    <definedName name="DKK" localSheetId="10">#REF!</definedName>
    <definedName name="DKK" localSheetId="12">#REF!</definedName>
    <definedName name="DKK">#REF!</definedName>
    <definedName name="DKR" localSheetId="11">#REF!</definedName>
    <definedName name="DKR" localSheetId="9">#REF!</definedName>
    <definedName name="DKR" localSheetId="10">#REF!</definedName>
    <definedName name="DKR" localSheetId="12">#REF!</definedName>
    <definedName name="DKR">#REF!</definedName>
    <definedName name="DM" localSheetId="11">#REF!</definedName>
    <definedName name="DM" localSheetId="9">#REF!</definedName>
    <definedName name="DM" localSheetId="10">#REF!</definedName>
    <definedName name="DM" localSheetId="12">#REF!</definedName>
    <definedName name="DM">#REF!</definedName>
    <definedName name="DM1A" localSheetId="11">#REF!</definedName>
    <definedName name="DM1A" localSheetId="9">#REF!</definedName>
    <definedName name="DM1A" localSheetId="10">#REF!</definedName>
    <definedName name="DM1A" localSheetId="12">#REF!</definedName>
    <definedName name="DM1A">#REF!</definedName>
    <definedName name="DMBYS">#REF!</definedName>
    <definedName name="DMU" localSheetId="11">#REF!</definedName>
    <definedName name="DMU" localSheetId="10">#REF!</definedName>
    <definedName name="DMU" localSheetId="12">#REF!</definedName>
    <definedName name="DMU">#REF!</definedName>
    <definedName name="DNP">#REF!</definedName>
    <definedName name="DO" localSheetId="11">#REF!</definedName>
    <definedName name="DO" localSheetId="9">#REF!</definedName>
    <definedName name="DO" localSheetId="10">#REF!</definedName>
    <definedName name="DO" localSheetId="12">#REF!</definedName>
    <definedName name="DO">#REF!</definedName>
    <definedName name="DOMI">#N/A</definedName>
    <definedName name="DOMINIO2">#N/A</definedName>
    <definedName name="DPOB">#REF!</definedName>
    <definedName name="Dproj">#N/A</definedName>
    <definedName name="DR" localSheetId="11">#REF!</definedName>
    <definedName name="DR" localSheetId="9">#REF!</definedName>
    <definedName name="DR" localSheetId="10">#REF!</definedName>
    <definedName name="DR" localSheetId="12">#REF!</definedName>
    <definedName name="DR">#REF!</definedName>
    <definedName name="DR1A" localSheetId="11">#REF!</definedName>
    <definedName name="DR1A" localSheetId="9">#REF!</definedName>
    <definedName name="DR1A" localSheetId="10">#REF!</definedName>
    <definedName name="DR1A" localSheetId="12">#REF!</definedName>
    <definedName name="DR1A">#REF!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#REF!</definedName>
    <definedName name="ds" localSheetId="11" hidden="1">'[55]Fax a enviar'!#REF!</definedName>
    <definedName name="ds" localSheetId="9" hidden="1">#REF!</definedName>
    <definedName name="ds" localSheetId="10" hidden="1">'[55]Fax a enviar'!#REF!</definedName>
    <definedName name="ds" localSheetId="12" hidden="1">'[55]Fax a enviar'!#REF!</definedName>
    <definedName name="ds" hidden="1">'[55]Fax a enviar'!#REF!</definedName>
    <definedName name="DSA_Assumptions" localSheetId="11">#REF!</definedName>
    <definedName name="DSA_Assumptions" localSheetId="9">#REF!</definedName>
    <definedName name="DSA_Assumptions" localSheetId="10">#REF!</definedName>
    <definedName name="DSA_Assumptions" localSheetId="12">#REF!</definedName>
    <definedName name="DSA_Assumptions">#REF!</definedName>
    <definedName name="dsaout" localSheetId="11">#REF!</definedName>
    <definedName name="dsaout" localSheetId="10">#REF!</definedName>
    <definedName name="dsaout" localSheetId="12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9" hidden="1">#REF!</definedName>
    <definedName name="dsds" localSheetId="10" hidden="1">'[55]Fax a enviar'!#REF!</definedName>
    <definedName name="dsds" hidden="1">'[55]Fax a enviar'!#REF!</definedName>
    <definedName name="DSI" localSheetId="11">#REF!</definedName>
    <definedName name="DSI" localSheetId="9">#REF!</definedName>
    <definedName name="DSI" localSheetId="10">#REF!</definedName>
    <definedName name="DSI" localSheetId="1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1">#REF!</definedName>
    <definedName name="DSP" localSheetId="9">#REF!</definedName>
    <definedName name="DSP" localSheetId="10">#REF!</definedName>
    <definedName name="DSP" localSheetId="12">#REF!</definedName>
    <definedName name="DSP">#REF!</definedName>
    <definedName name="DSPBproj">#N/A</definedName>
    <definedName name="DSPG" localSheetId="11">#REF!</definedName>
    <definedName name="DSPG" localSheetId="9">#REF!</definedName>
    <definedName name="DSPG" localSheetId="10">#REF!</definedName>
    <definedName name="DSPG" localSheetId="1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1">#REF!</definedName>
    <definedName name="DTS" localSheetId="10">#REF!</definedName>
    <definedName name="DTS" localSheetId="12">#REF!</definedName>
    <definedName name="DTS">#REF!</definedName>
    <definedName name="dummy" localSheetId="11">#REF!</definedName>
    <definedName name="dummy" localSheetId="10">#REF!</definedName>
    <definedName name="dummy" localSheetId="12">#REF!</definedName>
    <definedName name="dummy">#REF!</definedName>
    <definedName name="DXBYS">#REF!</definedName>
    <definedName name="DY" localSheetId="11">#REF!</definedName>
    <definedName name="DY" localSheetId="9">#REF!</definedName>
    <definedName name="DY" localSheetId="10">#REF!</definedName>
    <definedName name="DY" localSheetId="12">#REF!</definedName>
    <definedName name="DY">#REF!</definedName>
    <definedName name="DY1A" localSheetId="11">#REF!</definedName>
    <definedName name="DY1A" localSheetId="9">#REF!</definedName>
    <definedName name="DY1A" localSheetId="10">#REF!</definedName>
    <definedName name="DY1A" localSheetId="12">#REF!</definedName>
    <definedName name="DY1A">#REF!</definedName>
    <definedName name="E" localSheetId="11">#REF!</definedName>
    <definedName name="E" localSheetId="9">#REF!</definedName>
    <definedName name="E" localSheetId="10">#REF!</definedName>
    <definedName name="E" localSheetId="12">#REF!</definedName>
    <definedName name="E">#REF!</definedName>
    <definedName name="EBRD" localSheetId="11">#REF!</definedName>
    <definedName name="EBRD" localSheetId="9">#REF!</definedName>
    <definedName name="EBRD" localSheetId="10">#REF!</definedName>
    <definedName name="EBRD" localSheetId="12">#REF!</definedName>
    <definedName name="EBRD">#REF!</definedName>
    <definedName name="Ecowas">#REF!</definedName>
    <definedName name="ECU" localSheetId="11">#REF!</definedName>
    <definedName name="ECU" localSheetId="9">#REF!</definedName>
    <definedName name="ECU" localSheetId="10">#REF!</definedName>
    <definedName name="ECU" localSheetId="12">#REF!</definedName>
    <definedName name="ECU">#REF!</definedName>
    <definedName name="EDNA">#N/A</definedName>
    <definedName name="EDNA_B" localSheetId="10">[61]Q6!#REF!</definedName>
    <definedName name="EDNA_B">#REF!</definedName>
    <definedName name="EDNA_D" localSheetId="10">[61]Q7!#REF!</definedName>
    <definedName name="EDNA_D">#REF!</definedName>
    <definedName name="EDNA_T">#REF!</definedName>
    <definedName name="EDNE">#REF!</definedName>
    <definedName name="edr" localSheetId="11" hidden="1">{"Riqfin97",#N/A,FALSE,"Tran";"Riqfinpro",#N/A,FALSE,"Tran"}</definedName>
    <definedName name="edr" localSheetId="19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12" hidden="1">{"Riqfin97",#N/A,FALSE,"Tran";"Riqfinpro",#N/A,FALSE,"Tran"}</definedName>
    <definedName name="edr" hidden="1">{"Riqfin97",#N/A,FALSE,"Tran";"Riqfinpro",#N/A,FALSE,"Tran"}</definedName>
    <definedName name="ee" localSheetId="11" hidden="1">{"Tab1",#N/A,FALSE,"P";"Tab2",#N/A,FALSE,"P"}</definedName>
    <definedName name="ee" localSheetId="19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12" hidden="1">{"Tab1",#N/A,FALSE,"P";"Tab2",#N/A,FALSE,"P"}</definedName>
    <definedName name="ee" hidden="1">{"Tab1",#N/A,FALSE,"P";"Tab2",#N/A,FALSE,"P"}</definedName>
    <definedName name="EE_Table_02.___Selected_National_Accounts_Aggregates" localSheetId="11">#REF!</definedName>
    <definedName name="EE_Table_02.___Selected_National_Accounts_Aggregates" localSheetId="10">#REF!</definedName>
    <definedName name="EE_Table_02.___Selected_National_Accounts_Aggregates" localSheetId="12">#REF!</definedName>
    <definedName name="EE_Table_02.___Selected_National_Accounts_Aggregates">#REF!</definedName>
    <definedName name="EE_Table_03.___Expenditure_and_Savings" localSheetId="11">#REF!</definedName>
    <definedName name="EE_Table_03.___Expenditure_and_Savings" localSheetId="10">#REF!</definedName>
    <definedName name="EE_Table_03.___Expenditure_and_Savings" localSheetId="12">#REF!</definedName>
    <definedName name="EE_Table_03.___Expenditure_and_Savings">#REF!</definedName>
    <definedName name="EE_Table_04.___Consumer_Price_Indices____1" localSheetId="11">#REF!</definedName>
    <definedName name="EE_Table_04.___Consumer_Price_Indices____1" localSheetId="10">#REF!</definedName>
    <definedName name="EE_Table_04.___Consumer_Price_Indices____1" localSheetId="12">#REF!</definedName>
    <definedName name="EE_Table_04.___Consumer_Price_Indices____1">#REF!</definedName>
    <definedName name="EE_Table_16.__National_Accounts_at_Current_Prices" localSheetId="11">#REF!</definedName>
    <definedName name="EE_Table_16.__National_Accounts_at_Current_Prices" localSheetId="10">#REF!</definedName>
    <definedName name="EE_Table_16.__National_Accounts_at_Current_Prices" localSheetId="12">#REF!</definedName>
    <definedName name="EE_Table_16.__National_Accounts_at_Current_Prices">#REF!</definedName>
    <definedName name="EE_Table_17___Real_Gross_Domestic_Expenditure" localSheetId="11">#REF!</definedName>
    <definedName name="EE_Table_17___Real_Gross_Domestic_Expenditure" localSheetId="10">#REF!</definedName>
    <definedName name="EE_Table_17___Real_Gross_Domestic_Expenditure" localSheetId="12">#REF!</definedName>
    <definedName name="EE_Table_17___Real_Gross_Domestic_Expenditure">#REF!</definedName>
    <definedName name="EE_Table_18.__Real_Gross_Domestic_Product_by_Sector" localSheetId="11">#REF!</definedName>
    <definedName name="EE_Table_18.__Real_Gross_Domestic_Product_by_Sector" localSheetId="10">#REF!</definedName>
    <definedName name="EE_Table_18.__Real_Gross_Domestic_Product_by_Sector" localSheetId="12">#REF!</definedName>
    <definedName name="EE_Table_18.__Real_Gross_Domestic_Product_by_Sector">#REF!</definedName>
    <definedName name="EE_Table_19.__Gross_Domestic_Investment" localSheetId="11">#REF!</definedName>
    <definedName name="EE_Table_19.__Gross_Domestic_Investment" localSheetId="10">#REF!</definedName>
    <definedName name="EE_Table_19.__Gross_Domestic_Investment" localSheetId="12">#REF!</definedName>
    <definedName name="EE_Table_19.__Gross_Domestic_Investment">#REF!</definedName>
    <definedName name="EE_Table_20.__Selected_Agricultural_Sector_Statistics" localSheetId="11">#REF!</definedName>
    <definedName name="EE_Table_20.__Selected_Agricultural_Sector_Statistics" localSheetId="10">#REF!</definedName>
    <definedName name="EE_Table_20.__Selected_Agricultural_Sector_Statistics" localSheetId="12">#REF!</definedName>
    <definedName name="EE_Table_20.__Selected_Agricultural_Sector_Statistics">#REF!</definedName>
    <definedName name="EE_Table_20.5__Ag_Sector_Statistics__concluded" localSheetId="11">#REF!</definedName>
    <definedName name="EE_Table_20.5__Ag_Sector_Statistics__concluded" localSheetId="10">#REF!</definedName>
    <definedName name="EE_Table_20.5__Ag_Sector_Statistics__concluded" localSheetId="12">#REF!</definedName>
    <definedName name="EE_Table_20.5__Ag_Sector_Statistics__concluded">#REF!</definedName>
    <definedName name="EE_Table_21.__Manufacturing_Production" localSheetId="11">#REF!</definedName>
    <definedName name="EE_Table_21.__Manufacturing_Production" localSheetId="10">#REF!</definedName>
    <definedName name="EE_Table_21.__Manufacturing_Production" localSheetId="12">#REF!</definedName>
    <definedName name="EE_Table_21.__Manufacturing_Production">#REF!</definedName>
    <definedName name="EE_Table_22.__Production_Exports_and_Imports_of_Petroleum" localSheetId="11">#REF!</definedName>
    <definedName name="EE_Table_22.__Production_Exports_and_Imports_of_Petroleum" localSheetId="10">#REF!</definedName>
    <definedName name="EE_Table_22.__Production_Exports_and_Imports_of_Petroleum" localSheetId="12">#REF!</definedName>
    <definedName name="EE_Table_22.__Production_Exports_and_Imports_of_Petroleum">#REF!</definedName>
    <definedName name="EE_Table_23.__Retail_Prices_for_Petroleum_Products" localSheetId="11">#REF!</definedName>
    <definedName name="EE_Table_23.__Retail_Prices_for_Petroleum_Products" localSheetId="10">#REF!</definedName>
    <definedName name="EE_Table_23.__Retail_Prices_for_Petroleum_Products" localSheetId="12">#REF!</definedName>
    <definedName name="EE_Table_23.__Retail_Prices_for_Petroleum_Products">#REF!</definedName>
    <definedName name="EE_Table_24.__Consumption_of_Petroleum_and_Derivatives" localSheetId="11">#REF!</definedName>
    <definedName name="EE_Table_24.__Consumption_of_Petroleum_and_Derivatives" localSheetId="10">#REF!</definedName>
    <definedName name="EE_Table_24.__Consumption_of_Petroleum_and_Derivatives" localSheetId="12">#REF!</definedName>
    <definedName name="EE_Table_24.__Consumption_of_Petroleum_and_Derivatives">#REF!</definedName>
    <definedName name="EE_Table_25.__Production_and_Distribution_Electricity" localSheetId="11">#REF!</definedName>
    <definedName name="EE_Table_25.__Production_and_Distribution_Electricity" localSheetId="10">#REF!</definedName>
    <definedName name="EE_Table_25.__Production_and_Distribution_Electricity" localSheetId="12">#REF!</definedName>
    <definedName name="EE_Table_25.__Production_and_Distribution_Electricity">#REF!</definedName>
    <definedName name="EE_Table_26.__Average_Price_of_Electricity" localSheetId="11">#REF!</definedName>
    <definedName name="EE_Table_26.__Average_Price_of_Electricity" localSheetId="10">#REF!</definedName>
    <definedName name="EE_Table_26.__Average_Price_of_Electricity" localSheetId="12">#REF!</definedName>
    <definedName name="EE_Table_26.__Average_Price_of_Electricity">#REF!</definedName>
    <definedName name="EE_Table_27.__Guatemala___Consumer_Price_Indices__1" localSheetId="11">#REF!</definedName>
    <definedName name="EE_Table_27.__Guatemala___Consumer_Price_Indices__1" localSheetId="10">#REF!</definedName>
    <definedName name="EE_Table_27.__Guatemala___Consumer_Price_Indices__1" localSheetId="12">#REF!</definedName>
    <definedName name="EE_Table_27.__Guatemala___Consumer_Price_Indices__1">#REF!</definedName>
    <definedName name="EE_Table_28._Guatemala___Selected_Wage_Indicators_1" localSheetId="11">#REF!</definedName>
    <definedName name="EE_Table_28._Guatemala___Selected_Wage_Indicators_1" localSheetId="10">#REF!</definedName>
    <definedName name="EE_Table_28._Guatemala___Selected_Wage_Indicators_1" localSheetId="12">#REF!</definedName>
    <definedName name="EE_Table_28._Guatemala___Selected_Wage_Indicators_1">#REF!</definedName>
    <definedName name="EE_Table_29.__Minimum_Monthly_Wages_by_Economic_Activity" localSheetId="11">#REF!</definedName>
    <definedName name="EE_Table_29.__Minimum_Monthly_Wages_by_Economic_Activity" localSheetId="10">#REF!</definedName>
    <definedName name="EE_Table_29.__Minimum_Monthly_Wages_by_Economic_Activity" localSheetId="12">#REF!</definedName>
    <definedName name="EE_Table_29.__Minimum_Monthly_Wages_by_Economic_Activity">#REF!</definedName>
    <definedName name="EE_Table_30._Guatemala___Selected_Employment_and_Labor_Productivity_Indicators" localSheetId="11">#REF!</definedName>
    <definedName name="EE_Table_30._Guatemala___Selected_Employment_and_Labor_Productivity_Indicators" localSheetId="10">#REF!</definedName>
    <definedName name="EE_Table_30._Guatemala___Selected_Employment_and_Labor_Productivity_Indicators" localSheetId="12">#REF!</definedName>
    <definedName name="EE_Table_30._Guatemala___Selected_Employment_and_Labor_Productivity_Indicators">#REF!</definedName>
    <definedName name="EE_Table_31._Wage_and_Employment_Indicators_1" localSheetId="11">#REF!</definedName>
    <definedName name="EE_Table_31._Wage_and_Employment_Indicators_1" localSheetId="10">#REF!</definedName>
    <definedName name="EE_Table_31._Wage_and_Employment_Indicators_1" localSheetId="12">#REF!</definedName>
    <definedName name="EE_Table_31._Wage_and_Employment_Indicators_1">#REF!</definedName>
    <definedName name="EE_Table_32_ULC_PROD_indicators" localSheetId="11">#REF!</definedName>
    <definedName name="EE_Table_32_ULC_PROD_indicators" localSheetId="10">#REF!</definedName>
    <definedName name="EE_Table_32_ULC_PROD_indicators" localSheetId="12">#REF!</definedName>
    <definedName name="EE_Table_32_ULC_PROD_indicators">#REF!</definedName>
    <definedName name="EE_Table_33_Indicators_of_Competitiveness" localSheetId="11">#REF!</definedName>
    <definedName name="EE_Table_33_Indicators_of_Competitiveness" localSheetId="10">#REF!</definedName>
    <definedName name="EE_Table_33_Indicators_of_Competitiveness" localSheetId="12">#REF!</definedName>
    <definedName name="EE_Table_33_Indicators_of_Competitiveness">#REF!</definedName>
    <definedName name="eee" localSheetId="11" hidden="1">{"Tab1",#N/A,FALSE,"P";"Tab2",#N/A,FALSE,"P"}</definedName>
    <definedName name="eee" localSheetId="19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12" hidden="1">{"Tab1",#N/A,FALSE,"P";"Tab2",#N/A,FALSE,"P"}</definedName>
    <definedName name="eee" hidden="1">{"Tab1",#N/A,FALSE,"P";"Tab2",#N/A,FALSE,"P"}</definedName>
    <definedName name="eeee" localSheetId="11" hidden="1">{"Riqfin97",#N/A,FALSE,"Tran";"Riqfinpro",#N/A,FALSE,"Tran"}</definedName>
    <definedName name="eeee" localSheetId="19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12" hidden="1">{"Riqfin97",#N/A,FALSE,"Tran";"Riqfinpro",#N/A,FALSE,"Tran"}</definedName>
    <definedName name="eeee" hidden="1">{"Riqfin97",#N/A,FALSE,"Tran";"Riqfinpro",#N/A,FALSE,"Tran"}</definedName>
    <definedName name="eeeee" localSheetId="11" hidden="1">{"Riqfin97",#N/A,FALSE,"Tran";"Riqfinpro",#N/A,FALSE,"Tran"}</definedName>
    <definedName name="eeeee" localSheetId="19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12" hidden="1">{"Riqfin97",#N/A,FALSE,"Tran";"Riqfinpro",#N/A,FALSE,"Tran"}</definedName>
    <definedName name="eeeee" hidden="1">{"Riqfin97",#N/A,FALSE,"Tran";"Riqfinpro",#N/A,FALSE,"Tran"}</definedName>
    <definedName name="eeeeeee" localSheetId="11" hidden="1">{"Riqfin97",#N/A,FALSE,"Tran";"Riqfinpro",#N/A,FALSE,"Tran"}</definedName>
    <definedName name="eeeeeee" localSheetId="19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12" hidden="1">{"Riqfin97",#N/A,FALSE,"Tran";"Riqfinpro",#N/A,FALSE,"Tran"}</definedName>
    <definedName name="eeeeeee" hidden="1">{"Riqfin97",#N/A,FALSE,"Tran";"Riqfinpro",#N/A,FALSE,"Tran"}</definedName>
    <definedName name="eeeeeeeeee" localSheetId="11" hidden="1">#REF!</definedName>
    <definedName name="eeeeeeeeee" localSheetId="9" hidden="1">#REF!</definedName>
    <definedName name="eeeeeeeeee" localSheetId="10" hidden="1">#REF!</definedName>
    <definedName name="eeeeeeeeee" localSheetId="12" hidden="1">#REF!</definedName>
    <definedName name="eeeeeeeeee" hidden="1">#REF!</definedName>
    <definedName name="efdfrd" localSheetId="11" hidden="1">{"Tab1",#N/A,FALSE,"P";"Tab2",#N/A,FALSE,"P"}</definedName>
    <definedName name="efdfrd" localSheetId="19" hidden="1">{"Tab1",#N/A,FALSE,"P";"Tab2",#N/A,FALSE,"P"}</definedName>
    <definedName name="efdfrd" localSheetId="9" hidden="1">{"Tab1",#N/A,FALSE,"P";"Tab2",#N/A,FALSE,"P"}</definedName>
    <definedName name="efdfrd" localSheetId="10" hidden="1">{"Tab1",#N/A,FALSE,"P";"Tab2",#N/A,FALSE,"P"}</definedName>
    <definedName name="efdfrd" localSheetId="12" hidden="1">{"Tab1",#N/A,FALSE,"P";"Tab2",#N/A,FALSE,"P"}</definedName>
    <definedName name="efdfrd" hidden="1">{"Tab1",#N/A,FALSE,"P";"Tab2",#N/A,FALSE,"P"}</definedName>
    <definedName name="efdgd" localSheetId="9" hidden="1">#REF!</definedName>
    <definedName name="efdgd" hidden="1">'[62]Fax a enviar'!#REF!</definedName>
    <definedName name="EfectivoCuentasBancarias">#REF!</definedName>
    <definedName name="efefte" localSheetId="11" hidden="1">'[62]Fax a enviar'!#REF!</definedName>
    <definedName name="efefte" localSheetId="9" hidden="1">#REF!</definedName>
    <definedName name="efefte" localSheetId="10" hidden="1">'[62]Fax a enviar'!#REF!</definedName>
    <definedName name="efefte" localSheetId="12" hidden="1">'[62]Fax a enviar'!#REF!</definedName>
    <definedName name="efefte" hidden="1">'[62]Fax a enviar'!#REF!</definedName>
    <definedName name="efsdfsd" localSheetId="11" hidden="1">#REF!</definedName>
    <definedName name="efsdfsd" localSheetId="9" hidden="1">#REF!</definedName>
    <definedName name="efsdfsd" localSheetId="10" hidden="1">#REF!</definedName>
    <definedName name="efsdfsd" localSheetId="12" hidden="1">#REF!</definedName>
    <definedName name="efsdfsd" hidden="1">#REF!</definedName>
    <definedName name="EIB">#REF!</definedName>
    <definedName name="eka" localSheetId="11">#REF!</definedName>
    <definedName name="eka" localSheetId="9">#REF!</definedName>
    <definedName name="eka" localSheetId="10">#REF!</definedName>
    <definedName name="eka" localSheetId="12">#REF!</definedName>
    <definedName name="eka">#REF!</definedName>
    <definedName name="ele" localSheetId="11">#REF!</definedName>
    <definedName name="ele" localSheetId="10">#REF!</definedName>
    <definedName name="ele" localSheetId="12">#REF!</definedName>
    <definedName name="ele">#REF!</definedName>
    <definedName name="elect" localSheetId="11">#REF!</definedName>
    <definedName name="elect" localSheetId="10">#REF!</definedName>
    <definedName name="elect" localSheetId="12">#REF!</definedName>
    <definedName name="elect">#REF!</definedName>
    <definedName name="ELV">#REF!</definedName>
    <definedName name="EMETEL" localSheetId="11">#REF!</definedName>
    <definedName name="EMETEL" localSheetId="10">#REF!</definedName>
    <definedName name="EMETEL" localSheetId="12">#REF!</definedName>
    <definedName name="EMETEL">#REF!</definedName>
    <definedName name="emi" localSheetId="11">#REF!</definedName>
    <definedName name="emi" localSheetId="10">#REF!</definedName>
    <definedName name="emi" localSheetId="12">#REF!</definedName>
    <definedName name="emi">#REF!</definedName>
    <definedName name="emi98j" localSheetId="10">[17]Programa!#REF!</definedName>
    <definedName name="emi98j">#REF!</definedName>
    <definedName name="emi98s" localSheetId="11">#REF!</definedName>
    <definedName name="emi98s" localSheetId="10">#REF!</definedName>
    <definedName name="emi98s" localSheetId="12">#REF!</definedName>
    <definedName name="emi98s">#REF!</definedName>
    <definedName name="EMISION" localSheetId="11">[41]BCP!#REF!</definedName>
    <definedName name="EMISION" localSheetId="9">#REF!</definedName>
    <definedName name="EMISION" localSheetId="10">[41]BCP!#REF!</definedName>
    <definedName name="EMISION" localSheetId="12">[41]BCP!#REF!</definedName>
    <definedName name="EMISION">[41]BCP!#REF!</definedName>
    <definedName name="EMIT">#REF!</definedName>
    <definedName name="empty" localSheetId="11">#REF!</definedName>
    <definedName name="empty" localSheetId="9">#REF!</definedName>
    <definedName name="empty" localSheetId="10">#REF!</definedName>
    <definedName name="empty" localSheetId="12">#REF!</definedName>
    <definedName name="empty">#REF!</definedName>
    <definedName name="encajec" localSheetId="11">#REF!</definedName>
    <definedName name="encajec" localSheetId="10">#REF!</definedName>
    <definedName name="encajec" localSheetId="12">#REF!</definedName>
    <definedName name="encajec">#REF!</definedName>
    <definedName name="encajed" localSheetId="11">#REF!</definedName>
    <definedName name="encajed" localSheetId="10">#REF!</definedName>
    <definedName name="encajed" localSheetId="12">#REF!</definedName>
    <definedName name="encajed">#REF!</definedName>
    <definedName name="ENDA">#N/A</definedName>
    <definedName name="ENDA_PR" localSheetId="11">#REF!</definedName>
    <definedName name="ENDA_PR" localSheetId="10">#REF!</definedName>
    <definedName name="ENDA_PR" localSheetId="12">#REF!</definedName>
    <definedName name="ENDA_PR">#REF!</definedName>
    <definedName name="enda2">#REF!</definedName>
    <definedName name="ENDE" localSheetId="11">#REF!</definedName>
    <definedName name="ENDE" localSheetId="10">#REF!</definedName>
    <definedName name="ENDE" localSheetId="12">#REF!</definedName>
    <definedName name="ENDE">#REF!</definedName>
    <definedName name="ENE._89" localSheetId="11">#REF!</definedName>
    <definedName name="ENE._89" localSheetId="10">#REF!</definedName>
    <definedName name="ENE._89" localSheetId="12">#REF!</definedName>
    <definedName name="ENE._89">#REF!</definedName>
    <definedName name="ENE._90" localSheetId="11">#REF!</definedName>
    <definedName name="ENE._90" localSheetId="10">#REF!</definedName>
    <definedName name="ENE._90" localSheetId="12">#REF!</definedName>
    <definedName name="ENE._90">#REF!</definedName>
    <definedName name="enri" localSheetId="11">#REF!</definedName>
    <definedName name="enri" localSheetId="9">#REF!</definedName>
    <definedName name="enri" localSheetId="10">#REF!</definedName>
    <definedName name="enri" localSheetId="12">#REF!</definedName>
    <definedName name="enri">#REF!</definedName>
    <definedName name="EP" localSheetId="11">#REF!</definedName>
    <definedName name="EP" localSheetId="10">#REF!</definedName>
    <definedName name="EP" localSheetId="12">#REF!</definedName>
    <definedName name="EP">#REF!</definedName>
    <definedName name="EPNF96" localSheetId="11">#REF!</definedName>
    <definedName name="EPNF96" localSheetId="10">#REF!</definedName>
    <definedName name="EPNF96" localSheetId="12">#REF!</definedName>
    <definedName name="EPNF96">#REF!</definedName>
    <definedName name="erererer" localSheetId="9" hidden="1">#REF!</definedName>
    <definedName name="erererer" hidden="1">'[55]Fax a enviar'!#REF!</definedName>
    <definedName name="ererwrw" localSheetId="9" hidden="1">#REF!</definedName>
    <definedName name="ererwrw" hidden="1">'[59]Fax a enviar'!#REF!</definedName>
    <definedName name="ergferger" localSheetId="11" hidden="1">{"Main Economic Indicators",#N/A,FALSE,"C"}</definedName>
    <definedName name="ergferger" localSheetId="19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12" hidden="1">{"Main Economic Indicators",#N/A,FALSE,"C"}</definedName>
    <definedName name="ergferger" hidden="1">{"Main Economic Indicators",#N/A,FALSE,"C"}</definedName>
    <definedName name="ergferger1" localSheetId="11" hidden="1">{"Main Economic Indicators",#N/A,FALSE,"C"}</definedName>
    <definedName name="ergferger1" localSheetId="19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12" hidden="1">{"Main Economic Indicators",#N/A,FALSE,"C"}</definedName>
    <definedName name="ergferger1" hidden="1">{"Main Economic Indicators",#N/A,FALSE,"C"}</definedName>
    <definedName name="ernesto">#N/A</definedName>
    <definedName name="ert" localSheetId="11" hidden="1">{"Minpmon",#N/A,FALSE,"Monthinput"}</definedName>
    <definedName name="ert" localSheetId="19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12" hidden="1">{"Minpmon",#N/A,FALSE,"Monthinput"}</definedName>
    <definedName name="ert" hidden="1">{"Minpmon",#N/A,FALSE,"Monthinput"}</definedName>
    <definedName name="ESAF_QUAR_GDP" localSheetId="11">#REF!</definedName>
    <definedName name="ESAF_QUAR_GDP" localSheetId="9">#REF!</definedName>
    <definedName name="ESAF_QUAR_GDP" localSheetId="10">#REF!</definedName>
    <definedName name="ESAF_QUAR_GDP" localSheetId="12">#REF!</definedName>
    <definedName name="ESAF_QUAR_GDP">#REF!</definedName>
    <definedName name="esafr" localSheetId="11">#REF!</definedName>
    <definedName name="esafr" localSheetId="9">#REF!</definedName>
    <definedName name="esafr" localSheetId="10">#REF!</definedName>
    <definedName name="esafr" localSheetId="12">#REF!</definedName>
    <definedName name="esafr">#REF!</definedName>
    <definedName name="ESC" localSheetId="11">#REF!</definedName>
    <definedName name="ESC" localSheetId="9">#REF!</definedName>
    <definedName name="ESC" localSheetId="10">#REF!</definedName>
    <definedName name="ESC" localSheetId="12">#REF!</definedName>
    <definedName name="ESC">#REF!</definedName>
    <definedName name="ESP" localSheetId="11">#REF!</definedName>
    <definedName name="ESP" localSheetId="10">#REF!</definedName>
    <definedName name="ESP" localSheetId="12">#REF!</definedName>
    <definedName name="ESP">#REF!</definedName>
    <definedName name="estacional" localSheetId="11">#REF!</definedName>
    <definedName name="estacional" localSheetId="10">#REF!</definedName>
    <definedName name="estacional" localSheetId="12">#REF!</definedName>
    <definedName name="estacional">#REF!</definedName>
    <definedName name="ESTRUCTURA" localSheetId="9" hidden="1">#REF!</definedName>
    <definedName name="ESTRUCTURA" hidden="1">[5]C!#REF!</definedName>
    <definedName name="etewte" localSheetId="11" hidden="1">#REF!</definedName>
    <definedName name="etewte" localSheetId="9" hidden="1">#REF!</definedName>
    <definedName name="etewte" localSheetId="10" hidden="1">#REF!</definedName>
    <definedName name="etewte" localSheetId="12" hidden="1">#REF!</definedName>
    <definedName name="etewte" hidden="1">#REF!</definedName>
    <definedName name="etwt" localSheetId="11" hidden="1">#REF!</definedName>
    <definedName name="etwt" localSheetId="9" hidden="1">#REF!</definedName>
    <definedName name="etwt" localSheetId="10" hidden="1">#REF!</definedName>
    <definedName name="etwt" localSheetId="12" hidden="1">#REF!</definedName>
    <definedName name="etwt" hidden="1">#REF!</definedName>
    <definedName name="EU">#REF!</definedName>
    <definedName name="EUR">#REF!</definedName>
    <definedName name="EURCRUDE87" localSheetId="11">#REF!</definedName>
    <definedName name="EURCRUDE87" localSheetId="9">#REF!</definedName>
    <definedName name="EURCRUDE87" localSheetId="10">#REF!</definedName>
    <definedName name="EURCRUDE87" localSheetId="12">#REF!</definedName>
    <definedName name="EURCRUDE87">#REF!</definedName>
    <definedName name="EURCRUDE88" localSheetId="11">#REF!</definedName>
    <definedName name="EURCRUDE88" localSheetId="9">#REF!</definedName>
    <definedName name="EURCRUDE88" localSheetId="10">#REF!</definedName>
    <definedName name="EURCRUDE88" localSheetId="12">#REF!</definedName>
    <definedName name="EURCRUDE88">#REF!</definedName>
    <definedName name="EURO" localSheetId="11">#REF!</definedName>
    <definedName name="EURO" localSheetId="9">#REF!</definedName>
    <definedName name="EURO" localSheetId="10">#REF!</definedName>
    <definedName name="EURO" localSheetId="12">#REF!</definedName>
    <definedName name="EURO">#REF!</definedName>
    <definedName name="EURO1" localSheetId="11">#REF!</definedName>
    <definedName name="EURO1" localSheetId="9">#REF!</definedName>
    <definedName name="EURO1" localSheetId="10">#REF!</definedName>
    <definedName name="EURO1" localSheetId="12">#REF!</definedName>
    <definedName name="EURO1">#REF!</definedName>
    <definedName name="EURPROD87" localSheetId="11">#REF!</definedName>
    <definedName name="EURPROD87" localSheetId="9">#REF!</definedName>
    <definedName name="EURPROD87" localSheetId="10">#REF!</definedName>
    <definedName name="EURPROD87" localSheetId="12">#REF!</definedName>
    <definedName name="EURPROD87">#REF!</definedName>
    <definedName name="EURPROD88" localSheetId="11">#REF!</definedName>
    <definedName name="EURPROD88" localSheetId="9">#REF!</definedName>
    <definedName name="EURPROD88" localSheetId="10">#REF!</definedName>
    <definedName name="EURPROD88" localSheetId="12">#REF!</definedName>
    <definedName name="EURPROD88">#REF!</definedName>
    <definedName name="EURTOT87" localSheetId="11">#REF!</definedName>
    <definedName name="EURTOT87" localSheetId="9">#REF!</definedName>
    <definedName name="EURTOT87" localSheetId="10">#REF!</definedName>
    <definedName name="EURTOT87" localSheetId="12">#REF!</definedName>
    <definedName name="EURTOT87">#REF!</definedName>
    <definedName name="EURTOT88" localSheetId="11">#REF!</definedName>
    <definedName name="EURTOT88" localSheetId="9">#REF!</definedName>
    <definedName name="EURTOT88" localSheetId="10">#REF!</definedName>
    <definedName name="EURTOT88" localSheetId="12">#REF!</definedName>
    <definedName name="EURTOT88">#REF!</definedName>
    <definedName name="eustocks">#N/A</definedName>
    <definedName name="ex">[63]Sheet1!$N$2:$Q$26</definedName>
    <definedName name="EXCEDENTE_DEL_10__SEGUN_EL_TOPE_ASIGNADO_A__BUENOS_AIRES__LEY_N__23621">#REF!</definedName>
    <definedName name="Exch.Rate" localSheetId="11">#REF!</definedName>
    <definedName name="Exch.Rate" localSheetId="10">#REF!</definedName>
    <definedName name="Exch.Rate" localSheetId="12">#REF!</definedName>
    <definedName name="Exch.Rate">#REF!</definedName>
    <definedName name="ExitWRS">[64]Main!$AB$25</definedName>
    <definedName name="Exportacion_Por_Importancia">#REF!</definedName>
    <definedName name="EXR_UPDATE" localSheetId="11">#REF!</definedName>
    <definedName name="EXR_UPDATE" localSheetId="10">#REF!</definedName>
    <definedName name="EXR_UPDATE" localSheetId="12">#REF!</definedName>
    <definedName name="EXR_UPDATE">#REF!</definedName>
    <definedName name="External_debt_indicators">#REF!:#REF!</definedName>
    <definedName name="FAL" localSheetId="11">#REF!</definedName>
    <definedName name="FAL" localSheetId="9">#REF!</definedName>
    <definedName name="FAL" localSheetId="10">#REF!</definedName>
    <definedName name="FAL" localSheetId="12">#REF!</definedName>
    <definedName name="FAL">#REF!</definedName>
    <definedName name="FB" localSheetId="11">#REF!</definedName>
    <definedName name="FB" localSheetId="9">#REF!</definedName>
    <definedName name="FB" localSheetId="10">#REF!</definedName>
    <definedName name="FB" localSheetId="12">#REF!</definedName>
    <definedName name="FB">#REF!</definedName>
    <definedName name="FB1A" localSheetId="11">#REF!</definedName>
    <definedName name="FB1A" localSheetId="9">#REF!</definedName>
    <definedName name="FB1A" localSheetId="10">#REF!</definedName>
    <definedName name="FB1A" localSheetId="12">#REF!</definedName>
    <definedName name="FB1A">#REF!</definedName>
    <definedName name="fdfd" localSheetId="9" hidden="1">#REF!</definedName>
    <definedName name="fdfd" hidden="1">'[28]Fax a enviar'!#REF!</definedName>
    <definedName name="fdfdd" localSheetId="11" hidden="1">#REF!</definedName>
    <definedName name="fdfdd" localSheetId="9" hidden="1">#REF!</definedName>
    <definedName name="fdfdd" localSheetId="10" hidden="1">#REF!</definedName>
    <definedName name="fdfdd" localSheetId="12" hidden="1">#REF!</definedName>
    <definedName name="fdfdd" hidden="1">#REF!</definedName>
    <definedName name="fdfddf" localSheetId="11" hidden="1">#REF!</definedName>
    <definedName name="fdfddf" localSheetId="9" hidden="1">#REF!</definedName>
    <definedName name="fdfddf" localSheetId="10" hidden="1">#REF!</definedName>
    <definedName name="fdfddf" localSheetId="12" hidden="1">#REF!</definedName>
    <definedName name="fdfddf" hidden="1">#REF!</definedName>
    <definedName name="fdfdf" localSheetId="9" hidden="1">#REF!</definedName>
    <definedName name="fdfdf" hidden="1">'[28]Fax a enviar'!#REF!</definedName>
    <definedName name="fdfds" localSheetId="11" hidden="1">#REF!</definedName>
    <definedName name="fdfds" localSheetId="9" hidden="1">#REF!</definedName>
    <definedName name="fdfds" localSheetId="10" hidden="1">#REF!</definedName>
    <definedName name="fdfds" localSheetId="12" hidden="1">#REF!</definedName>
    <definedName name="fdfds" hidden="1">#REF!</definedName>
    <definedName name="fdfdsafsdf" localSheetId="9" hidden="1">#REF!</definedName>
    <definedName name="fdfdsafsdf" localSheetId="10" hidden="1">'[58]Fax a enviar'!#REF!</definedName>
    <definedName name="fdfdsafsdf" hidden="1">'[58]Fax a enviar'!#REF!</definedName>
    <definedName name="fdfdsf" localSheetId="11" hidden="1">#REF!</definedName>
    <definedName name="fdfdsf" localSheetId="9" hidden="1">#REF!</definedName>
    <definedName name="fdfdsf" localSheetId="10" hidden="1">#REF!</definedName>
    <definedName name="fdfdsf" localSheetId="12" hidden="1">#REF!</definedName>
    <definedName name="fdfdsf" hidden="1">#REF!</definedName>
    <definedName name="fdfsd" localSheetId="9" hidden="1">#REF!</definedName>
    <definedName name="fdfsd" localSheetId="10" hidden="1">'[42]Fax a enviar'!#REF!</definedName>
    <definedName name="fdfsd" hidden="1">'[42]Fax a enviar'!#REF!</definedName>
    <definedName name="feb" localSheetId="10">[17]Programa!#REF!</definedName>
    <definedName name="feb">#REF!</definedName>
    <definedName name="FEB._89" localSheetId="11">#REF!</definedName>
    <definedName name="FEB._89" localSheetId="10">#REF!</definedName>
    <definedName name="FEB._89" localSheetId="12">#REF!</definedName>
    <definedName name="FEB._89">#REF!</definedName>
    <definedName name="fecha" localSheetId="11">[17]Programa!#REF!</definedName>
    <definedName name="fecha" localSheetId="10">[17]Programa!#REF!</definedName>
    <definedName name="fecha" localSheetId="12">[17]Programa!#REF!</definedName>
    <definedName name="fecha">#REF!</definedName>
    <definedName name="FechaCorte">#REF!</definedName>
    <definedName name="fechas">#REF!</definedName>
    <definedName name="fed" localSheetId="11" hidden="1">{"Riqfin97",#N/A,FALSE,"Tran";"Riqfinpro",#N/A,FALSE,"Tran"}</definedName>
    <definedName name="fed" localSheetId="19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12" hidden="1">{"Riqfin97",#N/A,FALSE,"Tran";"Riqfinpro",#N/A,FALSE,"Tran"}</definedName>
    <definedName name="fed" hidden="1">{"Riqfin97",#N/A,FALSE,"Tran";"Riqfinpro",#N/A,FALSE,"Tran"}</definedName>
    <definedName name="feere" hidden="1">'[55]Fax a enviar'!#REF!</definedName>
    <definedName name="fef" hidden="1">'[55]Fax a enviar'!#REF!</definedName>
    <definedName name="fer" localSheetId="11" hidden="1">{"Riqfin97",#N/A,FALSE,"Tran";"Riqfinpro",#N/A,FALSE,"Tran"}</definedName>
    <definedName name="fer" localSheetId="19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12" hidden="1">{"Riqfin97",#N/A,FALSE,"Tran";"Riqfinpro",#N/A,FALSE,"Tran"}</definedName>
    <definedName name="fer" hidden="1">{"Riqfin97",#N/A,FALSE,"Tran";"Riqfinpro",#N/A,FALSE,"Tran"}</definedName>
    <definedName name="FF" localSheetId="11">#REF!</definedName>
    <definedName name="FF" localSheetId="9">#REF!</definedName>
    <definedName name="FF" localSheetId="10">#REF!</definedName>
    <definedName name="FF" localSheetId="12">#REF!</definedName>
    <definedName name="FF">#REF!</definedName>
    <definedName name="FF1A" localSheetId="11">#REF!</definedName>
    <definedName name="FF1A" localSheetId="9">#REF!</definedName>
    <definedName name="FF1A" localSheetId="10">#REF!</definedName>
    <definedName name="FF1A" localSheetId="12">#REF!</definedName>
    <definedName name="FF1A">#REF!</definedName>
    <definedName name="fff" localSheetId="11" hidden="1">#REF!</definedName>
    <definedName name="fff" localSheetId="9" hidden="1">#REF!</definedName>
    <definedName name="fff" localSheetId="10" hidden="1">#REF!</definedName>
    <definedName name="fff" localSheetId="12" hidden="1">#REF!</definedName>
    <definedName name="fff" hidden="1">#REF!</definedName>
    <definedName name="ffff" localSheetId="11" hidden="1">{"Riqfin97",#N/A,FALSE,"Tran";"Riqfinpro",#N/A,FALSE,"Tran"}</definedName>
    <definedName name="ffff" localSheetId="19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12" hidden="1">{"Riqfin97",#N/A,FALSE,"Tran";"Riqfinpro",#N/A,FALSE,"Tran"}</definedName>
    <definedName name="ffff" hidden="1">{"Riqfin97",#N/A,FALSE,"Tran";"Riqfinpro",#N/A,FALSE,"Tran"}</definedName>
    <definedName name="fffff" localSheetId="11">#REF!</definedName>
    <definedName name="fffff" localSheetId="9">#REF!</definedName>
    <definedName name="fffff" localSheetId="10">#REF!</definedName>
    <definedName name="fffff" localSheetId="12">#REF!</definedName>
    <definedName name="fffff">#REF!</definedName>
    <definedName name="ffffff" localSheetId="11" hidden="1">#REF!</definedName>
    <definedName name="ffffff" localSheetId="9" hidden="1">#REF!</definedName>
    <definedName name="ffffff" localSheetId="10" hidden="1">#REF!</definedName>
    <definedName name="ffffff" localSheetId="12" hidden="1">#REF!</definedName>
    <definedName name="ffffff" hidden="1">#REF!</definedName>
    <definedName name="fffffff" localSheetId="11" hidden="1">{"Minpmon",#N/A,FALSE,"Monthinput"}</definedName>
    <definedName name="fffffff" localSheetId="19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12" hidden="1">{"Minpmon",#N/A,FALSE,"Monthinput"}</definedName>
    <definedName name="fffffff" hidden="1">{"Minpmon",#N/A,FALSE,"Monthinput"}</definedName>
    <definedName name="fffffffff" hidden="1">'[55]Fax a enviar'!#REF!</definedName>
    <definedName name="ffffffffffffff" localSheetId="11" hidden="1">{"Riqfin97",#N/A,FALSE,"Tran";"Riqfinpro",#N/A,FALSE,"Tran"}</definedName>
    <definedName name="ffffffffffffff" localSheetId="19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2" hidden="1">{"Riqfin97",#N/A,FALSE,"Tran";"Riqfinpro",#N/A,FALSE,"Tran"}</definedName>
    <definedName name="ffffffffffffff" hidden="1">{"Riqfin97",#N/A,FALSE,"Tran";"Riqfinpro",#N/A,FALSE,"Tran"}</definedName>
    <definedName name="FFNN" localSheetId="11">#REF!</definedName>
    <definedName name="FFNN" localSheetId="9">#REF!</definedName>
    <definedName name="FFNN" localSheetId="10">#REF!</definedName>
    <definedName name="FFNN" localSheetId="12">#REF!</definedName>
    <definedName name="FFNN">#REF!</definedName>
    <definedName name="fgf" localSheetId="11" hidden="1">{"Riqfin97",#N/A,FALSE,"Tran";"Riqfinpro",#N/A,FALSE,"Tran"}</definedName>
    <definedName name="fgf" localSheetId="19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12" hidden="1">{"Riqfin97",#N/A,FALSE,"Tran";"Riqfinpro",#N/A,FALSE,"Tran"}</definedName>
    <definedName name="fgf" hidden="1">{"Riqfin97",#N/A,FALSE,"Tran";"Riqfinpro",#N/A,FALSE,"Tran"}</definedName>
    <definedName name="fgfg" hidden="1">'[59]Fax a enviar'!#REF!</definedName>
    <definedName name="fghfghf" hidden="1">'[65]Fax a enviar'!#REF!</definedName>
    <definedName name="fhnfdj" hidden="1">'[55]Fax a enviar'!#REF!</definedName>
    <definedName name="FIDR" localSheetId="11">#REF!</definedName>
    <definedName name="FIDR" localSheetId="10">#REF!</definedName>
    <definedName name="FIDR" localSheetId="12">#REF!</definedName>
    <definedName name="FIDR">#REF!</definedName>
    <definedName name="Fig.1" localSheetId="11">#REF!</definedName>
    <definedName name="Fig.1" localSheetId="9">#REF!</definedName>
    <definedName name="Fig.1" localSheetId="10">#REF!</definedName>
    <definedName name="Fig.1" localSheetId="12">#REF!</definedName>
    <definedName name="Fig.1">#REF!</definedName>
    <definedName name="FigTitle" localSheetId="11">#REF!</definedName>
    <definedName name="FigTitle" localSheetId="9">#REF!</definedName>
    <definedName name="FigTitle" localSheetId="10">#REF!</definedName>
    <definedName name="FigTitle" localSheetId="12">#REF!</definedName>
    <definedName name="FigTitle">#REF!</definedName>
    <definedName name="Figure.3" localSheetId="11">#REF!</definedName>
    <definedName name="Figure.3" localSheetId="9">#REF!</definedName>
    <definedName name="Figure.3" localSheetId="10">#REF!</definedName>
    <definedName name="Figure.3" localSheetId="12">#REF!</definedName>
    <definedName name="Figure.3">#REF!</definedName>
    <definedName name="FIM" localSheetId="11">#REF!</definedName>
    <definedName name="FIM" localSheetId="10">#REF!</definedName>
    <definedName name="FIM" localSheetId="12">#REF!</definedName>
    <definedName name="FIM">#REF!</definedName>
    <definedName name="finan" localSheetId="11">#REF!</definedName>
    <definedName name="finan" localSheetId="10">#REF!</definedName>
    <definedName name="finan" localSheetId="12">#REF!</definedName>
    <definedName name="finan">#REF!</definedName>
    <definedName name="finan1" localSheetId="11">#REF!</definedName>
    <definedName name="finan1" localSheetId="10">#REF!</definedName>
    <definedName name="finan1" localSheetId="12">#REF!</definedName>
    <definedName name="finan1">#REF!</definedName>
    <definedName name="Financing" localSheetId="11" hidden="1">{"Tab1",#N/A,FALSE,"P";"Tab2",#N/A,FALSE,"P"}</definedName>
    <definedName name="Financing" localSheetId="19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12" hidden="1">{"Tab1",#N/A,FALSE,"P";"Tab2",#N/A,FALSE,"P"}</definedName>
    <definedName name="Financing" hidden="1">{"Tab1",#N/A,FALSE,"P";"Tab2",#N/A,FALSE,"P"}</definedName>
    <definedName name="Finland_wt">#REF!</definedName>
    <definedName name="FIP">#REF!</definedName>
    <definedName name="Fisc" localSheetId="11">#REF!</definedName>
    <definedName name="Fisc" localSheetId="9">#REF!</definedName>
    <definedName name="Fisc" localSheetId="10">#REF!</definedName>
    <definedName name="Fisc" localSheetId="12">#REF!</definedName>
    <definedName name="Fisc">#REF!</definedName>
    <definedName name="Fisca" localSheetId="11">#REF!</definedName>
    <definedName name="Fisca" localSheetId="9">#REF!</definedName>
    <definedName name="Fisca" localSheetId="10">#REF!</definedName>
    <definedName name="Fisca" localSheetId="12">#REF!</definedName>
    <definedName name="Fisca">#REF!</definedName>
    <definedName name="FISUM" localSheetId="11">#REF!</definedName>
    <definedName name="FISUM" localSheetId="10">#REF!</definedName>
    <definedName name="FISUM" localSheetId="12">#REF!</definedName>
    <definedName name="FISUM">#REF!</definedName>
    <definedName name="FLIBOR">#REF!</definedName>
    <definedName name="FLOPEC" localSheetId="11">#REF!</definedName>
    <definedName name="FLOPEC" localSheetId="10">#REF!</definedName>
    <definedName name="FLOPEC" localSheetId="12">#REF!</definedName>
    <definedName name="FLOPEC">#REF!</definedName>
    <definedName name="FLOWS" localSheetId="11">#REF!</definedName>
    <definedName name="FLOWS" localSheetId="10">#REF!</definedName>
    <definedName name="FLOWS" localSheetId="12">#REF!</definedName>
    <definedName name="FLOWS">#REF!</definedName>
    <definedName name="fluct" localSheetId="11">#REF!</definedName>
    <definedName name="fluct" localSheetId="10">#REF!</definedName>
    <definedName name="fluct" localSheetId="12">#REF!</definedName>
    <definedName name="fluct">#REF!</definedName>
    <definedName name="Flujo">#REF!</definedName>
    <definedName name="FLUXO" localSheetId="11">#REF!</definedName>
    <definedName name="FLUXO" localSheetId="10">#REF!</definedName>
    <definedName name="FLUXO" localSheetId="12">#REF!</definedName>
    <definedName name="FLUXO">#REF!</definedName>
    <definedName name="FMB" localSheetId="11">#REF!</definedName>
    <definedName name="FMB" localSheetId="10">#REF!</definedName>
    <definedName name="FMB" localSheetId="12">#REF!</definedName>
    <definedName name="FMB">#REF!</definedName>
    <definedName name="FMI" localSheetId="9">#REF!</definedName>
    <definedName name="FMI" localSheetId="10">[41]BCP!#REF!</definedName>
    <definedName name="FMI">[41]BCP!#REF!</definedName>
    <definedName name="FMK" localSheetId="11">#REF!</definedName>
    <definedName name="FMK" localSheetId="9">#REF!</definedName>
    <definedName name="FMK" localSheetId="10">#REF!</definedName>
    <definedName name="FMK" localSheetId="12">#REF!</definedName>
    <definedName name="FMK">#REF!</definedName>
    <definedName name="FODESEC" localSheetId="11">#REF!</definedName>
    <definedName name="FODESEC" localSheetId="10">#REF!</definedName>
    <definedName name="FODESEC" localSheetId="12">#REF!</definedName>
    <definedName name="FODESEC">#REF!</definedName>
    <definedName name="FONDO_COMPENSADOR_DE_DESEQUILIBRIOS_FISCALES_PROVINCIALES">#REF!</definedName>
    <definedName name="FONDO_EDUCATIVO__LEY_N__23906_ART._3_Y_4">#REF!</definedName>
    <definedName name="FONDO_ESPECIAL_DE_DESARROLLO_ELECTRICO_DEL_INTERIOR__LEYES_NROS._23966_ART._19_Y_24065">#REF!</definedName>
    <definedName name="FONDO_NACIONAL_DE_LA_VIVIENDA__LEY_N__23966_ART._18">#REF!</definedName>
    <definedName name="Fondos">#REF!</definedName>
    <definedName name="FORMATO">#N/A</definedName>
    <definedName name="FRAMENO" localSheetId="11">#REF!</definedName>
    <definedName name="FRAMENO" localSheetId="9">#REF!</definedName>
    <definedName name="FRAMENO" localSheetId="10">#REF!</definedName>
    <definedName name="FRAMENO" localSheetId="12">#REF!</definedName>
    <definedName name="FRAMENO">#REF!</definedName>
    <definedName name="framework_macro" localSheetId="11">#REF!</definedName>
    <definedName name="framework_macro" localSheetId="9">#REF!</definedName>
    <definedName name="framework_macro" localSheetId="10">#REF!</definedName>
    <definedName name="framework_macro" localSheetId="12">#REF!</definedName>
    <definedName name="framework_macro">#REF!</definedName>
    <definedName name="framework_macro_new" localSheetId="11">#REF!</definedName>
    <definedName name="framework_macro_new" localSheetId="9">#REF!</definedName>
    <definedName name="framework_macro_new" localSheetId="10">#REF!</definedName>
    <definedName name="framework_macro_new" localSheetId="12">#REF!</definedName>
    <definedName name="framework_macro_new">#REF!</definedName>
    <definedName name="framework_monetary" localSheetId="11">#REF!</definedName>
    <definedName name="framework_monetary" localSheetId="9">#REF!</definedName>
    <definedName name="framework_monetary" localSheetId="10">#REF!</definedName>
    <definedName name="framework_monetary" localSheetId="12">#REF!</definedName>
    <definedName name="framework_monetary">#REF!</definedName>
    <definedName name="FRAMEYES" localSheetId="11">#REF!</definedName>
    <definedName name="FRAMEYES" localSheetId="9">#REF!</definedName>
    <definedName name="FRAMEYES" localSheetId="10">#REF!</definedName>
    <definedName name="FRAMEYES" localSheetId="12">#REF!</definedName>
    <definedName name="FRAMEYES">#REF!</definedName>
    <definedName name="France_wt">#REF!</definedName>
    <definedName name="fre" localSheetId="11" hidden="1">{"Tab1",#N/A,FALSE,"P";"Tab2",#N/A,FALSE,"P"}</definedName>
    <definedName name="fre" localSheetId="19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12" hidden="1">{"Tab1",#N/A,FALSE,"P";"Tab2",#N/A,FALSE,"P"}</definedName>
    <definedName name="fre" hidden="1">{"Tab1",#N/A,FALSE,"P";"Tab2",#N/A,FALSE,"P"}</definedName>
    <definedName name="FRF" localSheetId="11">#REF!</definedName>
    <definedName name="FRF" localSheetId="10">#REF!</definedName>
    <definedName name="FRF" localSheetId="12">#REF!</definedName>
    <definedName name="FRF">#REF!</definedName>
    <definedName name="FRFEURO" localSheetId="11">#REF!</definedName>
    <definedName name="FRFEURO" localSheetId="9">#REF!</definedName>
    <definedName name="FRFEURO" localSheetId="10">#REF!</definedName>
    <definedName name="FRFEURO" localSheetId="12">#REF!</definedName>
    <definedName name="FRFEURO">#REF!</definedName>
    <definedName name="FS" localSheetId="11">#REF!</definedName>
    <definedName name="FS" localSheetId="9">#REF!</definedName>
    <definedName name="FS" localSheetId="10">#REF!</definedName>
    <definedName name="FS" localSheetId="12">#REF!</definedName>
    <definedName name="FS">#REF!</definedName>
    <definedName name="FS1A" localSheetId="11">#REF!</definedName>
    <definedName name="FS1A" localSheetId="9">#REF!</definedName>
    <definedName name="FS1A" localSheetId="10">#REF!</definedName>
    <definedName name="FS1A" localSheetId="12">#REF!</definedName>
    <definedName name="FS1A">#REF!</definedName>
    <definedName name="fsdfsd" localSheetId="9" hidden="1">#REF!</definedName>
    <definedName name="fsdfsd" hidden="1">[66]C!#REF!</definedName>
    <definedName name="fsdsdfa" localSheetId="9" hidden="1">#REF!</definedName>
    <definedName name="fsdsdfa" hidden="1">'[58]Fax a enviar'!#REF!</definedName>
    <definedName name="FT" localSheetId="11">#REF!</definedName>
    <definedName name="FT" localSheetId="9">#REF!</definedName>
    <definedName name="FT" localSheetId="10">#REF!</definedName>
    <definedName name="FT" localSheetId="12">#REF!</definedName>
    <definedName name="FT">#REF!</definedName>
    <definedName name="FT1A" localSheetId="11">#REF!</definedName>
    <definedName name="FT1A" localSheetId="9">#REF!</definedName>
    <definedName name="FT1A" localSheetId="10">#REF!</definedName>
    <definedName name="FT1A" localSheetId="12">#REF!</definedName>
    <definedName name="FT1A">#REF!</definedName>
    <definedName name="ftaref" localSheetId="11">#REF!</definedName>
    <definedName name="ftaref" localSheetId="10">#REF!</definedName>
    <definedName name="ftaref" localSheetId="12">#REF!</definedName>
    <definedName name="ftaref">#REF!</definedName>
    <definedName name="ftconf" localSheetId="11">#REF!</definedName>
    <definedName name="ftconf" localSheetId="10">#REF!</definedName>
    <definedName name="ftconf" localSheetId="12">#REF!</definedName>
    <definedName name="ftconf">#REF!</definedName>
    <definedName name="ftima" localSheetId="11">#REF!</definedName>
    <definedName name="ftima" localSheetId="10">#REF!</definedName>
    <definedName name="ftima" localSheetId="12">#REF!</definedName>
    <definedName name="ftima">#REF!</definedName>
    <definedName name="ftimaf" localSheetId="11">#REF!</definedName>
    <definedName name="ftimaf" localSheetId="10">#REF!</definedName>
    <definedName name="ftimaf" localSheetId="12">#REF!</definedName>
    <definedName name="ftimaf">#REF!</definedName>
    <definedName name="ftr" localSheetId="11" hidden="1">{"Riqfin97",#N/A,FALSE,"Tran";"Riqfinpro",#N/A,FALSE,"Tran"}</definedName>
    <definedName name="ftr" localSheetId="19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12" hidden="1">{"Riqfin97",#N/A,FALSE,"Tran";"Riqfinpro",#N/A,FALSE,"Tran"}</definedName>
    <definedName name="ftr" hidden="1">{"Riqfin97",#N/A,FALSE,"Tran";"Riqfinpro",#N/A,FALSE,"Tran"}</definedName>
    <definedName name="fty" localSheetId="11" hidden="1">{"Riqfin97",#N/A,FALSE,"Tran";"Riqfinpro",#N/A,FALSE,"Tran"}</definedName>
    <definedName name="fty" localSheetId="19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12" hidden="1">{"Riqfin97",#N/A,FALSE,"Tran";"Riqfinpro",#N/A,FALSE,"Tran"}</definedName>
    <definedName name="fty" hidden="1">{"Riqfin97",#N/A,FALSE,"Tran";"Riqfinpro",#N/A,FALSE,"Tran"}</definedName>
    <definedName name="FUENTE" localSheetId="11">#REF!</definedName>
    <definedName name="FUENTE" localSheetId="9">#REF!</definedName>
    <definedName name="FUENTE" localSheetId="10">#REF!</definedName>
    <definedName name="FUENTE" localSheetId="12">#REF!</definedName>
    <definedName name="FUENTE">#REF!</definedName>
    <definedName name="fuente1" localSheetId="11">#REF!</definedName>
    <definedName name="fuente1" localSheetId="9">#REF!</definedName>
    <definedName name="fuente1" localSheetId="10">#REF!</definedName>
    <definedName name="fuente1" localSheetId="12">#REF!</definedName>
    <definedName name="fuente1">#REF!</definedName>
    <definedName name="FUENTE2" localSheetId="11">#REF!</definedName>
    <definedName name="FUENTE2" localSheetId="9">#REF!</definedName>
    <definedName name="FUENTE2" localSheetId="10">#REF!</definedName>
    <definedName name="FUENTE2" localSheetId="12">#REF!</definedName>
    <definedName name="FUENTE2">#REF!</definedName>
    <definedName name="Fuentes" localSheetId="11">#REF!</definedName>
    <definedName name="Fuentes" localSheetId="9">#REF!</definedName>
    <definedName name="Fuentes" localSheetId="10">#REF!</definedName>
    <definedName name="Fuentes" localSheetId="12">#REF!</definedName>
    <definedName name="Fuentes">#REF!</definedName>
    <definedName name="fx" localSheetId="11">#REF!</definedName>
    <definedName name="fx" localSheetId="9">#REF!</definedName>
    <definedName name="fx" localSheetId="10">#REF!</definedName>
    <definedName name="fx" localSheetId="12">#REF!</definedName>
    <definedName name="fx">#REF!</definedName>
    <definedName name="FX98IGP" localSheetId="11">#REF!</definedName>
    <definedName name="FX98IGP" localSheetId="10">#REF!</definedName>
    <definedName name="FX98IGP" localSheetId="12">#REF!</definedName>
    <definedName name="FX98IGP">#REF!</definedName>
    <definedName name="FX98RE" localSheetId="11">#REF!</definedName>
    <definedName name="FX98RE" localSheetId="10">#REF!</definedName>
    <definedName name="FX98RE" localSheetId="12">#REF!</definedName>
    <definedName name="FX98RE">#REF!</definedName>
    <definedName name="FX99RE" localSheetId="11">#REF!</definedName>
    <definedName name="FX99RE" localSheetId="10">#REF!</definedName>
    <definedName name="FX99RE" localSheetId="12">#REF!</definedName>
    <definedName name="FX99RE">#REF!</definedName>
    <definedName name="G" localSheetId="11" hidden="1">{"Main Economic Indicators",#N/A,FALSE,"C"}</definedName>
    <definedName name="G" localSheetId="19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12" hidden="1">{"Main Economic Indicators",#N/A,FALSE,"C"}</definedName>
    <definedName name="G" hidden="1">{"Main Economic Indicators",#N/A,FALSE,"C"}</definedName>
    <definedName name="g1std" localSheetId="11">#REF!</definedName>
    <definedName name="g1std" localSheetId="10">#REF!</definedName>
    <definedName name="g1std" localSheetId="12">#REF!</definedName>
    <definedName name="g1std">#REF!</definedName>
    <definedName name="g2std" localSheetId="11">#REF!</definedName>
    <definedName name="g2std" localSheetId="10">#REF!</definedName>
    <definedName name="g2std" localSheetId="12">#REF!</definedName>
    <definedName name="g2std">#REF!</definedName>
    <definedName name="GAP" localSheetId="11">#REF!</definedName>
    <definedName name="GAP" localSheetId="9">#REF!</definedName>
    <definedName name="GAP" localSheetId="10">#REF!</definedName>
    <definedName name="GAP" localSheetId="12">#REF!</definedName>
    <definedName name="GAP">#REF!</definedName>
    <definedName name="GAPFGFROM" localSheetId="11">#REF!</definedName>
    <definedName name="GAPFGFROM" localSheetId="9">#REF!</definedName>
    <definedName name="GAPFGFROM" localSheetId="10">#REF!</definedName>
    <definedName name="GAPFGFROM" localSheetId="12">#REF!</definedName>
    <definedName name="GAPFGFROM">#REF!</definedName>
    <definedName name="GAPFGTO" localSheetId="11">#REF!</definedName>
    <definedName name="GAPFGTO" localSheetId="9">#REF!</definedName>
    <definedName name="GAPFGTO" localSheetId="10">#REF!</definedName>
    <definedName name="GAPFGTO" localSheetId="12">#REF!</definedName>
    <definedName name="GAPFGTO">#REF!</definedName>
    <definedName name="GAPSTFROM" localSheetId="11">#REF!</definedName>
    <definedName name="GAPSTFROM" localSheetId="9">#REF!</definedName>
    <definedName name="GAPSTFROM" localSheetId="10">#REF!</definedName>
    <definedName name="GAPSTFROM" localSheetId="12">#REF!</definedName>
    <definedName name="GAPSTFROM">#REF!</definedName>
    <definedName name="GAPSTTO" localSheetId="11">#REF!</definedName>
    <definedName name="GAPSTTO" localSheetId="9">#REF!</definedName>
    <definedName name="GAPSTTO" localSheetId="10">#REF!</definedName>
    <definedName name="GAPSTTO" localSheetId="12">#REF!</definedName>
    <definedName name="GAPSTTO">#REF!</definedName>
    <definedName name="GAPTEST" localSheetId="11">#REF!</definedName>
    <definedName name="GAPTEST" localSheetId="9">#REF!</definedName>
    <definedName name="GAPTEST" localSheetId="10">#REF!</definedName>
    <definedName name="GAPTEST" localSheetId="12">#REF!</definedName>
    <definedName name="GAPTEST">#REF!</definedName>
    <definedName name="GAPTESTFG" localSheetId="11">#REF!</definedName>
    <definedName name="GAPTESTFG" localSheetId="9">#REF!</definedName>
    <definedName name="GAPTESTFG" localSheetId="10">#REF!</definedName>
    <definedName name="GAPTESTFG" localSheetId="12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11">#REF!</definedName>
    <definedName name="GATO" localSheetId="10">#REF!</definedName>
    <definedName name="GATO" localSheetId="12">#REF!</definedName>
    <definedName name="GATO">#REF!</definedName>
    <definedName name="Gave" localSheetId="11">#REF!</definedName>
    <definedName name="Gave" localSheetId="10">#REF!</definedName>
    <definedName name="Gave" localSheetId="12">#REF!</definedName>
    <definedName name="Gave">#REF!</definedName>
    <definedName name="GAZZETTE" localSheetId="11">#REF!</definedName>
    <definedName name="GAZZETTE" localSheetId="9">#REF!</definedName>
    <definedName name="GAZZETTE" localSheetId="10">#REF!</definedName>
    <definedName name="GAZZETTE" localSheetId="12">#REF!</definedName>
    <definedName name="GAZZETTE">#REF!</definedName>
    <definedName name="GBP" localSheetId="11">#REF!</definedName>
    <definedName name="GBP" localSheetId="9">#REF!</definedName>
    <definedName name="GBP" localSheetId="10">#REF!</definedName>
    <definedName name="GBP" localSheetId="12">#REF!</definedName>
    <definedName name="GBP">#REF!</definedName>
    <definedName name="GCB">#REF!</definedName>
    <definedName name="GCB_NGDP">#N/A</definedName>
    <definedName name="GCEC" localSheetId="11">#REF!</definedName>
    <definedName name="GCEC" localSheetId="10">#REF!</definedName>
    <definedName name="GCEC" localSheetId="12">#REF!</definedName>
    <definedName name="GCEC">#REF!</definedName>
    <definedName name="GCED" localSheetId="11">#REF!</definedName>
    <definedName name="GCED" localSheetId="10">#REF!</definedName>
    <definedName name="GCED" localSheetId="12">#REF!</definedName>
    <definedName name="GCED">#REF!</definedName>
    <definedName name="GCEE" localSheetId="11">#REF!</definedName>
    <definedName name="GCEE" localSheetId="10">#REF!</definedName>
    <definedName name="GCEE" localSheetId="12">#REF!</definedName>
    <definedName name="GCEE">#REF!</definedName>
    <definedName name="GCEEP" localSheetId="11">#REF!</definedName>
    <definedName name="GCEEP" localSheetId="10">#REF!</definedName>
    <definedName name="GCEEP" localSheetId="12">#REF!</definedName>
    <definedName name="GCEEP">#REF!</definedName>
    <definedName name="GCEES" localSheetId="11">#REF!</definedName>
    <definedName name="GCEES" localSheetId="10">#REF!</definedName>
    <definedName name="GCEES" localSheetId="12">#REF!</definedName>
    <definedName name="GCEES">#REF!</definedName>
    <definedName name="GCEG" localSheetId="11">#REF!</definedName>
    <definedName name="GCEG" localSheetId="10">#REF!</definedName>
    <definedName name="GCEG" localSheetId="12">#REF!</definedName>
    <definedName name="GCEG">#REF!</definedName>
    <definedName name="GCEH" localSheetId="11">#REF!</definedName>
    <definedName name="GCEH" localSheetId="10">#REF!</definedName>
    <definedName name="GCEH" localSheetId="12">#REF!</definedName>
    <definedName name="GCEH">#REF!</definedName>
    <definedName name="GCEHP" localSheetId="11">#REF!</definedName>
    <definedName name="GCEHP" localSheetId="10">#REF!</definedName>
    <definedName name="GCEHP" localSheetId="12">#REF!</definedName>
    <definedName name="GCEHP">#REF!</definedName>
    <definedName name="GCEI_D" localSheetId="11">#REF!</definedName>
    <definedName name="GCEI_D" localSheetId="10">#REF!</definedName>
    <definedName name="GCEI_D" localSheetId="12">#REF!</definedName>
    <definedName name="GCEI_D">#REF!</definedName>
    <definedName name="GCEI_F" localSheetId="11">#REF!</definedName>
    <definedName name="GCEI_F" localSheetId="10">#REF!</definedName>
    <definedName name="GCEI_F" localSheetId="12">#REF!</definedName>
    <definedName name="GCEI_F">#REF!</definedName>
    <definedName name="GCENL" localSheetId="11">#REF!</definedName>
    <definedName name="GCENL" localSheetId="10">#REF!</definedName>
    <definedName name="GCENL" localSheetId="12">#REF!</definedName>
    <definedName name="GCENL">#REF!</definedName>
    <definedName name="GCEO" localSheetId="11">#REF!</definedName>
    <definedName name="GCEO" localSheetId="10">#REF!</definedName>
    <definedName name="GCEO" localSheetId="12">#REF!</definedName>
    <definedName name="GCEO">#REF!</definedName>
    <definedName name="GCESWH" localSheetId="11">#REF!</definedName>
    <definedName name="GCESWH" localSheetId="10">#REF!</definedName>
    <definedName name="GCESWH" localSheetId="12">#REF!</definedName>
    <definedName name="GCESWH">#REF!</definedName>
    <definedName name="GCEW" localSheetId="11">#REF!</definedName>
    <definedName name="GCEW" localSheetId="10">#REF!</definedName>
    <definedName name="GCEW" localSheetId="12">#REF!</definedName>
    <definedName name="GCEW">#REF!</definedName>
    <definedName name="GCG" localSheetId="11">#REF!</definedName>
    <definedName name="GCG" localSheetId="10">#REF!</definedName>
    <definedName name="GCG" localSheetId="12">#REF!</definedName>
    <definedName name="GCG">#REF!</definedName>
    <definedName name="GCGC" localSheetId="11">#REF!</definedName>
    <definedName name="GCGC" localSheetId="10">#REF!</definedName>
    <definedName name="GCGC" localSheetId="12">#REF!</definedName>
    <definedName name="GCGC">#REF!</definedName>
    <definedName name="GCND_NGDP">#REF!</definedName>
    <definedName name="GCRG" localSheetId="11">#REF!</definedName>
    <definedName name="GCRG" localSheetId="10">#REF!</definedName>
    <definedName name="GCRG" localSheetId="12">#REF!</definedName>
    <definedName name="GCRG">#REF!</definedName>
    <definedName name="gdg" localSheetId="11" hidden="1">'[55]Fax a enviar'!#REF!</definedName>
    <definedName name="gdg" localSheetId="9" hidden="1">#REF!</definedName>
    <definedName name="gdg" localSheetId="12" hidden="1">'[55]Fax a enviar'!#REF!</definedName>
    <definedName name="gdg" hidden="1">'[55]Fax a enviar'!#REF!</definedName>
    <definedName name="gdgd" localSheetId="11" hidden="1">'[62]Fax a enviar'!#REF!</definedName>
    <definedName name="gdgd" localSheetId="9" hidden="1">#REF!</definedName>
    <definedName name="gdgd" localSheetId="12" hidden="1">'[62]Fax a enviar'!#REF!</definedName>
    <definedName name="gdgd" hidden="1">'[62]Fax a enviar'!#REF!</definedName>
    <definedName name="gdp">[67]GDP_WEO!$A$3:$AB$188</definedName>
    <definedName name="gdpall">[67]GDP!$B$2:$AD$134</definedName>
    <definedName name="GDPDEFL" localSheetId="11">[68]NA!#REF!</definedName>
    <definedName name="GDPDEFL" localSheetId="10">[68]NA!#REF!</definedName>
    <definedName name="GDPDEFL" localSheetId="12">[68]NA!#REF!</definedName>
    <definedName name="GDPDEFL">#REF!</definedName>
    <definedName name="GDPOR" localSheetId="11">[68]NA!#REF!</definedName>
    <definedName name="GDPOR" localSheetId="10">[68]NA!#REF!</definedName>
    <definedName name="GDPOR" localSheetId="12">[68]NA!#REF!</definedName>
    <definedName name="GDPOR">#REF!</definedName>
    <definedName name="GDPOR_" localSheetId="11">[68]NA!#REF!</definedName>
    <definedName name="GDPOR_" localSheetId="10">[68]NA!#REF!</definedName>
    <definedName name="GDPOR_" localSheetId="12">[68]NA!#REF!</definedName>
    <definedName name="GDPOR_">#REF!</definedName>
    <definedName name="gdppc">[67]GDPpc_WEO!$A$3:$AC$188</definedName>
    <definedName name="Germany_wt">#REF!</definedName>
    <definedName name="Gestión">#REF!</definedName>
    <definedName name="gfdsgfsa" localSheetId="11" hidden="1">{"Riqfin97",#N/A,FALSE,"Tran";"Riqfinpro",#N/A,FALSE,"Tran"}</definedName>
    <definedName name="gfdsgfsa" localSheetId="19" hidden="1">{"Riqfin97",#N/A,FALSE,"Tran";"Riqfinpro",#N/A,FALSE,"Tran"}</definedName>
    <definedName name="gfdsgfsa" localSheetId="9" hidden="1">{"Riqfin97",#N/A,FALSE,"Tran";"Riqfinpro",#N/A,FALSE,"Tran"}</definedName>
    <definedName name="gfdsgfsa" localSheetId="10" hidden="1">{"Riqfin97",#N/A,FALSE,"Tran";"Riqfinpro",#N/A,FALSE,"Tran"}</definedName>
    <definedName name="gfdsgfsa" localSheetId="12" hidden="1">{"Riqfin97",#N/A,FALSE,"Tran";"Riqfinpro",#N/A,FALSE,"Tran"}</definedName>
    <definedName name="gfdsgfsa" hidden="1">{"Riqfin97",#N/A,FALSE,"Tran";"Riqfinpro",#N/A,FALSE,"Tran"}</definedName>
    <definedName name="GG" localSheetId="11">#REF!</definedName>
    <definedName name="GG" localSheetId="10">#REF!</definedName>
    <definedName name="GG" localSheetId="12">#REF!</definedName>
    <definedName name="GG">#REF!</definedName>
    <definedName name="GGB" localSheetId="11">[40]Q4!#REF!</definedName>
    <definedName name="GGB" localSheetId="12">[40]Q4!#REF!</definedName>
    <definedName name="GGB">#REF!</definedName>
    <definedName name="GGB_NGDP">#N/A</definedName>
    <definedName name="GGBXI" localSheetId="11">[69]Q4!#REF!</definedName>
    <definedName name="GGBXI" localSheetId="10">[69]Q4!#REF!</definedName>
    <definedName name="GGBXI" localSheetId="12">[69]Q4!#REF!</definedName>
    <definedName name="GGBXI">#REF!</definedName>
    <definedName name="GGEC" localSheetId="11">#REF!</definedName>
    <definedName name="GGEC" localSheetId="10">#REF!</definedName>
    <definedName name="GGEC" localSheetId="12">#REF!</definedName>
    <definedName name="GGEC">#REF!</definedName>
    <definedName name="GGENL" localSheetId="11">#REF!</definedName>
    <definedName name="GGENL" localSheetId="10">#REF!</definedName>
    <definedName name="GGENL" localSheetId="12">#REF!</definedName>
    <definedName name="GGENL">#REF!</definedName>
    <definedName name="ggfrfff" localSheetId="11" hidden="1">#REF!</definedName>
    <definedName name="ggfrfff" localSheetId="9" hidden="1">#REF!</definedName>
    <definedName name="ggfrfff" localSheetId="10" hidden="1">#REF!</definedName>
    <definedName name="ggfrfff" localSheetId="12" hidden="1">#REF!</definedName>
    <definedName name="ggfrfff" hidden="1">#REF!</definedName>
    <definedName name="ggg" localSheetId="11" hidden="1">{"Riqfin97",#N/A,FALSE,"Tran";"Riqfinpro",#N/A,FALSE,"Tran"}</definedName>
    <definedName name="ggg" localSheetId="19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12" hidden="1">{"Riqfin97",#N/A,FALSE,"Tran";"Riqfinpro",#N/A,FALSE,"Tran"}</definedName>
    <definedName name="ggg" hidden="1">{"Riqfin97",#N/A,FALSE,"Tran";"Riqfinpro",#N/A,FALSE,"Tran"}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'[70]J(Priv.Cap)'!#REF!</definedName>
    <definedName name="ggggggggggggggg" localSheetId="11" hidden="1">#REF!</definedName>
    <definedName name="ggggggggggggggg" localSheetId="9" hidden="1">#REF!</definedName>
    <definedName name="ggggggggggggggg" localSheetId="10" hidden="1">#REF!</definedName>
    <definedName name="ggggggggggggggg" localSheetId="12" hidden="1">#REF!</definedName>
    <definedName name="ggggggggggggggg" hidden="1">#REF!</definedName>
    <definedName name="GGperc" localSheetId="11">#REF!</definedName>
    <definedName name="GGperc" localSheetId="10">#REF!</definedName>
    <definedName name="GGperc" localSheetId="12">#REF!</definedName>
    <definedName name="GGperc">#REF!</definedName>
    <definedName name="GGRG" localSheetId="11">#REF!</definedName>
    <definedName name="GGRG" localSheetId="10">#REF!</definedName>
    <definedName name="GGRG" localSheetId="12">#REF!</definedName>
    <definedName name="GGRG">#REF!</definedName>
    <definedName name="GGSB">#REF!</definedName>
    <definedName name="GGSBXS">#REF!</definedName>
    <definedName name="ght" localSheetId="11" hidden="1">{"Tab1",#N/A,FALSE,"P";"Tab2",#N/A,FALSE,"P"}</definedName>
    <definedName name="ght" localSheetId="19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12" hidden="1">{"Tab1",#N/A,FALSE,"P";"Tab2",#N/A,FALSE,"P"}</definedName>
    <definedName name="ght" hidden="1">{"Tab1",#N/A,FALSE,"P";"Tab2",#N/A,FALSE,"P"}</definedName>
    <definedName name="GL_Z" localSheetId="11">#REF!</definedName>
    <definedName name="GL_Z" localSheetId="9">#REF!</definedName>
    <definedName name="GL_Z" localSheetId="10">#REF!</definedName>
    <definedName name="GL_Z" localSheetId="12">#REF!</definedName>
    <definedName name="GL_Z">#REF!</definedName>
    <definedName name="gni">[53]GNIpc!$A$1:$R$235</definedName>
    <definedName name="goafrica" localSheetId="1">[71]!goafrica</definedName>
    <definedName name="goafrica" localSheetId="11">[71]!goafrica</definedName>
    <definedName name="goafrica" localSheetId="2">[71]!goafrica</definedName>
    <definedName name="goafrica" localSheetId="15">[71]!goafrica</definedName>
    <definedName name="goafrica" localSheetId="16">[71]!goafrica</definedName>
    <definedName name="goafrica" localSheetId="18">[71]!goafrica</definedName>
    <definedName name="goafrica" localSheetId="19">[71]!goafrica</definedName>
    <definedName name="goafrica" localSheetId="21">[71]!goafrica</definedName>
    <definedName name="goafrica" localSheetId="4">[71]!goafrica</definedName>
    <definedName name="goafrica" localSheetId="13">[71]!goafrica</definedName>
    <definedName name="goafrica" localSheetId="14">[71]!goafrica</definedName>
    <definedName name="goafrica">[71]!goafrica</definedName>
    <definedName name="goasia" localSheetId="1">[71]!goasia</definedName>
    <definedName name="goasia" localSheetId="11">[71]!goasia</definedName>
    <definedName name="goasia" localSheetId="2">[71]!goasia</definedName>
    <definedName name="goasia" localSheetId="15">[71]!goasia</definedName>
    <definedName name="goasia" localSheetId="16">[71]!goasia</definedName>
    <definedName name="goasia" localSheetId="18">[71]!goasia</definedName>
    <definedName name="goasia" localSheetId="19">[71]!goasia</definedName>
    <definedName name="goasia" localSheetId="21">[71]!goasia</definedName>
    <definedName name="goasia" localSheetId="4">[71]!goasia</definedName>
    <definedName name="goasia" localSheetId="13">[71]!goasia</definedName>
    <definedName name="goasia" localSheetId="14">[71]!goasia</definedName>
    <definedName name="goasia">[71]!goasia</definedName>
    <definedName name="GOB" localSheetId="11">#REF!</definedName>
    <definedName name="GOB" localSheetId="9">#REF!</definedName>
    <definedName name="GOB" localSheetId="10">#REF!</definedName>
    <definedName name="GOB" localSheetId="12">#REF!</definedName>
    <definedName name="GOB">#REF!</definedName>
    <definedName name="goeeup" localSheetId="1">[71]!goeeup</definedName>
    <definedName name="goeeup" localSheetId="11">[71]!goeeup</definedName>
    <definedName name="goeeup" localSheetId="2">[71]!goeeup</definedName>
    <definedName name="goeeup" localSheetId="15">[71]!goeeup</definedName>
    <definedName name="goeeup" localSheetId="16">[71]!goeeup</definedName>
    <definedName name="goeeup" localSheetId="18">[71]!goeeup</definedName>
    <definedName name="goeeup" localSheetId="19">[71]!goeeup</definedName>
    <definedName name="goeeup" localSheetId="21">[71]!goeeup</definedName>
    <definedName name="goeeup" localSheetId="4">[71]!goeeup</definedName>
    <definedName name="goeeup" localSheetId="13">[71]!goeeup</definedName>
    <definedName name="goeeup" localSheetId="14">[71]!goeeup</definedName>
    <definedName name="goeeup">[71]!goeeup</definedName>
    <definedName name="GOESC96" localSheetId="11">#REF!</definedName>
    <definedName name="GOESC96" localSheetId="10">#REF!</definedName>
    <definedName name="GOESC96" localSheetId="12">#REF!</definedName>
    <definedName name="GOESC96">#REF!</definedName>
    <definedName name="goeurope" localSheetId="1">[71]!goeurope</definedName>
    <definedName name="goeurope" localSheetId="11">[71]!goeurope</definedName>
    <definedName name="goeurope" localSheetId="2">[71]!goeurope</definedName>
    <definedName name="goeurope" localSheetId="15">[71]!goeurope</definedName>
    <definedName name="goeurope" localSheetId="16">[71]!goeurope</definedName>
    <definedName name="goeurope" localSheetId="18">[71]!goeurope</definedName>
    <definedName name="goeurope" localSheetId="19">[71]!goeurope</definedName>
    <definedName name="goeurope" localSheetId="21">[71]!goeurope</definedName>
    <definedName name="goeurope" localSheetId="4">[71]!goeurope</definedName>
    <definedName name="goeurope" localSheetId="13">[71]!goeurope</definedName>
    <definedName name="goeurope" localSheetId="14">[71]!goeurope</definedName>
    <definedName name="goeurope">[71]!goeurope</definedName>
    <definedName name="golamerica" localSheetId="1">[71]!golamerica</definedName>
    <definedName name="golamerica" localSheetId="11">[71]!golamerica</definedName>
    <definedName name="golamerica" localSheetId="2">[71]!golamerica</definedName>
    <definedName name="golamerica" localSheetId="15">[71]!golamerica</definedName>
    <definedName name="golamerica" localSheetId="16">[71]!golamerica</definedName>
    <definedName name="golamerica" localSheetId="18">[71]!golamerica</definedName>
    <definedName name="golamerica" localSheetId="19">[71]!golamerica</definedName>
    <definedName name="golamerica" localSheetId="21">[71]!golamerica</definedName>
    <definedName name="golamerica" localSheetId="4">[71]!golamerica</definedName>
    <definedName name="golamerica" localSheetId="13">[71]!golamerica</definedName>
    <definedName name="golamerica" localSheetId="14">[71]!golamerica</definedName>
    <definedName name="golamerica">[71]!golamerica</definedName>
    <definedName name="gomeast" localSheetId="1">[71]!gomeast</definedName>
    <definedName name="gomeast" localSheetId="11">[71]!gomeast</definedName>
    <definedName name="gomeast" localSheetId="2">[71]!gomeast</definedName>
    <definedName name="gomeast" localSheetId="15">[71]!gomeast</definedName>
    <definedName name="gomeast" localSheetId="16">[71]!gomeast</definedName>
    <definedName name="gomeast" localSheetId="18">[71]!gomeast</definedName>
    <definedName name="gomeast" localSheetId="19">[71]!gomeast</definedName>
    <definedName name="gomeast" localSheetId="21">[71]!gomeast</definedName>
    <definedName name="gomeast" localSheetId="4">[71]!gomeast</definedName>
    <definedName name="gomeast" localSheetId="13">[71]!gomeast</definedName>
    <definedName name="gomeast" localSheetId="14">[71]!gomeast</definedName>
    <definedName name="gomeast">[71]!gomeast</definedName>
    <definedName name="gooecd" localSheetId="1">[71]!gooecd</definedName>
    <definedName name="gooecd" localSheetId="11">[71]!gooecd</definedName>
    <definedName name="gooecd" localSheetId="2">[71]!gooecd</definedName>
    <definedName name="gooecd" localSheetId="15">[71]!gooecd</definedName>
    <definedName name="gooecd" localSheetId="16">[71]!gooecd</definedName>
    <definedName name="gooecd" localSheetId="18">[71]!gooecd</definedName>
    <definedName name="gooecd" localSheetId="19">[71]!gooecd</definedName>
    <definedName name="gooecd" localSheetId="21">[71]!gooecd</definedName>
    <definedName name="gooecd" localSheetId="4">[71]!gooecd</definedName>
    <definedName name="gooecd" localSheetId="13">[71]!gooecd</definedName>
    <definedName name="gooecd" localSheetId="14">[71]!gooecd</definedName>
    <definedName name="gooecd">[71]!gooecd</definedName>
    <definedName name="goopec" localSheetId="1">[71]!goopec</definedName>
    <definedName name="goopec" localSheetId="11">[71]!goopec</definedName>
    <definedName name="goopec" localSheetId="2">[71]!goopec</definedName>
    <definedName name="goopec" localSheetId="15">[71]!goopec</definedName>
    <definedName name="goopec" localSheetId="16">[71]!goopec</definedName>
    <definedName name="goopec" localSheetId="18">[71]!goopec</definedName>
    <definedName name="goopec" localSheetId="19">[71]!goopec</definedName>
    <definedName name="goopec" localSheetId="21">[71]!goopec</definedName>
    <definedName name="goopec" localSheetId="4">[71]!goopec</definedName>
    <definedName name="goopec" localSheetId="13">[71]!goopec</definedName>
    <definedName name="goopec" localSheetId="14">[71]!goopec</definedName>
    <definedName name="goopec">[71]!goopec</definedName>
    <definedName name="gosummary" localSheetId="1">[71]!gosummary</definedName>
    <definedName name="gosummary" localSheetId="11">[71]!gosummary</definedName>
    <definedName name="gosummary" localSheetId="2">[71]!gosummary</definedName>
    <definedName name="gosummary" localSheetId="15">[71]!gosummary</definedName>
    <definedName name="gosummary" localSheetId="16">[71]!gosummary</definedName>
    <definedName name="gosummary" localSheetId="18">[71]!gosummary</definedName>
    <definedName name="gosummary" localSheetId="19">[71]!gosummary</definedName>
    <definedName name="gosummary" localSheetId="21">[71]!gosummary</definedName>
    <definedName name="gosummary" localSheetId="4">[71]!gosummary</definedName>
    <definedName name="gosummary" localSheetId="13">[71]!gosummary</definedName>
    <definedName name="gosummary" localSheetId="14">[71]!gosummary</definedName>
    <definedName name="gosummary">[71]!gosummary</definedName>
    <definedName name="Grace_IDA">[60]NPV!$B$25</definedName>
    <definedName name="Grace_IDA1" localSheetId="11">#REF!</definedName>
    <definedName name="Grace_IDA1" localSheetId="10">#REF!</definedName>
    <definedName name="Grace_IDA1" localSheetId="12">#REF!</definedName>
    <definedName name="Grace_IDA1">#REF!</definedName>
    <definedName name="Grace_NC" localSheetId="11">[60]NPV!#REF!</definedName>
    <definedName name="Grace_NC" localSheetId="9">#REF!</definedName>
    <definedName name="Grace_NC" localSheetId="10">[60]NPV!#REF!</definedName>
    <definedName name="Grace_NC" localSheetId="12">[60]NPV!#REF!</definedName>
    <definedName name="Grace_NC">[60]NPV!#REF!</definedName>
    <definedName name="Grace1_IDA" localSheetId="11">#REF!</definedName>
    <definedName name="Grace1_IDA" localSheetId="10">#REF!</definedName>
    <definedName name="Grace1_IDA" localSheetId="12">#REF!</definedName>
    <definedName name="Grace1_IDA">#REF!</definedName>
    <definedName name="graf">#N/A</definedName>
    <definedName name="GRAF2">#N/A</definedName>
    <definedName name="GRAFDOM">#N/A</definedName>
    <definedName name="grafico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11">#REF!</definedName>
    <definedName name="GRÁFICO_N_10.2.4." localSheetId="10">#REF!</definedName>
    <definedName name="GRÁFICO_N_10.2.4." localSheetId="12">#REF!</definedName>
    <definedName name="GRÁFICO_N_10.2.4.">#REF!</definedName>
    <definedName name="GRAFICO2">#N/A</definedName>
    <definedName name="gre" localSheetId="11" hidden="1">{"Riqfin97",#N/A,FALSE,"Tran";"Riqfinpro",#N/A,FALSE,"Tran"}</definedName>
    <definedName name="gre" localSheetId="19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12" hidden="1">{"Riqfin97",#N/A,FALSE,"Tran";"Riqfinpro",#N/A,FALSE,"Tran"}</definedName>
    <definedName name="gre" hidden="1">{"Riqfin97",#N/A,FALSE,"Tran";"Riqfinpro",#N/A,FALSE,"Tran"}</definedName>
    <definedName name="Greece_wt">#REF!</definedName>
    <definedName name="grtrt" localSheetId="11" hidden="1">'[59]Fax a enviar'!#REF!</definedName>
    <definedName name="grtrt" localSheetId="9" hidden="1">#REF!</definedName>
    <definedName name="grtrt" localSheetId="10" hidden="1">'[59]Fax a enviar'!#REF!</definedName>
    <definedName name="grtrt" localSheetId="12" hidden="1">'[59]Fax a enviar'!#REF!</definedName>
    <definedName name="grtrt" hidden="1">'[59]Fax a enviar'!#REF!</definedName>
    <definedName name="Gstd" localSheetId="11">#REF!</definedName>
    <definedName name="Gstd" localSheetId="10">#REF!</definedName>
    <definedName name="Gstd" localSheetId="12">#REF!</definedName>
    <definedName name="Gstd">#REF!</definedName>
    <definedName name="GT">#REF!</definedName>
    <definedName name="gtryrtyr" localSheetId="11" hidden="1">#REF!</definedName>
    <definedName name="gtryrtyr" localSheetId="9" hidden="1">#REF!</definedName>
    <definedName name="gtryrtyr" localSheetId="10" hidden="1">#REF!</definedName>
    <definedName name="gtryrtyr" localSheetId="12" hidden="1">#REF!</definedName>
    <definedName name="gtryrtyr" hidden="1">#REF!</definedName>
    <definedName name="GUEBVIO" localSheetId="11" hidden="1">#REF!</definedName>
    <definedName name="GUEBVIO" localSheetId="10" hidden="1">#REF!</definedName>
    <definedName name="GUEBVIO" localSheetId="12" hidden="1">#REF!</definedName>
    <definedName name="GUEBVIO" hidden="1">#REF!</definedName>
    <definedName name="GUIL" localSheetId="11">#REF!</definedName>
    <definedName name="GUIL" localSheetId="9">#REF!</definedName>
    <definedName name="GUIL" localSheetId="10">#REF!</definedName>
    <definedName name="GUIL" localSheetId="12">#REF!</definedName>
    <definedName name="GUIL">#REF!</definedName>
    <definedName name="GUIL1" localSheetId="11">#REF!</definedName>
    <definedName name="GUIL1" localSheetId="9">#REF!</definedName>
    <definedName name="GUIL1" localSheetId="10">#REF!</definedName>
    <definedName name="GUIL1" localSheetId="12">#REF!</definedName>
    <definedName name="GUIL1">#REF!</definedName>
    <definedName name="GYEAR2021">[54]Gold!$B$583:$J$583</definedName>
    <definedName name="GYEAR2022">[54]Gold!$K$583:$U$583</definedName>
    <definedName name="gyu" localSheetId="11" hidden="1">{"Tab1",#N/A,FALSE,"P";"Tab2",#N/A,FALSE,"P"}</definedName>
    <definedName name="gyu" localSheetId="19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12" hidden="1">{"Tab1",#N/A,FALSE,"P";"Tab2",#N/A,FALSE,"P"}</definedName>
    <definedName name="gyu" hidden="1">{"Tab1",#N/A,FALSE,"P";"Tab2",#N/A,FALSE,"P"}</definedName>
    <definedName name="h" localSheetId="11" hidden="1">#REF!</definedName>
    <definedName name="h" localSheetId="9" hidden="1">#REF!</definedName>
    <definedName name="h" localSheetId="10" hidden="1">#REF!</definedName>
    <definedName name="h" localSheetId="12" hidden="1">#REF!</definedName>
    <definedName name="h" hidden="1">#REF!</definedName>
    <definedName name="hdhdfghdf" localSheetId="11" hidden="1">{"Minpmon",#N/A,FALSE,"Monthinput"}</definedName>
    <definedName name="hdhdfghdf" localSheetId="19" hidden="1">{"Minpmon",#N/A,FALSE,"Monthinput"}</definedName>
    <definedName name="hdhdfghdf" localSheetId="9" hidden="1">{"Minpmon",#N/A,FALSE,"Monthinput"}</definedName>
    <definedName name="hdhdfghdf" localSheetId="10" hidden="1">{"Minpmon",#N/A,FALSE,"Monthinput"}</definedName>
    <definedName name="hdhdfghdf" localSheetId="12" hidden="1">{"Minpmon",#N/A,FALSE,"Monthinput"}</definedName>
    <definedName name="hdhdfghdf" hidden="1">{"Minpmon",#N/A,FALSE,"Monthinput"}</definedName>
    <definedName name="HEADING" localSheetId="11">#REF!</definedName>
    <definedName name="HEADING" localSheetId="9">#REF!</definedName>
    <definedName name="HEADING" localSheetId="10">#REF!</definedName>
    <definedName name="HEADING" localSheetId="12">#REF!</definedName>
    <definedName name="HEADING">#REF!</definedName>
    <definedName name="Heading2" localSheetId="11">#REF!</definedName>
    <definedName name="Heading2" localSheetId="10">#REF!</definedName>
    <definedName name="Heading2" localSheetId="12">#REF!</definedName>
    <definedName name="Heading2">#REF!</definedName>
    <definedName name="Heading39">'[35]shared data'!$A$1:$G$5</definedName>
    <definedName name="hfhf" localSheetId="11">#REF!</definedName>
    <definedName name="hfhf" localSheetId="9">#REF!</definedName>
    <definedName name="hfhf" localSheetId="10">#REF!</definedName>
    <definedName name="hfhf" localSheetId="12">#REF!</definedName>
    <definedName name="hfhf">#REF!</definedName>
    <definedName name="hfhfhf" localSheetId="9" hidden="1">#REF!</definedName>
    <definedName name="hfhfhf" localSheetId="10" hidden="1">'[55]Fax a enviar'!#REF!</definedName>
    <definedName name="hfhfhf" hidden="1">'[55]Fax a enviar'!#REF!</definedName>
    <definedName name="hhh" localSheetId="9" hidden="1">#REF!</definedName>
    <definedName name="hhh" localSheetId="10" hidden="1">'[72]J(Priv.Cap)'!#REF!</definedName>
    <definedName name="hhh" hidden="1">'[72]J(Priv.Cap)'!#REF!</definedName>
    <definedName name="HHHH" localSheetId="11" hidden="1">#REF!</definedName>
    <definedName name="HHHH" localSheetId="9" hidden="1">#REF!</definedName>
    <definedName name="HHHH" localSheetId="10" hidden="1">#REF!</definedName>
    <definedName name="HHHH" localSheetId="12" hidden="1">#REF!</definedName>
    <definedName name="HHHH" hidden="1">#REF!</definedName>
    <definedName name="hhhhh" localSheetId="11" hidden="1">{"Tab1",#N/A,FALSE,"P";"Tab2",#N/A,FALSE,"P"}</definedName>
    <definedName name="hhhhh" localSheetId="19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12" hidden="1">{"Tab1",#N/A,FALSE,"P";"Tab2",#N/A,FALSE,"P"}</definedName>
    <definedName name="hhhhh" hidden="1">{"Tab1",#N/A,FALSE,"P";"Tab2",#N/A,FALSE,"P"}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11">#REF!</definedName>
    <definedName name="High_external" localSheetId="10">#REF!</definedName>
    <definedName name="High_external" localSheetId="12">#REF!</definedName>
    <definedName name="High_external">#REF!</definedName>
    <definedName name="High_fiscal" localSheetId="11">#REF!</definedName>
    <definedName name="High_fiscal" localSheetId="10">#REF!</definedName>
    <definedName name="High_fiscal" localSheetId="12">#REF!</definedName>
    <definedName name="High_fiscal">#REF!</definedName>
    <definedName name="High_growth_extended" localSheetId="11">#REF!</definedName>
    <definedName name="High_growth_extended" localSheetId="10">#REF!</definedName>
    <definedName name="High_growth_extended" localSheetId="12">#REF!</definedName>
    <definedName name="High_growth_extended">#REF!</definedName>
    <definedName name="High_growth_summary" localSheetId="11">#REF!</definedName>
    <definedName name="High_growth_summary" localSheetId="10">#REF!</definedName>
    <definedName name="High_growth_summary" localSheetId="12">#REF!</definedName>
    <definedName name="High_growth_summary">#REF!</definedName>
    <definedName name="High_monetary" localSheetId="11">#REF!</definedName>
    <definedName name="High_monetary" localSheetId="10">#REF!</definedName>
    <definedName name="High_monetary" localSheetId="12">#REF!</definedName>
    <definedName name="High_monetary">#REF!</definedName>
    <definedName name="High_real" localSheetId="11">#REF!</definedName>
    <definedName name="High_real" localSheetId="10">#REF!</definedName>
    <definedName name="High_real" localSheetId="12">#REF!</definedName>
    <definedName name="High_real">#REF!</definedName>
    <definedName name="High_summary" localSheetId="11">#REF!</definedName>
    <definedName name="High_summary" localSheetId="10">#REF!</definedName>
    <definedName name="High_summary" localSheetId="12">#REF!</definedName>
    <definedName name="High_summary">#REF!</definedName>
    <definedName name="Highest_Inter_Bank_Rate">'[44]Inter-Bank'!$L$5</definedName>
    <definedName name="hio" localSheetId="11" hidden="1">{"Tab1",#N/A,FALSE,"P";"Tab2",#N/A,FALSE,"P"}</definedName>
    <definedName name="hio" localSheetId="19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12" hidden="1">{"Tab1",#N/A,FALSE,"P";"Tab2",#N/A,FALSE,"P"}</definedName>
    <definedName name="hio" hidden="1">{"Tab1",#N/A,FALSE,"P";"Tab2",#N/A,FALSE,"P"}</definedName>
    <definedName name="HIPCDATA" localSheetId="11">#REF!</definedName>
    <definedName name="HIPCDATA" localSheetId="10">#REF!</definedName>
    <definedName name="HIPCDATA" localSheetId="12">#REF!</definedName>
    <definedName name="HIPCDATA">#REF!</definedName>
    <definedName name="hjkhgkky" localSheetId="11" hidden="1">'[59]Fax a enviar'!#REF!</definedName>
    <definedName name="hjkhgkky" localSheetId="10" hidden="1">'[59]Fax a enviar'!#REF!</definedName>
    <definedName name="hjkhgkky" localSheetId="12" hidden="1">'[59]Fax a enviar'!#REF!</definedName>
    <definedName name="hjkhgkky" hidden="1">'[59]Fax a enviar'!#REF!</definedName>
    <definedName name="hkh" localSheetId="11" hidden="1">#REF!</definedName>
    <definedName name="hkh" localSheetId="9" hidden="1">#REF!</definedName>
    <definedName name="hkh" localSheetId="10" hidden="1">#REF!</definedName>
    <definedName name="hkh" localSheetId="12" hidden="1">#REF!</definedName>
    <definedName name="hkh" hidden="1">#REF!</definedName>
    <definedName name="hkhkh" localSheetId="11" hidden="1">#REF!</definedName>
    <definedName name="hkhkh" localSheetId="9" hidden="1">#REF!</definedName>
    <definedName name="hkhkh" localSheetId="10" hidden="1">#REF!</definedName>
    <definedName name="hkhkh" localSheetId="12" hidden="1">#REF!</definedName>
    <definedName name="hkhkh" hidden="1">#REF!</definedName>
    <definedName name="hola" localSheetId="11">#REF!</definedName>
    <definedName name="hola" localSheetId="9">#REF!</definedName>
    <definedName name="hola" localSheetId="10">#REF!</definedName>
    <definedName name="hola" localSheetId="12">#REF!</definedName>
    <definedName name="hola">#REF!</definedName>
    <definedName name="holalalala" localSheetId="9" hidden="1">#REF!</definedName>
    <definedName name="holalalala" hidden="1">'[28]Fax a enviar'!#REF!</definedName>
    <definedName name="holallll" localSheetId="11">#REF!</definedName>
    <definedName name="holallll" localSheetId="9">#REF!</definedName>
    <definedName name="holallll" localSheetId="10">#REF!</definedName>
    <definedName name="holallll" localSheetId="12">#REF!</definedName>
    <definedName name="holallll">#REF!</definedName>
    <definedName name="hora" localSheetId="10">[17]Programa!#REF!</definedName>
    <definedName name="hora">#REF!</definedName>
    <definedName name="HOSP96" localSheetId="11">#REF!</definedName>
    <definedName name="HOSP96" localSheetId="10">#REF!</definedName>
    <definedName name="HOSP96" localSheetId="12">#REF!</definedName>
    <definedName name="HOSP96">#REF!</definedName>
    <definedName name="hpu" localSheetId="11" hidden="1">{"Tab1",#N/A,FALSE,"P";"Tab2",#N/A,FALSE,"P"}</definedName>
    <definedName name="hpu" localSheetId="19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12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1" hidden="1">{"'para SB'!$A$1318:$F$1381"}</definedName>
    <definedName name="HTML_Control" localSheetId="19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1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1" hidden="1">{"Tab1",#N/A,FALSE,"P";"Tab2",#N/A,FALSE,"P"}</definedName>
    <definedName name="hui" localSheetId="19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12" hidden="1">{"Tab1",#N/A,FALSE,"P";"Tab2",#N/A,FALSE,"P"}</definedName>
    <definedName name="hui" hidden="1">{"Tab1",#N/A,FALSE,"P";"Tab2",#N/A,FALSE,"P"}</definedName>
    <definedName name="huo" localSheetId="11" hidden="1">{"Tab1",#N/A,FALSE,"P";"Tab2",#N/A,FALSE,"P"}</definedName>
    <definedName name="huo" localSheetId="19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12" hidden="1">{"Tab1",#N/A,FALSE,"P";"Tab2",#N/A,FALSE,"P"}</definedName>
    <definedName name="huo" hidden="1">{"Tab1",#N/A,FALSE,"P";"Tab2",#N/A,FALSE,"P"}</definedName>
    <definedName name="hutyu7" localSheetId="11" hidden="1">#REF!</definedName>
    <definedName name="hutyu7" localSheetId="9" hidden="1">#REF!</definedName>
    <definedName name="hutyu7" localSheetId="10" hidden="1">#REF!</definedName>
    <definedName name="hutyu7" localSheetId="12" hidden="1">#REF!</definedName>
    <definedName name="hutyu7" hidden="1">#REF!</definedName>
    <definedName name="HVYNONO1" localSheetId="9">#REF!</definedName>
    <definedName name="HVYNONO1" localSheetId="10">[43]nonopec!#REF!</definedName>
    <definedName name="HVYNONO1">[43]nonopec!#REF!</definedName>
    <definedName name="HVYNONO2" localSheetId="9">#REF!</definedName>
    <definedName name="HVYNONO2" localSheetId="10">[43]nonopec!#REF!</definedName>
    <definedName name="HVYNONO2">[43]nonopec!#REF!</definedName>
    <definedName name="HVYNONOPEC" localSheetId="10">[43]nonopec!#REF!</definedName>
    <definedName name="HVYNONOPEC">[43]nonopec!#REF!</definedName>
    <definedName name="HVYOECD" localSheetId="10">[43]nonopec!#REF!</definedName>
    <definedName name="HVYOECD">[43]nonopec!#REF!</definedName>
    <definedName name="HVYOPEC">[43]nonopec!#REF!</definedName>
    <definedName name="HVYSUMM">[43]nonopec!#REF!</definedName>
    <definedName name="i" localSheetId="11">#REF!</definedName>
    <definedName name="i" localSheetId="10">#REF!</definedName>
    <definedName name="i" localSheetId="12">#REF!</definedName>
    <definedName name="i">#REF!</definedName>
    <definedName name="i2std" localSheetId="11">#REF!</definedName>
    <definedName name="i2std" localSheetId="10">#REF!</definedName>
    <definedName name="i2std" localSheetId="12">#REF!</definedName>
    <definedName name="i2std">#REF!</definedName>
    <definedName name="iave" localSheetId="11">#REF!</definedName>
    <definedName name="iave" localSheetId="10">#REF!</definedName>
    <definedName name="iave" localSheetId="12">#REF!</definedName>
    <definedName name="iave">#REF!</definedName>
    <definedName name="ibank1" localSheetId="11">#REF!</definedName>
    <definedName name="ibank1" localSheetId="10">#REF!</definedName>
    <definedName name="ibank1" localSheetId="12">#REF!</definedName>
    <definedName name="ibank1">#REF!</definedName>
    <definedName name="ibank2" localSheetId="11">#REF!</definedName>
    <definedName name="ibank2" localSheetId="10">#REF!</definedName>
    <definedName name="ibank2" localSheetId="12">#REF!</definedName>
    <definedName name="ibank2">#REF!</definedName>
    <definedName name="ibank3" localSheetId="11">#REF!</definedName>
    <definedName name="ibank3" localSheetId="10">#REF!</definedName>
    <definedName name="ibank3" localSheetId="12">#REF!</definedName>
    <definedName name="ibank3">#REF!</definedName>
    <definedName name="IBCA">#REF!</definedName>
    <definedName name="Ibrd">#REF!</definedName>
    <definedName name="Iceland_wt">#REF!</definedName>
    <definedName name="IDA">#REF!</definedName>
    <definedName name="IDA_assistance">#REF!</definedName>
    <definedName name="IDAr" localSheetId="11">#REF!</definedName>
    <definedName name="IDAr" localSheetId="9">#REF!</definedName>
    <definedName name="IDAr" localSheetId="10">#REF!</definedName>
    <definedName name="IDAr" localSheetId="12">#REF!</definedName>
    <definedName name="IDAr">#REF!</definedName>
    <definedName name="IDB" localSheetId="11">#REF!</definedName>
    <definedName name="IDB" localSheetId="9">#REF!</definedName>
    <definedName name="IDB" localSheetId="10">#REF!</definedName>
    <definedName name="IDB" localSheetId="12">#REF!</definedName>
    <definedName name="IDB">#REF!</definedName>
    <definedName name="IESS" localSheetId="11">#REF!</definedName>
    <definedName name="IESS" localSheetId="10">#REF!</definedName>
    <definedName name="IESS" localSheetId="12">#REF!</definedName>
    <definedName name="IESS">#REF!</definedName>
    <definedName name="Ifad">#REF!</definedName>
    <definedName name="IFSASSETS" localSheetId="11">#REF!</definedName>
    <definedName name="IFSASSETS" localSheetId="9">#REF!</definedName>
    <definedName name="IFSASSETS" localSheetId="10">#REF!</definedName>
    <definedName name="IFSASSETS" localSheetId="12">#REF!</definedName>
    <definedName name="IFSASSETS">#REF!</definedName>
    <definedName name="IFSLIABS" localSheetId="11">#REF!</definedName>
    <definedName name="IFSLIABS" localSheetId="9">#REF!</definedName>
    <definedName name="IFSLIABS" localSheetId="10">#REF!</definedName>
    <definedName name="IFSLIABS" localSheetId="12">#REF!</definedName>
    <definedName name="IFSLIABS">#REF!</definedName>
    <definedName name="ii" localSheetId="11" hidden="1">{"Tab1",#N/A,FALSE,"P";"Tab2",#N/A,FALSE,"P"}</definedName>
    <definedName name="ii" localSheetId="19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12" hidden="1">{"Tab1",#N/A,FALSE,"P";"Tab2",#N/A,FALSE,"P"}</definedName>
    <definedName name="ii" hidden="1">{"Tab1",#N/A,FALSE,"P";"Tab2",#N/A,FALSE,"P"}</definedName>
    <definedName name="iii" localSheetId="11" hidden="1">{"Riqfin97",#N/A,FALSE,"Tran";"Riqfinpro",#N/A,FALSE,"Tran"}</definedName>
    <definedName name="iii" localSheetId="19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12" hidden="1">{"Riqfin97",#N/A,FALSE,"Tran";"Riqfinpro",#N/A,FALSE,"Tran"}</definedName>
    <definedName name="iii" hidden="1">{"Riqfin97",#N/A,FALSE,"Tran";"Riqfinpro",#N/A,FALSE,"Tran"}</definedName>
    <definedName name="iiiiiiiiiii" localSheetId="11" hidden="1">#REF!</definedName>
    <definedName name="iiiiiiiiiii" localSheetId="9" hidden="1">#REF!</definedName>
    <definedName name="iiiiiiiiiii" localSheetId="10" hidden="1">#REF!</definedName>
    <definedName name="iiiiiiiiiii" localSheetId="12" hidden="1">#REF!</definedName>
    <definedName name="iiiiiiiiiii" hidden="1">#REF!</definedName>
    <definedName name="iiiiiiiiiiii" localSheetId="9" hidden="1">#REF!</definedName>
    <definedName name="iiiiiiiiiiii" localSheetId="10" hidden="1">'[55]Fax a enviar'!#REF!</definedName>
    <definedName name="iiiiiiiiiiii" hidden="1">'[55]Fax a enviar'!#REF!</definedName>
    <definedName name="iiiiiiiiiiiiiiiii" localSheetId="9" hidden="1">#REF!</definedName>
    <definedName name="iiiiiiiiiiiiiiiii" localSheetId="10" hidden="1">'[55]Fax a enviar'!#REF!</definedName>
    <definedName name="iiiiiiiiiiiiiiiii" hidden="1">'[55]Fax a enviar'!#REF!</definedName>
    <definedName name="iiiiiiiiiiiiiiiiiiiiiiiiii" localSheetId="11" hidden="1">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12" hidden="1">#REF!</definedName>
    <definedName name="iiiiiiiiiiiiiiiiiiiiiiiiii" hidden="1">#REF!</definedName>
    <definedName name="iiiooo" localSheetId="11">#REF!</definedName>
    <definedName name="iiiooo" localSheetId="9">#REF!</definedName>
    <definedName name="iiiooo" localSheetId="10">#REF!</definedName>
    <definedName name="iiiooo" localSheetId="12">#REF!</definedName>
    <definedName name="iiiooo">#REF!</definedName>
    <definedName name="IKR" localSheetId="11">#REF!</definedName>
    <definedName name="IKR" localSheetId="9">#REF!</definedName>
    <definedName name="IKR" localSheetId="10">#REF!</definedName>
    <definedName name="IKR" localSheetId="12">#REF!</definedName>
    <definedName name="IKR">#REF!</definedName>
    <definedName name="ilo" localSheetId="11" hidden="1">{"Riqfin97",#N/A,FALSE,"Tran";"Riqfinpro",#N/A,FALSE,"Tran"}</definedName>
    <definedName name="ilo" localSheetId="19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12" hidden="1">{"Riqfin97",#N/A,FALSE,"Tran";"Riqfinpro",#N/A,FALSE,"Tran"}</definedName>
    <definedName name="ilo" hidden="1">{"Riqfin97",#N/A,FALSE,"Tran";"Riqfinpro",#N/A,FALSE,"Tran"}</definedName>
    <definedName name="ilu" localSheetId="11" hidden="1">{"Riqfin97",#N/A,FALSE,"Tran";"Riqfinpro",#N/A,FALSE,"Tran"}</definedName>
    <definedName name="ilu" localSheetId="19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12" hidden="1">{"Riqfin97",#N/A,FALSE,"Tran";"Riqfinpro",#N/A,FALSE,"Tran"}</definedName>
    <definedName name="ilu" hidden="1">{"Riqfin97",#N/A,FALSE,"Tran";"Riqfinpro",#N/A,FALSE,"Tran"}</definedName>
    <definedName name="IM" localSheetId="11">#REF!</definedName>
    <definedName name="IM" localSheetId="9">#REF!</definedName>
    <definedName name="IM" localSheetId="10">#REF!</definedName>
    <definedName name="IM" localSheetId="12">#REF!</definedName>
    <definedName name="IM">#REF!</definedName>
    <definedName name="ima" localSheetId="11">#REF!</definedName>
    <definedName name="ima" localSheetId="10">#REF!</definedName>
    <definedName name="ima" localSheetId="12">#REF!</definedName>
    <definedName name="ima">#REF!</definedName>
    <definedName name="imaor" localSheetId="11">#REF!</definedName>
    <definedName name="imaor" localSheetId="10">#REF!</definedName>
    <definedName name="imaor" localSheetId="12">#REF!</definedName>
    <definedName name="imaor">#REF!</definedName>
    <definedName name="IMF" localSheetId="11">#REF!</definedName>
    <definedName name="IMF" localSheetId="9">#REF!</definedName>
    <definedName name="IMF" localSheetId="10">#REF!</definedName>
    <definedName name="IMF" localSheetId="12">#REF!</definedName>
    <definedName name="IMF">#REF!</definedName>
    <definedName name="impacto" localSheetId="11">#REF!</definedName>
    <definedName name="impacto" localSheetId="10">#REF!</definedName>
    <definedName name="impacto" localSheetId="12">#REF!</definedName>
    <definedName name="impacto">#REF!</definedName>
    <definedName name="Importaciones" localSheetId="9" hidden="1">#REF!</definedName>
    <definedName name="Importaciones" hidden="1">'[11]Base Original'!#REF!</definedName>
    <definedName name="impresionueva" localSheetId="11">#REF!</definedName>
    <definedName name="impresionueva" localSheetId="10">#REF!</definedName>
    <definedName name="impresionueva" localSheetId="12">#REF!</definedName>
    <definedName name="impresionueva">#REF!</definedName>
    <definedName name="Imprimir_área_IM" localSheetId="11">#REF!</definedName>
    <definedName name="Imprimir_área_IM" localSheetId="10">#REF!</definedName>
    <definedName name="Imprimir_área_IM" localSheetId="12">#REF!</definedName>
    <definedName name="Imprimir_área_IM">#REF!</definedName>
    <definedName name="ind" localSheetId="11">#REF!</definedName>
    <definedName name="ind" localSheetId="10">#REF!</definedName>
    <definedName name="ind" localSheetId="12">#REF!</definedName>
    <definedName name="ind">#REF!</definedName>
    <definedName name="INDICE" localSheetId="10">[17]Programa!#REF!</definedName>
    <definedName name="INDICE">#REF!</definedName>
    <definedName name="INDICEPRODUCCIO" localSheetId="11">#REF!</definedName>
    <definedName name="INDICEPRODUCCIO" localSheetId="9">#REF!</definedName>
    <definedName name="INDICEPRODUCCIO" localSheetId="10">#REF!</definedName>
    <definedName name="INDICEPRODUCCIO" localSheetId="12">#REF!</definedName>
    <definedName name="INDICEPRODUCCIO">#REF!</definedName>
    <definedName name="indigo">#N/A</definedName>
    <definedName name="INE" localSheetId="11">#REF!</definedName>
    <definedName name="INE" localSheetId="10">#REF!</definedName>
    <definedName name="INE" localSheetId="12">#REF!</definedName>
    <definedName name="INE">#REF!</definedName>
    <definedName name="INECEL" localSheetId="11">#REF!</definedName>
    <definedName name="INECEL" localSheetId="10">#REF!</definedName>
    <definedName name="INECEL" localSheetId="12">#REF!</definedName>
    <definedName name="INECEL">#REF!</definedName>
    <definedName name="INF">#REF!</definedName>
    <definedName name="INFISC1" localSheetId="11">#REF!</definedName>
    <definedName name="INFISC1" localSheetId="10">#REF!</definedName>
    <definedName name="INFISC1" localSheetId="12">#REF!</definedName>
    <definedName name="INFISC1">#REF!</definedName>
    <definedName name="INFISC2" localSheetId="11">#REF!</definedName>
    <definedName name="INFISC2" localSheetId="10">#REF!</definedName>
    <definedName name="INFISC2" localSheetId="12">#REF!</definedName>
    <definedName name="INFISC2">#REF!</definedName>
    <definedName name="Inflation">#REF!</definedName>
    <definedName name="info" localSheetId="11">#REF!</definedName>
    <definedName name="info" localSheetId="10">#REF!</definedName>
    <definedName name="info" localSheetId="12">#REF!</definedName>
    <definedName name="info">#REF!</definedName>
    <definedName name="INFOGER" localSheetId="11">[41]BCP!#REF!</definedName>
    <definedName name="INFOGER" localSheetId="9">#REF!</definedName>
    <definedName name="INFOGER" localSheetId="10">[41]BCP!#REF!</definedName>
    <definedName name="INFOGER" localSheetId="12">[41]BCP!#REF!</definedName>
    <definedName name="INFOGER">[41]BCP!#REF!</definedName>
    <definedName name="infonotes" localSheetId="11">#REF!</definedName>
    <definedName name="infonotes" localSheetId="10">#REF!</definedName>
    <definedName name="infonotes" localSheetId="12">#REF!</definedName>
    <definedName name="infonotes">#REF!</definedName>
    <definedName name="INGOES96" localSheetId="11">#REF!</definedName>
    <definedName name="INGOES96" localSheetId="10">#REF!</definedName>
    <definedName name="INGOES96" localSheetId="12">#REF!</definedName>
    <definedName name="INGOES96">#REF!</definedName>
    <definedName name="INGRESOS" localSheetId="11">#REF!</definedName>
    <definedName name="INGRESOS" localSheetId="9">#REF!</definedName>
    <definedName name="INGRESOS" localSheetId="10">#REF!</definedName>
    <definedName name="INGRESOS" localSheetId="12">#REF!</definedName>
    <definedName name="INGRESOS">#REF!</definedName>
    <definedName name="INIT" localSheetId="11">#REF!</definedName>
    <definedName name="INIT" localSheetId="9">#REF!</definedName>
    <definedName name="INIT" localSheetId="10">#REF!</definedName>
    <definedName name="INIT" localSheetId="12">#REF!</definedName>
    <definedName name="INIT">#REF!</definedName>
    <definedName name="INMN" localSheetId="11">#REF!</definedName>
    <definedName name="INMN" localSheetId="10">#REF!</definedName>
    <definedName name="INMN" localSheetId="12">#REF!</definedName>
    <definedName name="INMN">#REF!</definedName>
    <definedName name="INPROJ" localSheetId="11">#REF!</definedName>
    <definedName name="INPROJ" localSheetId="10">#REF!</definedName>
    <definedName name="INPROJ" localSheetId="12">#REF!</definedName>
    <definedName name="INPROJ">#REF!</definedName>
    <definedName name="INPUT_2" localSheetId="9">#REF!</definedName>
    <definedName name="INPUT_2">[15]Input!#REF!</definedName>
    <definedName name="INPUT_4" localSheetId="9">#REF!</definedName>
    <definedName name="INPUT_4">[15]Input!#REF!</definedName>
    <definedName name="INPUTSB" localSheetId="11">#REF!</definedName>
    <definedName name="INPUTSB" localSheetId="10">#REF!</definedName>
    <definedName name="INPUTSB" localSheetId="12">#REF!</definedName>
    <definedName name="INPUTSB">#REF!</definedName>
    <definedName name="Inst_ReportHeader">#REF!</definedName>
    <definedName name="Inst_Response">[73]Master!$AK$5:$AK$10</definedName>
    <definedName name="InstitutionName">#REF!</definedName>
    <definedName name="int" localSheetId="11">#REF!</definedName>
    <definedName name="int" localSheetId="10">#REF!</definedName>
    <definedName name="int" localSheetId="12">#REF!</definedName>
    <definedName name="int">#REF!</definedName>
    <definedName name="Int.Crédito">#REF!</definedName>
    <definedName name="Int.Inv">#REF!</definedName>
    <definedName name="INTERES" localSheetId="11">#REF!</definedName>
    <definedName name="INTERES" localSheetId="9">#REF!</definedName>
    <definedName name="INTERES" localSheetId="10">#REF!</definedName>
    <definedName name="INTERES" localSheetId="12">#REF!</definedName>
    <definedName name="INTERES">#REF!</definedName>
    <definedName name="INTEREST" localSheetId="11">#REF!</definedName>
    <definedName name="INTEREST" localSheetId="9">#REF!</definedName>
    <definedName name="INTEREST" localSheetId="10">#REF!</definedName>
    <definedName name="INTEREST" localSheetId="12">#REF!</definedName>
    <definedName name="INTEREST">#REF!</definedName>
    <definedName name="Interest_IDA">[60]NPV!$B$27</definedName>
    <definedName name="Interest_IDA1" localSheetId="11">#REF!</definedName>
    <definedName name="Interest_IDA1" localSheetId="10">#REF!</definedName>
    <definedName name="Interest_IDA1" localSheetId="12">#REF!</definedName>
    <definedName name="Interest_IDA1">#REF!</definedName>
    <definedName name="Interest_NC" localSheetId="11">[60]NPV!#REF!</definedName>
    <definedName name="Interest_NC" localSheetId="9">#REF!</definedName>
    <definedName name="Interest_NC" localSheetId="10">[60]NPV!#REF!</definedName>
    <definedName name="Interest_NC" localSheetId="12">[60]NPV!#REF!</definedName>
    <definedName name="Interest_NC">[60]NPV!#REF!</definedName>
    <definedName name="InterestRate" localSheetId="11">#REF!</definedName>
    <definedName name="InterestRate" localSheetId="9">#REF!</definedName>
    <definedName name="InterestRate" localSheetId="10">#REF!</definedName>
    <definedName name="InterestRate" localSheetId="12">#REF!</definedName>
    <definedName name="InterestRate">#REF!</definedName>
    <definedName name="inthalf">#REF!</definedName>
    <definedName name="INTR_NEW">#REF!</definedName>
    <definedName name="INTR_OLD">#REF!</definedName>
    <definedName name="INTR_RAT">#REF!</definedName>
    <definedName name="INTR_TOT">#REF!</definedName>
    <definedName name="IPC" localSheetId="9">#REF!</definedName>
    <definedName name="IPC">[74]ipc!#REF!</definedName>
    <definedName name="ipc98j">#REF!</definedName>
    <definedName name="ipc98s" localSheetId="11">#REF!</definedName>
    <definedName name="ipc98s" localSheetId="10">#REF!</definedName>
    <definedName name="ipc98s" localSheetId="12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#REF!</definedName>
    <definedName name="IRLS" localSheetId="11">#REF!</definedName>
    <definedName name="IRLS" localSheetId="9">#REF!</definedName>
    <definedName name="IRLS" localSheetId="10">#REF!</definedName>
    <definedName name="IRLS" localSheetId="12">#REF!</definedName>
    <definedName name="IRLS">#REF!</definedName>
    <definedName name="IRLS1" localSheetId="11">#REF!</definedName>
    <definedName name="IRLS1" localSheetId="9">#REF!</definedName>
    <definedName name="IRLS1" localSheetId="10">#REF!</definedName>
    <definedName name="IRLS1" localSheetId="12">#REF!</definedName>
    <definedName name="IRLS1">#REF!</definedName>
    <definedName name="IRP" localSheetId="11">#REF!</definedName>
    <definedName name="IRP" localSheetId="9">#REF!</definedName>
    <definedName name="IRP" localSheetId="10">#REF!</definedName>
    <definedName name="IRP" localSheetId="12">#REF!</definedName>
    <definedName name="IRP">#REF!</definedName>
    <definedName name="ISD" localSheetId="11">#REF!</definedName>
    <definedName name="ISD" localSheetId="10">#REF!</definedName>
    <definedName name="ISD" localSheetId="12">#REF!</definedName>
    <definedName name="ISD">#REF!</definedName>
    <definedName name="IsDB">#REF!</definedName>
    <definedName name="ishocked" localSheetId="11">#REF!</definedName>
    <definedName name="ishocked" localSheetId="10">#REF!</definedName>
    <definedName name="ishocked" localSheetId="12">#REF!</definedName>
    <definedName name="ishocked">#REF!</definedName>
    <definedName name="ishocked2" localSheetId="11">#REF!</definedName>
    <definedName name="ishocked2" localSheetId="10">#REF!</definedName>
    <definedName name="ishocked2" localSheetId="12">#REF!</definedName>
    <definedName name="ishocked2">#REF!</definedName>
    <definedName name="ISSS96" localSheetId="11">#REF!</definedName>
    <definedName name="ISSS96" localSheetId="10">#REF!</definedName>
    <definedName name="ISSS96" localSheetId="12">#REF!</definedName>
    <definedName name="ISSS96">#REF!</definedName>
    <definedName name="ISTA96" localSheetId="11">#REF!</definedName>
    <definedName name="ISTA96" localSheetId="10">#REF!</definedName>
    <definedName name="ISTA96" localSheetId="12">#REF!</definedName>
    <definedName name="ISTA96">#REF!</definedName>
    <definedName name="istd" localSheetId="11">#REF!</definedName>
    <definedName name="istd" localSheetId="10">#REF!</definedName>
    <definedName name="istd" localSheetId="12">#REF!</definedName>
    <definedName name="istd">#REF!</definedName>
    <definedName name="Italy_wt">#REF!</definedName>
    <definedName name="ITL" localSheetId="11">#REF!</definedName>
    <definedName name="ITL" localSheetId="10">#REF!</definedName>
    <definedName name="ITL" localSheetId="12">#REF!</definedName>
    <definedName name="ITL">#REF!</definedName>
    <definedName name="iuf.kugj">#N/A</definedName>
    <definedName name="iyiyiy" localSheetId="11" hidden="1">#REF!</definedName>
    <definedName name="iyiyiy" localSheetId="9" hidden="1">#REF!</definedName>
    <definedName name="iyiyiy" localSheetId="10" hidden="1">#REF!</definedName>
    <definedName name="iyiyiy" localSheetId="12" hidden="1">#REF!</definedName>
    <definedName name="iyiyiy" hidden="1">#REF!</definedName>
    <definedName name="JA" localSheetId="11">#REF!</definedName>
    <definedName name="JA" localSheetId="9">#REF!</definedName>
    <definedName name="JA" localSheetId="10">#REF!</definedName>
    <definedName name="JA" localSheetId="12">#REF!</definedName>
    <definedName name="JA">#REF!</definedName>
    <definedName name="jagu4" localSheetId="11">#REF!</definedName>
    <definedName name="jagu4" localSheetId="9">#REF!</definedName>
    <definedName name="jagu4" localSheetId="10">#REF!</definedName>
    <definedName name="jagu4" localSheetId="12">#REF!</definedName>
    <definedName name="jagu4">#REF!</definedName>
    <definedName name="JAPCRUDE87" localSheetId="11">#REF!</definedName>
    <definedName name="JAPCRUDE87" localSheetId="9">#REF!</definedName>
    <definedName name="JAPCRUDE87" localSheetId="10">#REF!</definedName>
    <definedName name="JAPCRUDE87" localSheetId="12">#REF!</definedName>
    <definedName name="JAPCRUDE87">#REF!</definedName>
    <definedName name="JAPCRUDE88" localSheetId="11">#REF!</definedName>
    <definedName name="JAPCRUDE88" localSheetId="9">#REF!</definedName>
    <definedName name="JAPCRUDE88" localSheetId="10">#REF!</definedName>
    <definedName name="JAPCRUDE88" localSheetId="12">#REF!</definedName>
    <definedName name="JAPCRUDE88">#REF!</definedName>
    <definedName name="JAPPROD87" localSheetId="11">#REF!</definedName>
    <definedName name="JAPPROD87" localSheetId="9">#REF!</definedName>
    <definedName name="JAPPROD87" localSheetId="10">#REF!</definedName>
    <definedName name="JAPPROD87" localSheetId="12">#REF!</definedName>
    <definedName name="JAPPROD87">#REF!</definedName>
    <definedName name="JAPPROD88" localSheetId="11">#REF!</definedName>
    <definedName name="JAPPROD88" localSheetId="9">#REF!</definedName>
    <definedName name="JAPPROD88" localSheetId="10">#REF!</definedName>
    <definedName name="JAPPROD88" localSheetId="12">#REF!</definedName>
    <definedName name="JAPPROD88">#REF!</definedName>
    <definedName name="JAPTOT87" localSheetId="11">#REF!</definedName>
    <definedName name="JAPTOT87" localSheetId="9">#REF!</definedName>
    <definedName name="JAPTOT87" localSheetId="10">#REF!</definedName>
    <definedName name="JAPTOT87" localSheetId="12">#REF!</definedName>
    <definedName name="JAPTOT87">#REF!</definedName>
    <definedName name="JAPTOT88" localSheetId="11">#REF!</definedName>
    <definedName name="JAPTOT88" localSheetId="9">#REF!</definedName>
    <definedName name="JAPTOT88" localSheetId="10">#REF!</definedName>
    <definedName name="JAPTOT88" localSheetId="12">#REF!</definedName>
    <definedName name="JAPTOT88">#REF!</definedName>
    <definedName name="JHAN1" localSheetId="11">#REF!</definedName>
    <definedName name="JHAN1" localSheetId="10">#REF!</definedName>
    <definedName name="JHAN1" localSheetId="12">#REF!</definedName>
    <definedName name="JHAN1">#REF!</definedName>
    <definedName name="JHAN2" localSheetId="11">#REF!</definedName>
    <definedName name="JHAN2" localSheetId="10">#REF!</definedName>
    <definedName name="JHAN2" localSheetId="12">#REF!</definedName>
    <definedName name="JHAN2">#REF!</definedName>
    <definedName name="JHAN3" localSheetId="11">#REF!</definedName>
    <definedName name="JHAN3" localSheetId="10">#REF!</definedName>
    <definedName name="JHAN3" localSheetId="12">#REF!</definedName>
    <definedName name="JHAN3">#REF!</definedName>
    <definedName name="JHAN4" localSheetId="11">#REF!</definedName>
    <definedName name="JHAN4" localSheetId="10">#REF!</definedName>
    <definedName name="JHAN4" localSheetId="12">#REF!</definedName>
    <definedName name="JHAN4">#REF!</definedName>
    <definedName name="Jin">#REF!</definedName>
    <definedName name="JJ" localSheetId="11">#REF!</definedName>
    <definedName name="JJ" localSheetId="9">#REF!</definedName>
    <definedName name="JJ" localSheetId="10">#REF!</definedName>
    <definedName name="JJ" localSheetId="12">#REF!</definedName>
    <definedName name="JJ">#REF!</definedName>
    <definedName name="jjj" localSheetId="9" hidden="1">#REF!</definedName>
    <definedName name="jjj" localSheetId="10" hidden="1">'[42]Fax a enviar'!#REF!</definedName>
    <definedName name="jjj" hidden="1">'[42]Fax a enviar'!#REF!</definedName>
    <definedName name="jjjj" localSheetId="11" hidden="1">{"Tab1",#N/A,FALSE,"P";"Tab2",#N/A,FALSE,"P"}</definedName>
    <definedName name="jjjj" localSheetId="19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12" hidden="1">{"Tab1",#N/A,FALSE,"P";"Tab2",#N/A,FALSE,"P"}</definedName>
    <definedName name="jjjj" hidden="1">{"Tab1",#N/A,FALSE,"P";"Tab2",#N/A,FALSE,"P"}</definedName>
    <definedName name="jjjjjj" hidden="1">'[70]J(Priv.Cap)'!#REF!</definedName>
    <definedName name="JJJJJJJJJJ" localSheetId="11" hidden="1">#REF!</definedName>
    <definedName name="JJJJJJJJJJ" localSheetId="9" hidden="1">#REF!</definedName>
    <definedName name="JJJJJJJJJJ" localSheetId="10" hidden="1">#REF!</definedName>
    <definedName name="JJJJJJJJJJ" localSheetId="12" hidden="1">#REF!</definedName>
    <definedName name="JJJJJJJJJJ" hidden="1">#REF!</definedName>
    <definedName name="jjjjjjjjjjjjjjjjjj" localSheetId="11" hidden="1">{"Tab1",#N/A,FALSE,"P";"Tab2",#N/A,FALSE,"P"}</definedName>
    <definedName name="jjjjjjjjjjjjjjjjjj" localSheetId="19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12" hidden="1">{"Tab1",#N/A,FALSE,"P";"Tab2",#N/A,FALSE,"P"}</definedName>
    <definedName name="jjjjjjjjjjjjjjjjjj" hidden="1">{"Tab1",#N/A,FALSE,"P";"Tab2",#N/A,FALSE,"P"}</definedName>
    <definedName name="jkk" localSheetId="11" hidden="1">{#N/A,#N/A,FALSE,"NFPS GDP"}</definedName>
    <definedName name="jkk" localSheetId="19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12" hidden="1">{#N/A,#N/A,FALSE,"NFPS GDP"}</definedName>
    <definedName name="jkk" hidden="1">{#N/A,#N/A,FALSE,"NFPS GDP"}</definedName>
    <definedName name="JPY" localSheetId="11">#REF!</definedName>
    <definedName name="JPY" localSheetId="9">#REF!</definedName>
    <definedName name="JPY" localSheetId="10">#REF!</definedName>
    <definedName name="JPY" localSheetId="12">#REF!</definedName>
    <definedName name="JPY">#REF!</definedName>
    <definedName name="JR" localSheetId="11">#REF!</definedName>
    <definedName name="JR" localSheetId="10">#REF!</definedName>
    <definedName name="JR" localSheetId="12">#REF!</definedName>
    <definedName name="JR">#REF!</definedName>
    <definedName name="jui" localSheetId="11" hidden="1">{"Riqfin97",#N/A,FALSE,"Tran";"Riqfinpro",#N/A,FALSE,"Tran"}</definedName>
    <definedName name="jui" localSheetId="19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12" hidden="1">{"Riqfin97",#N/A,FALSE,"Tran";"Riqfinpro",#N/A,FALSE,"Tran"}</definedName>
    <definedName name="jui" hidden="1">{"Riqfin97",#N/A,FALSE,"Tran";"Riqfinpro",#N/A,FALSE,"Tran"}</definedName>
    <definedName name="JUL._89" localSheetId="11">#REF!</definedName>
    <definedName name="JUL._89" localSheetId="10">#REF!</definedName>
    <definedName name="JUL._89" localSheetId="12">#REF!</definedName>
    <definedName name="JUL._89">#REF!</definedName>
    <definedName name="JUN._89" localSheetId="11">#REF!</definedName>
    <definedName name="JUN._89" localSheetId="10">#REF!</definedName>
    <definedName name="JUN._89" localSheetId="12">#REF!</definedName>
    <definedName name="JUN._89">#REF!</definedName>
    <definedName name="JUNIO">#REF!</definedName>
    <definedName name="JUROS" localSheetId="11">#REF!</definedName>
    <definedName name="JUROS" localSheetId="10">#REF!</definedName>
    <definedName name="JUROS" localSheetId="12">#REF!</definedName>
    <definedName name="JUROS">#REF!</definedName>
    <definedName name="jutjugyj" localSheetId="11" hidden="1">#REF!</definedName>
    <definedName name="jutjugyj" localSheetId="9" hidden="1">#REF!</definedName>
    <definedName name="jutjugyj" localSheetId="10" hidden="1">#REF!</definedName>
    <definedName name="jutjugyj" localSheetId="12" hidden="1">#REF!</definedName>
    <definedName name="jutjugyj" hidden="1">#REF!</definedName>
    <definedName name="juy" localSheetId="11" hidden="1">{"Tab1",#N/A,FALSE,"P";"Tab2",#N/A,FALSE,"P"}</definedName>
    <definedName name="juy" localSheetId="19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12" hidden="1">{"Tab1",#N/A,FALSE,"P";"Tab2",#N/A,FALSE,"P"}</definedName>
    <definedName name="juy" hidden="1">{"Tab1",#N/A,FALSE,"P";"Tab2",#N/A,FALSE,"P"}</definedName>
    <definedName name="k" localSheetId="11" hidden="1">{"Main Economic Indicators",#N/A,FALSE,"C"}</definedName>
    <definedName name="k" localSheetId="19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12" hidden="1">{"Main Economic Indicators",#N/A,FALSE,"C"}</definedName>
    <definedName name="k" hidden="1">{"Main Economic Indicators",#N/A,FALSE,"C"}</definedName>
    <definedName name="KD" localSheetId="11">#REF!</definedName>
    <definedName name="KD" localSheetId="9">#REF!</definedName>
    <definedName name="KD" localSheetId="10">#REF!</definedName>
    <definedName name="KD" localSheetId="12">#REF!</definedName>
    <definedName name="KD">#REF!</definedName>
    <definedName name="KD1A" localSheetId="11">#REF!</definedName>
    <definedName name="KD1A" localSheetId="9">#REF!</definedName>
    <definedName name="KD1A" localSheetId="10">#REF!</definedName>
    <definedName name="KD1A" localSheetId="12">#REF!</definedName>
    <definedName name="KD1A">#REF!</definedName>
    <definedName name="khkh" localSheetId="9" hidden="1">#REF!</definedName>
    <definedName name="khkh" hidden="1">'[55]Fax a enviar'!#REF!</definedName>
    <definedName name="KID">#REF!</definedName>
    <definedName name="kiiiiii" localSheetId="11" hidden="1">#REF!</definedName>
    <definedName name="kiiiiii" localSheetId="9" hidden="1">#REF!</definedName>
    <definedName name="kiiiiii" localSheetId="10" hidden="1">#REF!</definedName>
    <definedName name="kiiiiii" localSheetId="12" hidden="1">#REF!</definedName>
    <definedName name="kiiiiii" hidden="1">#REF!</definedName>
    <definedName name="kim" localSheetId="11">#REF!</definedName>
    <definedName name="kim" localSheetId="9">#REF!</definedName>
    <definedName name="kim" localSheetId="10">#REF!</definedName>
    <definedName name="kim" localSheetId="12">#REF!</definedName>
    <definedName name="kim">#REF!</definedName>
    <definedName name="kio" localSheetId="11" hidden="1">{"Tab1",#N/A,FALSE,"P";"Tab2",#N/A,FALSE,"P"}</definedName>
    <definedName name="kio" localSheetId="19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12" hidden="1">{"Tab1",#N/A,FALSE,"P";"Tab2",#N/A,FALSE,"P"}</definedName>
    <definedName name="kio" hidden="1">{"Tab1",#N/A,FALSE,"P";"Tab2",#N/A,FALSE,"P"}</definedName>
    <definedName name="kiu" localSheetId="11" hidden="1">{"Riqfin97",#N/A,FALSE,"Tran";"Riqfinpro",#N/A,FALSE,"Tran"}</definedName>
    <definedName name="kiu" localSheetId="19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12" hidden="1">{"Riqfin97",#N/A,FALSE,"Tran";"Riqfinpro",#N/A,FALSE,"Tran"}</definedName>
    <definedName name="kiu" hidden="1">{"Riqfin97",#N/A,FALSE,"Tran";"Riqfinpro",#N/A,FALSE,"Tran"}</definedName>
    <definedName name="kjkj" hidden="1">'[55]Fax a enviar'!#REF!</definedName>
    <definedName name="kk" localSheetId="11" hidden="1">{"Tab1",#N/A,FALSE,"P";"Tab2",#N/A,FALSE,"P"}</definedName>
    <definedName name="kk" localSheetId="19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12" hidden="1">{"Tab1",#N/A,FALSE,"P";"Tab2",#N/A,FALSE,"P"}</definedName>
    <definedName name="kk" hidden="1">{"Tab1",#N/A,FALSE,"P";"Tab2",#N/A,FALSE,"P"}</definedName>
    <definedName name="kkk" localSheetId="11" hidden="1">{"Tab1",#N/A,FALSE,"P";"Tab2",#N/A,FALSE,"P"}</definedName>
    <definedName name="kkk" localSheetId="19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12" hidden="1">{"Tab1",#N/A,FALSE,"P";"Tab2",#N/A,FALSE,"P"}</definedName>
    <definedName name="kkk" hidden="1">{"Tab1",#N/A,FALSE,"P";"Tab2",#N/A,FALSE,"P"}</definedName>
    <definedName name="kkkk" hidden="1">[75]M!#REF!</definedName>
    <definedName name="kkkkk" hidden="1">'[76]J(Priv.Cap)'!#REF!</definedName>
    <definedName name="kkkkkkkk" localSheetId="11" hidden="1">{"Riqfin97",#N/A,FALSE,"Tran";"Riqfinpro",#N/A,FALSE,"Tran"}</definedName>
    <definedName name="kkkkkkkk" localSheetId="19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12" hidden="1">{"Riqfin97",#N/A,FALSE,"Tran";"Riqfinpro",#N/A,FALSE,"Tran"}</definedName>
    <definedName name="kkkkkkkk" hidden="1">{"Riqfin97",#N/A,FALSE,"Tran";"Riqfinpro",#N/A,FALSE,"Tran"}</definedName>
    <definedName name="KWD" localSheetId="11">#REF!</definedName>
    <definedName name="KWD" localSheetId="10">#REF!</definedName>
    <definedName name="KWD" localSheetId="12">#REF!</definedName>
    <definedName name="KWD">#REF!</definedName>
    <definedName name="kykiyu" localSheetId="11" hidden="1">'[55]Fax a enviar'!#REF!</definedName>
    <definedName name="kykiyu" localSheetId="10" hidden="1">'[55]Fax a enviar'!#REF!</definedName>
    <definedName name="kykiyu" localSheetId="12" hidden="1">'[55]Fax a enviar'!#REF!</definedName>
    <definedName name="kykiyu" hidden="1">'[55]Fax a enviar'!#REF!</definedName>
    <definedName name="L" localSheetId="11">[69]DA!#REF!</definedName>
    <definedName name="L" localSheetId="10">[69]DA!#REF!</definedName>
    <definedName name="L" localSheetId="12">[69]DA!#REF!</definedName>
    <definedName name="L">#REF!</definedName>
    <definedName name="L_">#N/A</definedName>
    <definedName name="LastOpenedWorkSheet" localSheetId="11">#REF!</definedName>
    <definedName name="LastOpenedWorkSheet" localSheetId="9">#REF!</definedName>
    <definedName name="LastOpenedWorkSheet" localSheetId="10">#REF!</definedName>
    <definedName name="LastOpenedWorkSheet" localSheetId="12">#REF!</definedName>
    <definedName name="LastOpenedWorkSheet">#REF!</definedName>
    <definedName name="LastRefreshed" localSheetId="11">#REF!</definedName>
    <definedName name="LastRefreshed" localSheetId="9">#REF!</definedName>
    <definedName name="LastRefreshed" localSheetId="10">#REF!</definedName>
    <definedName name="LastRefreshed" localSheetId="12">#REF!</definedName>
    <definedName name="LastRefreshed">#REF!</definedName>
    <definedName name="LD" localSheetId="11">#REF!</definedName>
    <definedName name="LD" localSheetId="9">#REF!</definedName>
    <definedName name="LD" localSheetId="10">#REF!</definedName>
    <definedName name="LD" localSheetId="12">#REF!</definedName>
    <definedName name="LD">#REF!</definedName>
    <definedName name="LD1A" localSheetId="11">#REF!</definedName>
    <definedName name="LD1A" localSheetId="9">#REF!</definedName>
    <definedName name="LD1A" localSheetId="10">#REF!</definedName>
    <definedName name="LD1A" localSheetId="12">#REF!</definedName>
    <definedName name="LD1A">#REF!</definedName>
    <definedName name="LE" localSheetId="11">#REF!</definedName>
    <definedName name="LE" localSheetId="9">#REF!</definedName>
    <definedName name="LE" localSheetId="10">#REF!</definedName>
    <definedName name="LE" localSheetId="12">#REF!</definedName>
    <definedName name="LE">#REF!</definedName>
    <definedName name="LE1A" localSheetId="11">#REF!</definedName>
    <definedName name="LE1A" localSheetId="9">#REF!</definedName>
    <definedName name="LE1A" localSheetId="10">#REF!</definedName>
    <definedName name="LE1A" localSheetId="12">#REF!</definedName>
    <definedName name="LE1A">#REF!</definedName>
    <definedName name="LEAP" localSheetId="11">#REF!</definedName>
    <definedName name="LEAP" localSheetId="9">#REF!</definedName>
    <definedName name="LEAP" localSheetId="10">#REF!</definedName>
    <definedName name="LEAP" localSheetId="12">#REF!</definedName>
    <definedName name="LEAP">#REF!</definedName>
    <definedName name="LEGC" localSheetId="11">#REF!</definedName>
    <definedName name="LEGC" localSheetId="10">#REF!</definedName>
    <definedName name="LEGC" localSheetId="12">#REF!</definedName>
    <definedName name="LEGC">#REF!</definedName>
    <definedName name="LG" localSheetId="11">#REF!</definedName>
    <definedName name="LG" localSheetId="10">#REF!</definedName>
    <definedName name="LG" localSheetId="12">#REF!</definedName>
    <definedName name="LG">#REF!</definedName>
    <definedName name="LGperc" localSheetId="11">#REF!</definedName>
    <definedName name="LGperc" localSheetId="10">#REF!</definedName>
    <definedName name="LGperc" localSheetId="12">#REF!</definedName>
    <definedName name="LGperc">#REF!</definedName>
    <definedName name="LGTNONO1" localSheetId="9">#REF!</definedName>
    <definedName name="LGTNONO1">[43]nonopec!#REF!</definedName>
    <definedName name="LGTNONO2" localSheetId="9">#REF!</definedName>
    <definedName name="LGTNONO2">[43]nonopec!#REF!</definedName>
    <definedName name="LGTNONOPEC" localSheetId="9">#REF!</definedName>
    <definedName name="LGTNONOPEC">[43]nonopec!#REF!</definedName>
    <definedName name="LGTNSUMM" localSheetId="9">#REF!</definedName>
    <definedName name="LGTNSUMM">[43]nonopec!#REF!</definedName>
    <definedName name="LGTOECD">[43]nonopec!#REF!</definedName>
    <definedName name="LGTOPEC">[43]nonopec!#REF!</definedName>
    <definedName name="LGTPCNT">[43]nonopec!#REF!</definedName>
    <definedName name="LIBOR3">#REF!</definedName>
    <definedName name="LIBOR6">#REF!</definedName>
    <definedName name="LIBRAE" localSheetId="11">#REF!</definedName>
    <definedName name="LIBRAE" localSheetId="10">#REF!</definedName>
    <definedName name="LIBRAE" localSheetId="12">#REF!</definedName>
    <definedName name="LIBRAE">#REF!</definedName>
    <definedName name="LINES" localSheetId="11">#REF!</definedName>
    <definedName name="LINES" localSheetId="9">#REF!</definedName>
    <definedName name="LINES" localSheetId="10">#REF!</definedName>
    <definedName name="LINES" localSheetId="12">#REF!</definedName>
    <definedName name="LINES">#REF!</definedName>
    <definedName name="liqc" localSheetId="11">[17]Programa!#REF!</definedName>
    <definedName name="liqc" localSheetId="10">[17]Programa!#REF!</definedName>
    <definedName name="liqc" localSheetId="12">[17]Programa!#REF!</definedName>
    <definedName name="liqc">#REF!</definedName>
    <definedName name="liqd" localSheetId="11">[17]Programa!#REF!</definedName>
    <definedName name="liqd" localSheetId="10">[17]Programa!#REF!</definedName>
    <definedName name="liqd" localSheetId="12">[17]Programa!#REF!</definedName>
    <definedName name="liqd">#REF!</definedName>
    <definedName name="Liquidez">#REF!</definedName>
    <definedName name="LIT" localSheetId="11">#REF!</definedName>
    <definedName name="LIT" localSheetId="9">#REF!</definedName>
    <definedName name="LIT" localSheetId="10">#REF!</definedName>
    <definedName name="LIT" localSheetId="12">#REF!</definedName>
    <definedName name="LIT">#REF!</definedName>
    <definedName name="lita">#N/A</definedName>
    <definedName name="LITEURO" localSheetId="11">#REF!</definedName>
    <definedName name="LITEURO" localSheetId="9">#REF!</definedName>
    <definedName name="LITEURO" localSheetId="10">#REF!</definedName>
    <definedName name="LITEURO" localSheetId="12">#REF!</definedName>
    <definedName name="LITEURO">#REF!</definedName>
    <definedName name="ll" localSheetId="11" hidden="1">{"Tab1",#N/A,FALSE,"P";"Tab2",#N/A,FALSE,"P"}</definedName>
    <definedName name="ll" localSheetId="19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12" hidden="1">{"Tab1",#N/A,FALSE,"P";"Tab2",#N/A,FALSE,"P"}</definedName>
    <definedName name="ll" hidden="1">{"Tab1",#N/A,FALSE,"P";"Tab2",#N/A,FALSE,"P"}</definedName>
    <definedName name="LLF">#REF!</definedName>
    <definedName name="lll" localSheetId="11" hidden="1">{"Riqfin97",#N/A,FALSE,"Tran";"Riqfinpro",#N/A,FALSE,"Tran"}</definedName>
    <definedName name="lll" localSheetId="19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12" hidden="1">{"Riqfin97",#N/A,FALSE,"Tran";"Riqfinpro",#N/A,FALSE,"Tran"}</definedName>
    <definedName name="lll" hidden="1">{"Riqfin97",#N/A,FALSE,"Tran";"Riqfinpro",#N/A,FALSE,"Tran"}</definedName>
    <definedName name="llll" hidden="1">[77]M!#REF!</definedName>
    <definedName name="lllll" localSheetId="11" hidden="1">{"Tab1",#N/A,FALSE,"P";"Tab2",#N/A,FALSE,"P"}</definedName>
    <definedName name="lllll" localSheetId="19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12" hidden="1">{"Tab1",#N/A,FALSE,"P";"Tab2",#N/A,FALSE,"P"}</definedName>
    <definedName name="lllll" hidden="1">{"Tab1",#N/A,FALSE,"P";"Tab2",#N/A,FALSE,"P"}</definedName>
    <definedName name="llllll" localSheetId="11" hidden="1">{"Minpmon",#N/A,FALSE,"Monthinput"}</definedName>
    <definedName name="llllll" localSheetId="19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12" hidden="1">{"Minpmon",#N/A,FALSE,"Monthinput"}</definedName>
    <definedName name="llllll" hidden="1">{"Minpmon",#N/A,FALSE,"Monthinput"}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1" hidden="1">{"Minpmon",#N/A,FALSE,"Monthinput"}</definedName>
    <definedName name="lllllllllllllllll" localSheetId="19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12" hidden="1">{"Minpmon",#N/A,FALSE,"Monthinput"}</definedName>
    <definedName name="lllllllllllllllll" hidden="1">{"Minpmon",#N/A,FALSE,"Monthinput"}</definedName>
    <definedName name="lloo" localSheetId="11" hidden="1">#REF!</definedName>
    <definedName name="lloo" localSheetId="9" hidden="1">#REF!</definedName>
    <definedName name="lloo" localSheetId="10" hidden="1">#REF!</definedName>
    <definedName name="lloo" localSheetId="12" hidden="1">#REF!</definedName>
    <definedName name="lloo" hidden="1">#REF!</definedName>
    <definedName name="lodnjkhdnbdv" localSheetId="11">#REF!</definedName>
    <definedName name="lodnjkhdnbdv" localSheetId="9">#REF!</definedName>
    <definedName name="lodnjkhdnbdv" localSheetId="10">#REF!</definedName>
    <definedName name="lodnjkhdnbdv" localSheetId="12">#REF!</definedName>
    <definedName name="lodnjkhdnbdv">#REF!</definedName>
    <definedName name="lolololo" localSheetId="11">#REF!</definedName>
    <definedName name="lolololo" localSheetId="9">#REF!</definedName>
    <definedName name="lolololo" localSheetId="10">#REF!</definedName>
    <definedName name="lolololo" localSheetId="12">#REF!</definedName>
    <definedName name="lolololo">#REF!</definedName>
    <definedName name="LONAB96" localSheetId="11">#REF!</definedName>
    <definedName name="LONAB96" localSheetId="10">#REF!</definedName>
    <definedName name="LONAB96" localSheetId="12">#REF!</definedName>
    <definedName name="LONAB96">#REF!</definedName>
    <definedName name="LOOKUPMTH" localSheetId="11">#REF!</definedName>
    <definedName name="LOOKUPMTH" localSheetId="10">#REF!</definedName>
    <definedName name="LOOKUPMTH" localSheetId="12">#REF!</definedName>
    <definedName name="LOOKUPMTH">#REF!</definedName>
    <definedName name="Low_external" localSheetId="11">#REF!</definedName>
    <definedName name="Low_external" localSheetId="10">#REF!</definedName>
    <definedName name="Low_external" localSheetId="12">#REF!</definedName>
    <definedName name="Low_external">#REF!</definedName>
    <definedName name="Low_fiscal" localSheetId="11">#REF!</definedName>
    <definedName name="Low_fiscal" localSheetId="10">#REF!</definedName>
    <definedName name="Low_fiscal" localSheetId="12">#REF!</definedName>
    <definedName name="Low_fiscal">#REF!</definedName>
    <definedName name="Low_growth_extended" localSheetId="11">#REF!</definedName>
    <definedName name="Low_growth_extended" localSheetId="10">#REF!</definedName>
    <definedName name="Low_growth_extended" localSheetId="12">#REF!</definedName>
    <definedName name="Low_growth_extended">#REF!</definedName>
    <definedName name="Low_growth_summary" localSheetId="11">#REF!</definedName>
    <definedName name="Low_growth_summary" localSheetId="10">#REF!</definedName>
    <definedName name="Low_growth_summary" localSheetId="12">#REF!</definedName>
    <definedName name="Low_growth_summary">#REF!</definedName>
    <definedName name="Low_monetary" localSheetId="11">#REF!</definedName>
    <definedName name="Low_monetary" localSheetId="10">#REF!</definedName>
    <definedName name="Low_monetary" localSheetId="12">#REF!</definedName>
    <definedName name="Low_monetary">#REF!</definedName>
    <definedName name="Low_real" localSheetId="11">#REF!</definedName>
    <definedName name="Low_real" localSheetId="10">#REF!</definedName>
    <definedName name="Low_real" localSheetId="12">#REF!</definedName>
    <definedName name="Low_real">#REF!</definedName>
    <definedName name="Low_summary" localSheetId="11">#REF!</definedName>
    <definedName name="Low_summary" localSheetId="10">#REF!</definedName>
    <definedName name="Low_summary" localSheetId="12">#REF!</definedName>
    <definedName name="Low_summary">#REF!</definedName>
    <definedName name="Lowest_Inter_Bank_Rate">'[44]Inter-Bank'!$M$5</definedName>
    <definedName name="LP" localSheetId="11">#REF!</definedName>
    <definedName name="LP" localSheetId="9">#REF!</definedName>
    <definedName name="LP" localSheetId="10">#REF!</definedName>
    <definedName name="LP" localSheetId="12">#REF!</definedName>
    <definedName name="LP">#REF!</definedName>
    <definedName name="LP1A" localSheetId="11">#REF!</definedName>
    <definedName name="LP1A" localSheetId="9">#REF!</definedName>
    <definedName name="LP1A" localSheetId="10">#REF!</definedName>
    <definedName name="LP1A" localSheetId="12">#REF!</definedName>
    <definedName name="LP1A">#REF!</definedName>
    <definedName name="LPEperc" localSheetId="11">#REF!</definedName>
    <definedName name="LPEperc" localSheetId="10">#REF!</definedName>
    <definedName name="LPEperc" localSheetId="12">#REF!</definedName>
    <definedName name="LPEperc">#REF!</definedName>
    <definedName name="LPperc" localSheetId="11">#REF!</definedName>
    <definedName name="LPperc" localSheetId="10">#REF!</definedName>
    <definedName name="LPperc" localSheetId="12">#REF!</definedName>
    <definedName name="LPperc">#REF!</definedName>
    <definedName name="LT" localSheetId="11">#REF!</definedName>
    <definedName name="LT" localSheetId="10">#REF!</definedName>
    <definedName name="LT" localSheetId="12">#REF!</definedName>
    <definedName name="LT">#REF!</definedName>
    <definedName name="LTcirr" localSheetId="11">#REF!</definedName>
    <definedName name="LTcirr" localSheetId="9">#REF!</definedName>
    <definedName name="LTcirr" localSheetId="10">#REF!</definedName>
    <definedName name="LTcirr" localSheetId="12">#REF!</definedName>
    <definedName name="LTcirr">#REF!</definedName>
    <definedName name="LTr" localSheetId="11">#REF!</definedName>
    <definedName name="LTr" localSheetId="9">#REF!</definedName>
    <definedName name="LTr" localSheetId="10">#REF!</definedName>
    <definedName name="LTr" localSheetId="12">#REF!</definedName>
    <definedName name="LTr">#REF!</definedName>
    <definedName name="LUR">#N/A</definedName>
    <definedName name="LUXF" localSheetId="11">#REF!</definedName>
    <definedName name="LUXF" localSheetId="9">#REF!</definedName>
    <definedName name="LUXF" localSheetId="10">#REF!</definedName>
    <definedName name="LUXF" localSheetId="12">#REF!</definedName>
    <definedName name="LUXF">#REF!</definedName>
    <definedName name="LUXF1" localSheetId="11">#REF!</definedName>
    <definedName name="LUXF1" localSheetId="9">#REF!</definedName>
    <definedName name="LUXF1" localSheetId="10">#REF!</definedName>
    <definedName name="LUXF1" localSheetId="12">#REF!</definedName>
    <definedName name="LUXF1">#REF!</definedName>
    <definedName name="Lyon">#REF!</definedName>
    <definedName name="m">#N/A</definedName>
    <definedName name="MACRO" localSheetId="11">#REF!</definedName>
    <definedName name="MACRO" localSheetId="9">#REF!</definedName>
    <definedName name="MACRO" localSheetId="10">#REF!</definedName>
    <definedName name="MACRO" localSheetId="12">#REF!</definedName>
    <definedName name="MACRO">#REF!</definedName>
    <definedName name="MACRO_ASSUMP_2006" localSheetId="11">#REF!</definedName>
    <definedName name="MACRO_ASSUMP_2006" localSheetId="9">#REF!</definedName>
    <definedName name="MACRO_ASSUMP_2006" localSheetId="10">#REF!</definedName>
    <definedName name="MACRO_ASSUMP_2006" localSheetId="12">#REF!</definedName>
    <definedName name="MACRO_ASSUMP_2006">#REF!</definedName>
    <definedName name="Macro2" localSheetId="11">#REF!</definedName>
    <definedName name="Macro2" localSheetId="10">#REF!</definedName>
    <definedName name="Macro2" localSheetId="12">#REF!</definedName>
    <definedName name="Macro2">#REF!</definedName>
    <definedName name="Macro3" localSheetId="11">#REF!</definedName>
    <definedName name="Macro3" localSheetId="10">#REF!</definedName>
    <definedName name="Macro3" localSheetId="12">#REF!</definedName>
    <definedName name="Macro3">#REF!</definedName>
    <definedName name="Macro5" localSheetId="11">#REF!</definedName>
    <definedName name="Macro5" localSheetId="10">#REF!</definedName>
    <definedName name="Macro5" localSheetId="12">#REF!</definedName>
    <definedName name="Macro5">#REF!</definedName>
    <definedName name="Macro6" localSheetId="11">#REF!</definedName>
    <definedName name="Macro6" localSheetId="10">#REF!</definedName>
    <definedName name="Macro6" localSheetId="12">#REF!</definedName>
    <definedName name="Macro6">#REF!</definedName>
    <definedName name="MACROINPUT" localSheetId="11">#REF!</definedName>
    <definedName name="MACROINPUT" localSheetId="10">#REF!</definedName>
    <definedName name="MACROINPUT" localSheetId="12">#REF!</definedName>
    <definedName name="MACROINPUT">#REF!</definedName>
    <definedName name="MACROS">#REF!</definedName>
    <definedName name="maintabs">[26]QNEWLOR!$B$3:$G$17,[26]QNEWLOR!$B$20:$G$87,[26]QNEWLOR!$B$90:$G$159</definedName>
    <definedName name="MALAX" localSheetId="11">#REF!</definedName>
    <definedName name="MALAX" localSheetId="9">#REF!</definedName>
    <definedName name="MALAX" localSheetId="10">#REF!</definedName>
    <definedName name="MALAX" localSheetId="12">#REF!</definedName>
    <definedName name="MALAX">#REF!</definedName>
    <definedName name="MALAX1" localSheetId="11">#REF!</definedName>
    <definedName name="MALAX1" localSheetId="9">#REF!</definedName>
    <definedName name="MALAX1" localSheetId="10">#REF!</definedName>
    <definedName name="MALAX1" localSheetId="12">#REF!</definedName>
    <definedName name="MALAX1">#REF!</definedName>
    <definedName name="Malaysia" localSheetId="11">#REF!</definedName>
    <definedName name="Malaysia" localSheetId="10">#REF!</definedName>
    <definedName name="Malaysia" localSheetId="12">#REF!</definedName>
    <definedName name="Malaysia">#REF!</definedName>
    <definedName name="MANUAL" localSheetId="11">#REF!</definedName>
    <definedName name="MANUAL" localSheetId="10">#REF!</definedName>
    <definedName name="MANUAL" localSheetId="12">#REF!</definedName>
    <definedName name="MANUAL">#REF!</definedName>
    <definedName name="mapa1" localSheetId="11">#REF!</definedName>
    <definedName name="mapa1" localSheetId="10">#REF!</definedName>
    <definedName name="mapa1" localSheetId="12">#REF!</definedName>
    <definedName name="mapa1">#REF!</definedName>
    <definedName name="mapa2" localSheetId="11">#REF!</definedName>
    <definedName name="mapa2" localSheetId="10">#REF!</definedName>
    <definedName name="mapa2" localSheetId="12">#REF!</definedName>
    <definedName name="mapa2">#REF!</definedName>
    <definedName name="mar">#REF!</definedName>
    <definedName name="MAR._89" localSheetId="11">#REF!</definedName>
    <definedName name="MAR._89" localSheetId="10">#REF!</definedName>
    <definedName name="MAR._89" localSheetId="12">#REF!</definedName>
    <definedName name="MAR._89">#REF!</definedName>
    <definedName name="Maturity_IDA">[60]NPV!$B$26</definedName>
    <definedName name="Maturity_IDA1" localSheetId="11">#REF!</definedName>
    <definedName name="Maturity_IDA1" localSheetId="10">#REF!</definedName>
    <definedName name="Maturity_IDA1" localSheetId="12">#REF!</definedName>
    <definedName name="Maturity_IDA1">#REF!</definedName>
    <definedName name="Maturity_NC" localSheetId="11">[60]NPV!#REF!</definedName>
    <definedName name="Maturity_NC" localSheetId="9">#REF!</definedName>
    <definedName name="Maturity_NC" localSheetId="10">[60]NPV!#REF!</definedName>
    <definedName name="Maturity_NC" localSheetId="12">[60]NPV!#REF!</definedName>
    <definedName name="Maturity_NC">[60]NPV!#REF!</definedName>
    <definedName name="may" localSheetId="11">[17]Programa!#REF!</definedName>
    <definedName name="may" localSheetId="10">[17]Programa!#REF!</definedName>
    <definedName name="may" localSheetId="12">[17]Programa!#REF!</definedName>
    <definedName name="may">#REF!</definedName>
    <definedName name="MAY._89" localSheetId="11">#REF!</definedName>
    <definedName name="MAY._89" localSheetId="10">#REF!</definedName>
    <definedName name="MAY._89" localSheetId="12">#REF!</definedName>
    <definedName name="MAY._89">#REF!</definedName>
    <definedName name="MCPI" localSheetId="11">#REF!</definedName>
    <definedName name="MCPI" localSheetId="10">#REF!</definedName>
    <definedName name="MCPI" localSheetId="12">#REF!</definedName>
    <definedName name="MCPI">#REF!</definedName>
    <definedName name="MCV">#N/A</definedName>
    <definedName name="MCV_B">#N/A</definedName>
    <definedName name="MCV_B1" localSheetId="11">#REF!</definedName>
    <definedName name="MCV_B1" localSheetId="9">#REF!</definedName>
    <definedName name="MCV_B1" localSheetId="10">#REF!</definedName>
    <definedName name="MCV_B1" localSheetId="12">#REF!</definedName>
    <definedName name="MCV_B1">#REF!</definedName>
    <definedName name="mcv_b2">#REF!</definedName>
    <definedName name="MCV_D">#N/A</definedName>
    <definedName name="MCV_D1" localSheetId="11">#REF!</definedName>
    <definedName name="MCV_D1" localSheetId="9">#REF!</definedName>
    <definedName name="MCV_D1" localSheetId="10">#REF!</definedName>
    <definedName name="MCV_D1" localSheetId="12">#REF!</definedName>
    <definedName name="MCV_D1">#REF!</definedName>
    <definedName name="MCV_N">#N/A</definedName>
    <definedName name="MCV_T">#N/A</definedName>
    <definedName name="MCV_T1" localSheetId="11">#REF!</definedName>
    <definedName name="MCV_T1" localSheetId="9">#REF!</definedName>
    <definedName name="MCV_T1" localSheetId="10">#REF!</definedName>
    <definedName name="MCV_T1" localSheetId="12">#REF!</definedName>
    <definedName name="MCV_T1">#REF!</definedName>
    <definedName name="mdavila" localSheetId="11">#REF!</definedName>
    <definedName name="mdavila" localSheetId="10">#REF!</definedName>
    <definedName name="mdavila" localSheetId="12">#REF!</definedName>
    <definedName name="mdavila">#REF!</definedName>
    <definedName name="me" localSheetId="10">[17]Programa!#REF!</definedName>
    <definedName name="me">#REF!</definedName>
    <definedName name="Mecon">#REF!</definedName>
    <definedName name="MEDTERM" localSheetId="11">#REF!</definedName>
    <definedName name="MEDTERM" localSheetId="9">#REF!</definedName>
    <definedName name="MEDTERM" localSheetId="10">#REF!</definedName>
    <definedName name="MEDTERM" localSheetId="12">#REF!</definedName>
    <definedName name="MEDTERM">#REF!</definedName>
    <definedName name="MENORES" localSheetId="11">#REF!</definedName>
    <definedName name="MENORES" localSheetId="10">#REF!</definedName>
    <definedName name="MENORES" localSheetId="12">#REF!</definedName>
    <definedName name="MENORES">#REF!</definedName>
    <definedName name="Meses">[78]Codigos!$A$14:$B$25</definedName>
    <definedName name="MEX" localSheetId="11">#REF!</definedName>
    <definedName name="MEX" localSheetId="9">#REF!</definedName>
    <definedName name="MEX" localSheetId="10">#REF!</definedName>
    <definedName name="MEX" localSheetId="12">#REF!</definedName>
    <definedName name="MEX">#REF!</definedName>
    <definedName name="MFISCAL" localSheetId="10">'[32]Annual Raw Data'!#REF!</definedName>
    <definedName name="MFISCAL">#REF!</definedName>
    <definedName name="mflowsa" localSheetId="1">[13]!mflowsa</definedName>
    <definedName name="mflowsa" localSheetId="11">[13]!mflowsa</definedName>
    <definedName name="mflowsa" localSheetId="2">[13]!mflowsa</definedName>
    <definedName name="mflowsa" localSheetId="15">[13]!mflowsa</definedName>
    <definedName name="mflowsa" localSheetId="16">[13]!mflowsa</definedName>
    <definedName name="mflowsa" localSheetId="18">[13]!mflowsa</definedName>
    <definedName name="mflowsa" localSheetId="19">[13]!mflowsa</definedName>
    <definedName name="mflowsa" localSheetId="21">[13]!mflowsa</definedName>
    <definedName name="mflowsa" localSheetId="4">[13]!mflowsa</definedName>
    <definedName name="mflowsa" localSheetId="13">[13]!mflowsa</definedName>
    <definedName name="mflowsa" localSheetId="14">[13]!mflowsa</definedName>
    <definedName name="mflowsa">[13]!mflowsa</definedName>
    <definedName name="mflowsq" localSheetId="1">[13]!mflowsq</definedName>
    <definedName name="mflowsq" localSheetId="11">[13]!mflowsq</definedName>
    <definedName name="mflowsq" localSheetId="2">[13]!mflowsq</definedName>
    <definedName name="mflowsq" localSheetId="15">[13]!mflowsq</definedName>
    <definedName name="mflowsq" localSheetId="16">[13]!mflowsq</definedName>
    <definedName name="mflowsq" localSheetId="18">[13]!mflowsq</definedName>
    <definedName name="mflowsq" localSheetId="19">[13]!mflowsq</definedName>
    <definedName name="mflowsq" localSheetId="21">[13]!mflowsq</definedName>
    <definedName name="mflowsq" localSheetId="4">[13]!mflowsq</definedName>
    <definedName name="mflowsq" localSheetId="13">[13]!mflowsq</definedName>
    <definedName name="mflowsq" localSheetId="14">[13]!mflowsq</definedName>
    <definedName name="mflowsq">[13]!mflowsq</definedName>
    <definedName name="MICRO" localSheetId="11">#REF!</definedName>
    <definedName name="MICRO" localSheetId="10">#REF!</definedName>
    <definedName name="MICRO" localSheetId="12">#REF!</definedName>
    <definedName name="MICRO">#REF!</definedName>
    <definedName name="MIDDLE" localSheetId="11">#REF!</definedName>
    <definedName name="MIDDLE" localSheetId="9">#REF!</definedName>
    <definedName name="MIDDLE" localSheetId="10">#REF!</definedName>
    <definedName name="MIDDLE" localSheetId="12">#REF!</definedName>
    <definedName name="MIDDLE">#REF!</definedName>
    <definedName name="Million_b_d">[43]nonopec!$D$426:$D$426</definedName>
    <definedName name="MINISTÉRIO_DA_PREVIDÊNCIA_E_ASSISTÊNCIA_SOCIAL" localSheetId="11">#REF!</definedName>
    <definedName name="MINISTÉRIO_DA_PREVIDÊNCIA_E_ASSISTÊNCIA_SOCIAL" localSheetId="10">#REF!</definedName>
    <definedName name="MINISTÉRIO_DA_PREVIDÊNCIA_E_ASSISTÊNCIA_SOCIAL" localSheetId="12">#REF!</definedName>
    <definedName name="MINISTÉRIO_DA_PREVIDÊNCIA_E_ASSISTÊNCIA_SOCIAL">#REF!</definedName>
    <definedName name="MIRIAMA" localSheetId="11">#REF!</definedName>
    <definedName name="MIRIAMA" localSheetId="10">#REF!</definedName>
    <definedName name="MIRIAMA" localSheetId="12">#REF!</definedName>
    <definedName name="MIRIAMA">#REF!</definedName>
    <definedName name="MIRIAMB" localSheetId="11">#REF!</definedName>
    <definedName name="MIRIAMB" localSheetId="10">#REF!</definedName>
    <definedName name="MIRIAMB" localSheetId="12">#REF!</definedName>
    <definedName name="MIRIAMB">#REF!</definedName>
    <definedName name="MISC3" localSheetId="11">#REF!</definedName>
    <definedName name="MISC3" localSheetId="10">#REF!</definedName>
    <definedName name="MISC3" localSheetId="12">#REF!</definedName>
    <definedName name="MISC3">#REF!</definedName>
    <definedName name="MISC4" localSheetId="9">#REF!</definedName>
    <definedName name="MISC4">[15]OUTPUT!#REF!</definedName>
    <definedName name="mmm" localSheetId="11" hidden="1">{"Riqfin97",#N/A,FALSE,"Tran";"Riqfinpro",#N/A,FALSE,"Tran"}</definedName>
    <definedName name="mmm" localSheetId="19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12" hidden="1">{"Riqfin97",#N/A,FALSE,"Tran";"Riqfinpro",#N/A,FALSE,"Tran"}</definedName>
    <definedName name="mmm" hidden="1">{"Riqfin97",#N/A,FALSE,"Tran";"Riqfinpro",#N/A,FALSE,"Tran"}</definedName>
    <definedName name="mmmm" localSheetId="11" hidden="1">{"Tab1",#N/A,FALSE,"P";"Tab2",#N/A,FALSE,"P"}</definedName>
    <definedName name="mmmm" localSheetId="19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12" hidden="1">{"Tab1",#N/A,FALSE,"P";"Tab2",#N/A,FALSE,"P"}</definedName>
    <definedName name="mmmm" hidden="1">{"Tab1",#N/A,FALSE,"P";"Tab2",#N/A,FALSE,"P"}</definedName>
    <definedName name="mmmmm" localSheetId="11" hidden="1">{"Riqfin97",#N/A,FALSE,"Tran";"Riqfinpro",#N/A,FALSE,"Tran"}</definedName>
    <definedName name="mmmmm" localSheetId="19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12" hidden="1">{"Riqfin97",#N/A,FALSE,"Tran";"Riqfinpro",#N/A,FALSE,"Tran"}</definedName>
    <definedName name="mmmmm" hidden="1">{"Riqfin97",#N/A,FALSE,"Tran";"Riqfinpro",#N/A,FALSE,"Tran"}</definedName>
    <definedName name="mmmmmmmmm" localSheetId="11" hidden="1">{"Riqfin97",#N/A,FALSE,"Tran";"Riqfinpro",#N/A,FALSE,"Tran"}</definedName>
    <definedName name="mmmmmmmmm" localSheetId="19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12" hidden="1">{"Riqfin97",#N/A,FALSE,"Tran";"Riqfinpro",#N/A,FALSE,"Tran"}</definedName>
    <definedName name="mmmmmmmmm" hidden="1">{"Riqfin97",#N/A,FALSE,"Tran";"Riqfinpro",#N/A,FALSE,"Tran"}</definedName>
    <definedName name="MN">[41]BCP!#REF!</definedName>
    <definedName name="MNDATES" localSheetId="11">#REF!</definedName>
    <definedName name="MNDATES" localSheetId="10">#REF!</definedName>
    <definedName name="MNDATES" localSheetId="12">#REF!</definedName>
    <definedName name="MNDATES">#REF!</definedName>
    <definedName name="MNP" localSheetId="11">[41]BCP!#REF!</definedName>
    <definedName name="MNP" localSheetId="9">#REF!</definedName>
    <definedName name="MNP" localSheetId="12">[41]BCP!#REF!</definedName>
    <definedName name="MNP">[41]BCP!#REF!</definedName>
    <definedName name="Módulo2.completo">#N/A</definedName>
    <definedName name="MON_SM" localSheetId="11">#REF!</definedName>
    <definedName name="MON_SM" localSheetId="10">#REF!</definedName>
    <definedName name="MON_SM" localSheetId="12">#REF!</definedName>
    <definedName name="MON_SM">#REF!</definedName>
    <definedName name="MONF_SM" localSheetId="11">#REF!</definedName>
    <definedName name="MONF_SM" localSheetId="10">#REF!</definedName>
    <definedName name="MONF_SM" localSheetId="12">#REF!</definedName>
    <definedName name="MONF_SM">#REF!</definedName>
    <definedName name="Month" localSheetId="11">#REF!</definedName>
    <definedName name="Month" localSheetId="9">#REF!</definedName>
    <definedName name="Month" localSheetId="10">#REF!</definedName>
    <definedName name="Month" localSheetId="12">#REF!</definedName>
    <definedName name="Month">#REF!</definedName>
    <definedName name="MonthIndex" localSheetId="11">#REF!</definedName>
    <definedName name="MonthIndex" localSheetId="9">#REF!</definedName>
    <definedName name="MonthIndex" localSheetId="10">#REF!</definedName>
    <definedName name="MonthIndex" localSheetId="12">#REF!</definedName>
    <definedName name="MonthIndex">#REF!</definedName>
    <definedName name="MonthlyInf">#REF!</definedName>
    <definedName name="MONTHS">[51]MONTHLY!$BV$3:$CG$3</definedName>
    <definedName name="MONY" localSheetId="11">#REF!</definedName>
    <definedName name="MONY" localSheetId="10">#REF!</definedName>
    <definedName name="MONY" localSheetId="12">#REF!</definedName>
    <definedName name="MONY">#REF!</definedName>
    <definedName name="moodys" localSheetId="11">'[79]Credit ratings on 1st issues'!#REF!</definedName>
    <definedName name="moodys" localSheetId="9">#REF!</definedName>
    <definedName name="moodys" localSheetId="10">'[79]Credit ratings on 1st issues'!#REF!</definedName>
    <definedName name="moodys" localSheetId="12">'[79]Credit ratings on 1st issues'!#REF!</definedName>
    <definedName name="moodys">'[79]Credit ratings on 1st issues'!#REF!</definedName>
    <definedName name="MPETROLEO" localSheetId="11">#REF!</definedName>
    <definedName name="MPETROLEO" localSheetId="9">#REF!</definedName>
    <definedName name="MPETROLEO" localSheetId="10">#REF!</definedName>
    <definedName name="MPETROLEO" localSheetId="12">#REF!</definedName>
    <definedName name="MPETROLEO">#REF!</definedName>
    <definedName name="msci">[63]Sheet1!$H$2:$K$24</definedName>
    <definedName name="mscid">[63]Sheet1!$B$2:$E$24</definedName>
    <definedName name="mscil">[63]Sheet1!$H$2:$K$24</definedName>
    <definedName name="mstocksa" localSheetId="1">[13]!mstocksa</definedName>
    <definedName name="mstocksa" localSheetId="11">[13]!mstocksa</definedName>
    <definedName name="mstocksa" localSheetId="2">[13]!mstocksa</definedName>
    <definedName name="mstocksa" localSheetId="15">[13]!mstocksa</definedName>
    <definedName name="mstocksa" localSheetId="16">[13]!mstocksa</definedName>
    <definedName name="mstocksa" localSheetId="18">[13]!mstocksa</definedName>
    <definedName name="mstocksa" localSheetId="19">[13]!mstocksa</definedName>
    <definedName name="mstocksa" localSheetId="21">[13]!mstocksa</definedName>
    <definedName name="mstocksa" localSheetId="4">[13]!mstocksa</definedName>
    <definedName name="mstocksa" localSheetId="13">[13]!mstocksa</definedName>
    <definedName name="mstocksa" localSheetId="14">[13]!mstocksa</definedName>
    <definedName name="mstocksa">[13]!mstocksa</definedName>
    <definedName name="mstocksq" localSheetId="1">[13]!mstocksq</definedName>
    <definedName name="mstocksq" localSheetId="11">[13]!mstocksq</definedName>
    <definedName name="mstocksq" localSheetId="2">[13]!mstocksq</definedName>
    <definedName name="mstocksq" localSheetId="15">[13]!mstocksq</definedName>
    <definedName name="mstocksq" localSheetId="16">[13]!mstocksq</definedName>
    <definedName name="mstocksq" localSheetId="18">[13]!mstocksq</definedName>
    <definedName name="mstocksq" localSheetId="19">[13]!mstocksq</definedName>
    <definedName name="mstocksq" localSheetId="21">[13]!mstocksq</definedName>
    <definedName name="mstocksq" localSheetId="4">[13]!mstocksq</definedName>
    <definedName name="mstocksq" localSheetId="13">[13]!mstocksq</definedName>
    <definedName name="mstocksq" localSheetId="14">[13]!mstocksq</definedName>
    <definedName name="mstocksq">[13]!mstocksq</definedName>
    <definedName name="mte" localSheetId="11" hidden="1">{"Riqfin97",#N/A,FALSE,"Tran";"Riqfinpro",#N/A,FALSE,"Tran"}</definedName>
    <definedName name="mte" localSheetId="19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12" hidden="1">{"Riqfin97",#N/A,FALSE,"Tran";"Riqfinpro",#N/A,FALSE,"Tran"}</definedName>
    <definedName name="mte" hidden="1">{"Riqfin97",#N/A,FALSE,"Tran";"Riqfinpro",#N/A,FALSE,"Tran"}</definedName>
    <definedName name="MUNI96" localSheetId="11">#REF!</definedName>
    <definedName name="MUNI96" localSheetId="10">#REF!</definedName>
    <definedName name="MUNI96" localSheetId="12">#REF!</definedName>
    <definedName name="MUNI96">#REF!</definedName>
    <definedName name="Municipios" localSheetId="11">#REF!</definedName>
    <definedName name="Municipios" localSheetId="10">#REF!</definedName>
    <definedName name="Municipios" localSheetId="12">#REF!</definedName>
    <definedName name="Municipios">#REF!</definedName>
    <definedName name="n" localSheetId="11" hidden="1">{"Minpmon",#N/A,FALSE,"Monthinput"}</definedName>
    <definedName name="n" localSheetId="19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12" hidden="1">{"Minpmon",#N/A,FALSE,"Monthinput"}</definedName>
    <definedName name="n" hidden="1">{"Minpmon",#N/A,FALSE,"Monthinput"}</definedName>
    <definedName name="names">'[35]shared data'!$B$7:$O$7</definedName>
    <definedName name="NAMES_A">'[35]shared data'!$B$5:$B$223</definedName>
    <definedName name="names_w" localSheetId="11">#REF!</definedName>
    <definedName name="names_w" localSheetId="10">#REF!</definedName>
    <definedName name="names_w" localSheetId="12">#REF!</definedName>
    <definedName name="names_w">#REF!</definedName>
    <definedName name="NC_R" localSheetId="11">[40]Q1!#REF!</definedName>
    <definedName name="NC_R" localSheetId="10">[40]Q1!#REF!</definedName>
    <definedName name="NC_R" localSheetId="12">[40]Q1!#REF!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df">#REF!</definedName>
    <definedName name="NE" localSheetId="11">#REF!</definedName>
    <definedName name="NE" localSheetId="10">#REF!</definedName>
    <definedName name="NE" localSheetId="12">#REF!</definedName>
    <definedName name="NE">#REF!</definedName>
    <definedName name="NECESSIDADE_DE_FINANCIAMENTO" localSheetId="11">#REF!</definedName>
    <definedName name="NECESSIDADE_DE_FINANCIAMENTO" localSheetId="10">#REF!</definedName>
    <definedName name="NECESSIDADE_DE_FINANCIAMENTO" localSheetId="12">#REF!</definedName>
    <definedName name="NECESSIDADE_DE_FINANCIAMENTO">#REF!</definedName>
    <definedName name="NEperc" localSheetId="11">#REF!</definedName>
    <definedName name="NEperc" localSheetId="10">#REF!</definedName>
    <definedName name="NEperc" localSheetId="12">#REF!</definedName>
    <definedName name="NEperc">#REF!</definedName>
    <definedName name="Netherlands_wt">#REF!</definedName>
    <definedName name="new" localSheetId="11">#REF!</definedName>
    <definedName name="new" localSheetId="9">#REF!</definedName>
    <definedName name="new" localSheetId="10">#REF!</definedName>
    <definedName name="new" localSheetId="12">#REF!</definedName>
    <definedName name="new">#REF!</definedName>
    <definedName name="NEWSHEET" localSheetId="11">#REF!</definedName>
    <definedName name="NEWSHEET" localSheetId="9">#REF!</definedName>
    <definedName name="NEWSHEET" localSheetId="10">#REF!</definedName>
    <definedName name="NEWSHEET" localSheetId="12">#REF!</definedName>
    <definedName name="NEWSHEET">#REF!</definedName>
    <definedName name="nfa_by_bank" localSheetId="11">#REF!</definedName>
    <definedName name="nfa_by_bank" localSheetId="10">#REF!</definedName>
    <definedName name="nfa_by_bank" localSheetId="12">#REF!</definedName>
    <definedName name="nfa_by_bank">#REF!</definedName>
    <definedName name="NFB_R">#REF!</definedName>
    <definedName name="NFB_R_GDP">#REF!</definedName>
    <definedName name="NFI">#N/A</definedName>
    <definedName name="NFI_R">#N/A</definedName>
    <definedName name="NFIP" localSheetId="11">#REF!</definedName>
    <definedName name="NFIP" localSheetId="10">#REF!</definedName>
    <definedName name="NFIP" localSheetId="12">#REF!</definedName>
    <definedName name="NFIP">#REF!</definedName>
    <definedName name="NFPS_" localSheetId="11">[31]OPS!#REF!</definedName>
    <definedName name="NFPS_" localSheetId="10">[31]OPS!#REF!</definedName>
    <definedName name="NFPS_" localSheetId="12">[31]OPS!#REF!</definedName>
    <definedName name="NFPS_">#REF!</definedName>
    <definedName name="NGDP">#N/A</definedName>
    <definedName name="NGDP_D" localSheetId="11">[40]Q3!#REF!</definedName>
    <definedName name="NGDP_D" localSheetId="10">[40]Q3!#REF!</definedName>
    <definedName name="NGDP_D" localSheetId="12">[40]Q3!#REF!</definedName>
    <definedName name="NGDP_D">#REF!</definedName>
    <definedName name="NGDP_DG">#N/A</definedName>
    <definedName name="NGDP_R">#N/A</definedName>
    <definedName name="NGDP_RG">#N/A</definedName>
    <definedName name="ngdp2">#REF!</definedName>
    <definedName name="NGDPA" localSheetId="11">#REF!</definedName>
    <definedName name="NGDPA" localSheetId="10">#REF!</definedName>
    <definedName name="NGDPA" localSheetId="12">#REF!</definedName>
    <definedName name="NGDPA">#REF!</definedName>
    <definedName name="NGK" localSheetId="11">#REF!</definedName>
    <definedName name="NGK" localSheetId="10">#REF!</definedName>
    <definedName name="NGK" localSheetId="12">#REF!</definedName>
    <definedName name="NGK">#REF!</definedName>
    <definedName name="NGNI" localSheetId="11">#REF!</definedName>
    <definedName name="NGNI" localSheetId="10">#REF!</definedName>
    <definedName name="NGNI" localSheetId="12">#REF!</definedName>
    <definedName name="NGNI">#REF!</definedName>
    <definedName name="NGPXO" localSheetId="11">#REF!</definedName>
    <definedName name="NGPXO" localSheetId="10">#REF!</definedName>
    <definedName name="NGPXO" localSheetId="12">#REF!</definedName>
    <definedName name="NGPXO">#REF!</definedName>
    <definedName name="NGPXO_R" localSheetId="11">#REF!</definedName>
    <definedName name="NGPXO_R" localSheetId="10">#REF!</definedName>
    <definedName name="NGPXO_R" localSheetId="12">#REF!</definedName>
    <definedName name="NGPXO_R">#REF!</definedName>
    <definedName name="NGS_NGDP">#N/A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#N/A</definedName>
    <definedName name="NINV_R">#N/A</definedName>
    <definedName name="NINV_R_GDP" localSheetId="11">[40]Q1!#REF!</definedName>
    <definedName name="NINV_R_GDP" localSheetId="12">[40]Q1!#REF!</definedName>
    <definedName name="NINV_R_GDP">#REF!</definedName>
    <definedName name="njkg">#REF!</definedName>
    <definedName name="NLG">#REF!</definedName>
    <definedName name="NM">#N/A</definedName>
    <definedName name="NM_R">#N/A</definedName>
    <definedName name="nmBlankCell">'[80]Table 2.1 from DDP program'!$A$2:$A$2</definedName>
    <definedName name="nmBlankRow" localSheetId="11">[81]EDT!#REF!</definedName>
    <definedName name="nmBlankRow" localSheetId="9">#REF!</definedName>
    <definedName name="nmBlankRow" localSheetId="10">[81]EDT!#REF!</definedName>
    <definedName name="nmBlankRow" localSheetId="12">[81]EDT!#REF!</definedName>
    <definedName name="nmBlankRow">[81]EDT!#REF!</definedName>
    <definedName name="nmColumnHeader">[81]EDT!$3:$3</definedName>
    <definedName name="nmData">[81]EDT!$B$4:$AA$36</definedName>
    <definedName name="NMG" localSheetId="11">#REF!</definedName>
    <definedName name="NMG" localSheetId="10">#REF!</definedName>
    <definedName name="NMG" localSheetId="12">#REF!</definedName>
    <definedName name="NMG">#REF!</definedName>
    <definedName name="NMG_R" localSheetId="11">#REF!</definedName>
    <definedName name="NMG_R" localSheetId="10">#REF!</definedName>
    <definedName name="NMG_R" localSheetId="12">#REF!</definedName>
    <definedName name="NMG_R">#REF!</definedName>
    <definedName name="NMG_RG">#N/A</definedName>
    <definedName name="nmIndexTable" localSheetId="9">#REF!</definedName>
    <definedName name="nmIndexTable" localSheetId="10">[81]EDT!#REF!</definedName>
    <definedName name="nmIndexTable">[81]EDT!#REF!</definedName>
    <definedName name="nmReportFooter">'[82]Table 1'!$29:$29</definedName>
    <definedName name="nmReportHeader">#N/A</definedName>
    <definedName name="nmReportNotes">'[82]Table 1'!$30:$30</definedName>
    <definedName name="nmRowHeader">[81]EDT!$A$4:$A$36</definedName>
    <definedName name="NMS" localSheetId="11">[40]Q2!#REF!</definedName>
    <definedName name="NMS" localSheetId="10">[40]Q2!#REF!</definedName>
    <definedName name="NMS" localSheetId="12">[40]Q2!#REF!</definedName>
    <definedName name="NMS">#REF!</definedName>
    <definedName name="NMS_R" localSheetId="11">[40]Q1!#REF!</definedName>
    <definedName name="NMS_R" localSheetId="10">[40]Q1!#REF!</definedName>
    <definedName name="NMS_R" localSheetId="12">[40]Q1!#REF!</definedName>
    <definedName name="NMS_R">#REF!</definedName>
    <definedName name="nmScale" localSheetId="11">[81]EDT!#REF!</definedName>
    <definedName name="nmScale" localSheetId="9">#REF!</definedName>
    <definedName name="nmScale" localSheetId="10">[81]EDT!#REF!</definedName>
    <definedName name="nmScale" localSheetId="12">[81]EDT!#REF!</definedName>
    <definedName name="nmScale">[81]EDT!#REF!</definedName>
    <definedName name="nn" localSheetId="11" hidden="1">{"Riqfin97",#N/A,FALSE,"Tran";"Riqfinpro",#N/A,FALSE,"Tran"}</definedName>
    <definedName name="nn" localSheetId="19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12" hidden="1">{"Riqfin97",#N/A,FALSE,"Tran";"Riqfinpro",#N/A,FALSE,"Tran"}</definedName>
    <definedName name="nn" hidden="1">{"Riqfin97",#N/A,FALSE,"Tran";"Riqfinpro",#N/A,FALSE,"Tran"}</definedName>
    <definedName name="NNAMES" localSheetId="11">#REF!</definedName>
    <definedName name="NNAMES" localSheetId="10">#REF!</definedName>
    <definedName name="NNAMES" localSheetId="12">#REF!</definedName>
    <definedName name="NNAMES">#REF!</definedName>
    <definedName name="nnn" localSheetId="11" hidden="1">{"Tab1",#N/A,FALSE,"P";"Tab2",#N/A,FALSE,"P"}</definedName>
    <definedName name="nnn" localSheetId="19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12" hidden="1">{"Tab1",#N/A,FALSE,"P";"Tab2",#N/A,FALSE,"P"}</definedName>
    <definedName name="nnn" hidden="1">{"Tab1",#N/A,FALSE,"P";"Tab2",#N/A,FALSE,"P"}</definedName>
    <definedName name="nnnnn">#N/A</definedName>
    <definedName name="nnnnnnnnnn" localSheetId="11" hidden="1">{"Minpmon",#N/A,FALSE,"Monthinput"}</definedName>
    <definedName name="nnnnnnnnnn" localSheetId="19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12" hidden="1">{"Minpmon",#N/A,FALSE,"Monthinput"}</definedName>
    <definedName name="nnnnnnnnnn" hidden="1">{"Minpmon",#N/A,FALSE,"Monthinput"}</definedName>
    <definedName name="nnnnnnnnnnnn" localSheetId="11" hidden="1">{"Riqfin97",#N/A,FALSE,"Tran";"Riqfinpro",#N/A,FALSE,"Tran"}</definedName>
    <definedName name="nnnnnnnnnnnn" localSheetId="19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2" hidden="1">{"Riqfin97",#N/A,FALSE,"Tran";"Riqfinpro",#N/A,FALSE,"Tran"}</definedName>
    <definedName name="nnnnnnnnnnnn" hidden="1">{"Riqfin97",#N/A,FALSE,"Tran";"Riqfinpro",#N/A,FALSE,"Tran"}</definedName>
    <definedName name="no" hidden="1">'[46]Crédito SPNF (fiscal)'!#REF!</definedName>
    <definedName name="Noah" localSheetId="11">#REF!</definedName>
    <definedName name="Noah" localSheetId="9">#REF!</definedName>
    <definedName name="Noah" localSheetId="10">#REF!</definedName>
    <definedName name="Noah" localSheetId="12">#REF!</definedName>
    <definedName name="Noah">#REF!</definedName>
    <definedName name="noclas1" localSheetId="11">#REF!</definedName>
    <definedName name="noclas1" localSheetId="10">#REF!</definedName>
    <definedName name="noclas1" localSheetId="12">#REF!</definedName>
    <definedName name="noclas1">#REF!</definedName>
    <definedName name="noclas2" localSheetId="11">#REF!</definedName>
    <definedName name="noclas2" localSheetId="10">#REF!</definedName>
    <definedName name="noclas2" localSheetId="12">#REF!</definedName>
    <definedName name="noclas2">#REF!</definedName>
    <definedName name="NOCLUB" localSheetId="11">#REF!</definedName>
    <definedName name="NOCLUB" localSheetId="9">#REF!</definedName>
    <definedName name="NOCLUB" localSheetId="10">#REF!</definedName>
    <definedName name="NOCLUB" localSheetId="12">#REF!</definedName>
    <definedName name="NOCLUB">#REF!</definedName>
    <definedName name="NOK" localSheetId="11">#REF!</definedName>
    <definedName name="NOK" localSheetId="9">#REF!</definedName>
    <definedName name="NOK" localSheetId="10">#REF!</definedName>
    <definedName name="NOK" localSheetId="12">#REF!</definedName>
    <definedName name="NOK">#REF!</definedName>
    <definedName name="nombrenuevo">#N/A</definedName>
    <definedName name="NONLEAP" localSheetId="11">#REF!</definedName>
    <definedName name="NONLEAP" localSheetId="9">#REF!</definedName>
    <definedName name="NONLEAP" localSheetId="10">#REF!</definedName>
    <definedName name="NONLEAP" localSheetId="12">#REF!</definedName>
    <definedName name="NONLEAP">#REF!</definedName>
    <definedName name="NONOECD1">[43]nonopec!$D$29:$AD$70</definedName>
    <definedName name="NONOECD2">[43]nonopec!$D$71:$AD$135</definedName>
    <definedName name="NONOPEC">[43]nonopec!$D$136:$AD$155</definedName>
    <definedName name="NOPEC1">[51]MONTHLY!$BP$19:$CA$19</definedName>
    <definedName name="NOPEC2">[51]MONTHLY!$CB$19:$CM$19</definedName>
    <definedName name="NORM1">[51]MONTHLY!$A$5:$O$117</definedName>
    <definedName name="NORM2">[51]MONTHLY!$A$422:$Z$491</definedName>
    <definedName name="NORM3">[51]MONTHLY!$A$334:$Z$380</definedName>
    <definedName name="Norway_wt">#REF!</definedName>
    <definedName name="NOTA_EXPLICATIV" localSheetId="11">#REF!</definedName>
    <definedName name="NOTA_EXPLICATIV" localSheetId="9">#REF!</definedName>
    <definedName name="NOTA_EXPLICATIV" localSheetId="10">#REF!</definedName>
    <definedName name="NOTA_EXPLICATIV" localSheetId="12">#REF!</definedName>
    <definedName name="NOTA_EXPLICATIV">#REF!</definedName>
    <definedName name="Notes" localSheetId="9">#REF!</definedName>
    <definedName name="Notes" localSheetId="10">[83]UPLOAD!#REF!</definedName>
    <definedName name="Notes">[83]UPLOAD!#REF!</definedName>
    <definedName name="NOTITLES" localSheetId="11">#REF!</definedName>
    <definedName name="NOTITLES" localSheetId="9">#REF!</definedName>
    <definedName name="NOTITLES" localSheetId="10">#REF!</definedName>
    <definedName name="NOTITLES" localSheetId="12">#REF!</definedName>
    <definedName name="NOTITLES">#REF!</definedName>
    <definedName name="NOV._89" localSheetId="11">#REF!</definedName>
    <definedName name="NOV._89" localSheetId="10">#REF!</definedName>
    <definedName name="NOV._89" localSheetId="12">#REF!</definedName>
    <definedName name="NOV._89">#REF!</definedName>
    <definedName name="NSUMMARY">[43]nonopec!$D$157:$AD$204</definedName>
    <definedName name="NTDD_R" localSheetId="11">[40]Q1!#REF!</definedName>
    <definedName name="NTDD_R" localSheetId="10">[40]Q1!#REF!</definedName>
    <definedName name="NTDD_R" localSheetId="12">[40]Q1!#REF!</definedName>
    <definedName name="NTDD_R">#REF!</definedName>
    <definedName name="NTDD_RG" localSheetId="1">[47]!NTDD_RG</definedName>
    <definedName name="NTDD_RG" localSheetId="11">[47]!NTDD_RG</definedName>
    <definedName name="NTDD_RG" localSheetId="2">[47]!NTDD_RG</definedName>
    <definedName name="NTDD_RG" localSheetId="15">[47]!NTDD_RG</definedName>
    <definedName name="NTDD_RG" localSheetId="16">[47]!NTDD_RG</definedName>
    <definedName name="NTDD_RG" localSheetId="18">[47]!NTDD_RG</definedName>
    <definedName name="NTDD_RG" localSheetId="19">[47]!NTDD_RG</definedName>
    <definedName name="NTDD_RG" localSheetId="21">[47]!NTDD_RG</definedName>
    <definedName name="NTDD_RG" localSheetId="4">[47]!NTDD_RG</definedName>
    <definedName name="NTDD_RG" localSheetId="13">[47]!NTDD_RG</definedName>
    <definedName name="NTDD_RG" localSheetId="14">[47]!NTDD_RG</definedName>
    <definedName name="NTDD_RG">[47]!NTDD_RG</definedName>
    <definedName name="NX">#N/A</definedName>
    <definedName name="NX_R">#N/A</definedName>
    <definedName name="NXG" localSheetId="11">#REF!</definedName>
    <definedName name="NXG" localSheetId="10">#REF!</definedName>
    <definedName name="NXG" localSheetId="12">#REF!</definedName>
    <definedName name="NXG">#REF!</definedName>
    <definedName name="NXG_R" localSheetId="11">#REF!</definedName>
    <definedName name="NXG_R" localSheetId="10">#REF!</definedName>
    <definedName name="NXG_R" localSheetId="12">#REF!</definedName>
    <definedName name="NXG_R">#REF!</definedName>
    <definedName name="NXG_RG">#N/A</definedName>
    <definedName name="NXS" localSheetId="11">[40]Q2!#REF!</definedName>
    <definedName name="NXS" localSheetId="10">[40]Q2!#REF!</definedName>
    <definedName name="NXS" localSheetId="12">[40]Q2!#REF!</definedName>
    <definedName name="NXS">#REF!</definedName>
    <definedName name="NXS_R" localSheetId="10">[40]Q1!#REF!</definedName>
    <definedName name="NXS_R">#REF!</definedName>
    <definedName name="NYEAR2021">[54]Nickel!$B$583:$J$583</definedName>
    <definedName name="NYEAR2022">[54]Nickel!$K$583:$V$583</definedName>
    <definedName name="NYEAR2023">[54]Nickel!$W$583:$AH$583</definedName>
    <definedName name="NYEAR2024">[54]Nickel!$AI$583:$AT$583</definedName>
    <definedName name="NYEAR2025">[54]Nickel!$AU$583:$BF$583</definedName>
    <definedName name="NZ_wt">#REF!</definedName>
    <definedName name="O">#N/A</definedName>
    <definedName name="OBRAS_DE_INFRAESTRUCTURA__LEY_N__23966_ART._19">#REF!</definedName>
    <definedName name="OBRAS_DE_INFRAESTRUCTURA_BASICA_SOCIAL_Y_NECESIDADES_BASICAS_INSATISFECHAS__LEY_N__23621">#REF!</definedName>
    <definedName name="OCT._89" localSheetId="11">#REF!</definedName>
    <definedName name="OCT._89" localSheetId="10">#REF!</definedName>
    <definedName name="OCT._89" localSheetId="12">#REF!</definedName>
    <definedName name="OCT._89">#REF!</definedName>
    <definedName name="OCTUBRE">#N/A</definedName>
    <definedName name="OECD">[43]nonopec!$D$1:$AD$28</definedName>
    <definedName name="OECD_Table" localSheetId="11">#REF!</definedName>
    <definedName name="OECD_Table" localSheetId="9">#REF!</definedName>
    <definedName name="OECD_Table" localSheetId="10">#REF!</definedName>
    <definedName name="OECD_Table" localSheetId="12">#REF!</definedName>
    <definedName name="OECD_Table">#REF!</definedName>
    <definedName name="oipio" localSheetId="11" hidden="1">#REF!</definedName>
    <definedName name="oipio" localSheetId="9" hidden="1">#REF!</definedName>
    <definedName name="oipio" localSheetId="10" hidden="1">#REF!</definedName>
    <definedName name="oipio" localSheetId="12" hidden="1">#REF!</definedName>
    <definedName name="oipio" hidden="1">#REF!</definedName>
    <definedName name="oiulfdgdgh" localSheetId="9" hidden="1">#REF!</definedName>
    <definedName name="oiulfdgdgh" hidden="1">'[55]Fax a enviar'!#REF!</definedName>
    <definedName name="OK" localSheetId="11">#REF!</definedName>
    <definedName name="OK" localSheetId="10">#REF!</definedName>
    <definedName name="OK" localSheetId="12">#REF!</definedName>
    <definedName name="OK">#REF!</definedName>
    <definedName name="OnShow" localSheetId="1">'[84]SPNF Acuerdo Incl. Int.'!OnShow</definedName>
    <definedName name="OnShow" localSheetId="11">'[84]SPNF Acuerdo Incl. Int.'!OnShow</definedName>
    <definedName name="OnShow" localSheetId="2">'[84]SPNF Acuerdo Incl. Int.'!OnShow</definedName>
    <definedName name="OnShow" localSheetId="15">'[84]SPNF Acuerdo Incl. Int.'!OnShow</definedName>
    <definedName name="OnShow" localSheetId="16">'[84]SPNF Acuerdo Incl. Int.'!OnShow</definedName>
    <definedName name="OnShow" localSheetId="18">'[84]SPNF Acuerdo Incl. Int.'!OnShow</definedName>
    <definedName name="OnShow" localSheetId="19">'[84]SPNF Acuerdo Incl. Int.'!OnShow</definedName>
    <definedName name="OnShow" localSheetId="21">'[84]SPNF Acuerdo Incl. Int.'!OnShow</definedName>
    <definedName name="OnShow" localSheetId="4">'[84]SPNF Acuerdo Incl. Int.'!OnShow</definedName>
    <definedName name="OnShow" localSheetId="13">'[84]SPNF Acuerdo Incl. Int.'!OnShow</definedName>
    <definedName name="OnShow" localSheetId="14">'[84]SPNF Acuerdo Incl. Int.'!OnShow</definedName>
    <definedName name="OnShow">'[84]SPNF Acuerdo Incl. Int.'!OnShow</definedName>
    <definedName name="onshow1">#N/A</definedName>
    <definedName name="onshow2">#N/A</definedName>
    <definedName name="oo" localSheetId="11" hidden="1">{"Riqfin97",#N/A,FALSE,"Tran";"Riqfinpro",#N/A,FALSE,"Tran"}</definedName>
    <definedName name="oo" localSheetId="19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12" hidden="1">{"Riqfin97",#N/A,FALSE,"Tran";"Riqfinpro",#N/A,FALSE,"Tran"}</definedName>
    <definedName name="oo" hidden="1">{"Riqfin97",#N/A,FALSE,"Tran";"Riqfinpro",#N/A,FALSE,"Tran"}</definedName>
    <definedName name="OOA" localSheetId="11">#REF!</definedName>
    <definedName name="OOA" localSheetId="10">#REF!</definedName>
    <definedName name="OOA" localSheetId="12">#REF!</definedName>
    <definedName name="OOA">#REF!</definedName>
    <definedName name="ooo" localSheetId="11" hidden="1">{"Tab1",#N/A,FALSE,"P";"Tab2",#N/A,FALSE,"P"}</definedName>
    <definedName name="ooo" localSheetId="19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12" hidden="1">{"Tab1",#N/A,FALSE,"P";"Tab2",#N/A,FALSE,"P"}</definedName>
    <definedName name="ooo" hidden="1">{"Tab1",#N/A,FALSE,"P";"Tab2",#N/A,FALSE,"P"}</definedName>
    <definedName name="OOOKOKOKO" localSheetId="11">#REF!</definedName>
    <definedName name="OOOKOKOKO" localSheetId="9">#REF!</definedName>
    <definedName name="OOOKOKOKO" localSheetId="10">#REF!</definedName>
    <definedName name="OOOKOKOKO" localSheetId="12">#REF!</definedName>
    <definedName name="OOOKOKOKO">#REF!</definedName>
    <definedName name="oooo" localSheetId="11" hidden="1">{"Tab1",#N/A,FALSE,"P";"Tab2",#N/A,FALSE,"P"}</definedName>
    <definedName name="oooo" localSheetId="19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12" hidden="1">{"Tab1",#N/A,FALSE,"P";"Tab2",#N/A,FALSE,"P"}</definedName>
    <definedName name="oooo" hidden="1">{"Tab1",#N/A,FALSE,"P";"Tab2",#N/A,FALSE,"P"}</definedName>
    <definedName name="ooooooooo" localSheetId="11" hidden="1">#REF!</definedName>
    <definedName name="ooooooooo" localSheetId="9" hidden="1">#REF!</definedName>
    <definedName name="ooooooooo" localSheetId="10" hidden="1">#REF!</definedName>
    <definedName name="ooooooooo" localSheetId="12" hidden="1">#REF!</definedName>
    <definedName name="ooooooooo" hidden="1">#REF!</definedName>
    <definedName name="OPEC">[43]nonopec!$D$204:$AD$251</definedName>
    <definedName name="OPEC1">[51]MONTHLY!$BP$12:$CA$12</definedName>
    <definedName name="OPEC2">[51]MONTHLY!$CB$12:$CM$12</definedName>
    <definedName name="OPOPOPOPO" localSheetId="11">#REF!</definedName>
    <definedName name="OPOPOPOPO" localSheetId="9">#REF!</definedName>
    <definedName name="OPOPOPOPO" localSheetId="10">#REF!</definedName>
    <definedName name="OPOPOPOPO" localSheetId="12">#REF!</definedName>
    <definedName name="OPOPOPOPO">#REF!</definedName>
    <definedName name="opu" localSheetId="11" hidden="1">{"Riqfin97",#N/A,FALSE,"Tran";"Riqfinpro",#N/A,FALSE,"Tran"}</definedName>
    <definedName name="opu" localSheetId="19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12" hidden="1">{"Riqfin97",#N/A,FALSE,"Tran";"Riqfinpro",#N/A,FALSE,"Tran"}</definedName>
    <definedName name="opu" hidden="1">{"Riqfin97",#N/A,FALSE,"Tran";"Riqfinpro",#N/A,FALSE,"Tran"}</definedName>
    <definedName name="ORGANISMOS_DE_VIALIDAD__LEY_N__23966_ART._19">#REF!</definedName>
    <definedName name="Otr_Inst_Banc_40G" localSheetId="11">#REF!</definedName>
    <definedName name="Otr_Inst_Banc_40G" localSheetId="9">#REF!</definedName>
    <definedName name="Otr_Inst_Banc_40G" localSheetId="10">#REF!</definedName>
    <definedName name="Otr_Inst_Banc_40G" localSheetId="12">#REF!</definedName>
    <definedName name="Otr_Inst_Banc_40G">#REF!</definedName>
    <definedName name="otra" localSheetId="11" hidden="1">#REF!</definedName>
    <definedName name="otra" localSheetId="9" hidden="1">#REF!</definedName>
    <definedName name="otra" localSheetId="10" hidden="1">#REF!</definedName>
    <definedName name="otra" localSheetId="12" hidden="1">#REF!</definedName>
    <definedName name="otra" hidden="1">#REF!</definedName>
    <definedName name="Otras_Residuales" localSheetId="11">#REF!</definedName>
    <definedName name="Otras_Residuales" localSheetId="10">#REF!</definedName>
    <definedName name="Otras_Residuales" localSheetId="12">#REF!</definedName>
    <definedName name="Otras_Residuales">#REF!</definedName>
    <definedName name="otras1" localSheetId="11">#REF!</definedName>
    <definedName name="otras1" localSheetId="10">#REF!</definedName>
    <definedName name="otras1" localSheetId="12">#REF!</definedName>
    <definedName name="otras1">#REF!</definedName>
    <definedName name="OTRAS96" localSheetId="11">#REF!</definedName>
    <definedName name="OTRAS96" localSheetId="10">#REF!</definedName>
    <definedName name="OTRAS96" localSheetId="12">#REF!</definedName>
    <definedName name="OTRAS96">#REF!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11">#REF!</definedName>
    <definedName name="otros" localSheetId="10">#REF!</definedName>
    <definedName name="otros" localSheetId="12">#REF!</definedName>
    <definedName name="otros">#REF!</definedName>
    <definedName name="OTROS_ORGANISMOS" localSheetId="11">#REF!</definedName>
    <definedName name="OTROS_ORGANISMOS" localSheetId="10">#REF!</definedName>
    <definedName name="OTROS_ORGANISMOS" localSheetId="12">#REF!</definedName>
    <definedName name="OTROS_ORGANISMOS">#REF!</definedName>
    <definedName name="OTROS_ORGANISMOS_AUTONOMOS" localSheetId="11">#REF!</definedName>
    <definedName name="OTROS_ORGANISMOS_AUTONOMOS" localSheetId="10">#REF!</definedName>
    <definedName name="OTROS_ORGANISMOS_AUTONOMOS" localSheetId="12">#REF!</definedName>
    <definedName name="OTROS_ORGANISMOS_AUTONOMOS">#REF!</definedName>
    <definedName name="otros2000" localSheetId="11">#REF!</definedName>
    <definedName name="otros2000" localSheetId="10">#REF!</definedName>
    <definedName name="otros2000" localSheetId="12">#REF!</definedName>
    <definedName name="otros2000">#REF!</definedName>
    <definedName name="otros2001" localSheetId="11">#REF!</definedName>
    <definedName name="otros2001" localSheetId="10">#REF!</definedName>
    <definedName name="otros2001" localSheetId="12">#REF!</definedName>
    <definedName name="otros2001">#REF!</definedName>
    <definedName name="otros2002" localSheetId="11">#REF!</definedName>
    <definedName name="otros2002" localSheetId="10">#REF!</definedName>
    <definedName name="otros2002" localSheetId="12">#REF!</definedName>
    <definedName name="otros2002">#REF!</definedName>
    <definedName name="otros2003" localSheetId="11">#REF!</definedName>
    <definedName name="otros2003" localSheetId="10">#REF!</definedName>
    <definedName name="otros2003" localSheetId="12">#REF!</definedName>
    <definedName name="otros2003">#REF!</definedName>
    <definedName name="otros98">#REF!</definedName>
    <definedName name="otros98j">#REF!</definedName>
    <definedName name="otros98s" localSheetId="11">#REF!</definedName>
    <definedName name="otros98s" localSheetId="10">#REF!</definedName>
    <definedName name="otros98s" localSheetId="12">#REF!</definedName>
    <definedName name="otros98s">#REF!</definedName>
    <definedName name="otros99" localSheetId="11">#REF!</definedName>
    <definedName name="otros99" localSheetId="10">#REF!</definedName>
    <definedName name="otros99" localSheetId="12">#REF!</definedName>
    <definedName name="otros99">#REF!</definedName>
    <definedName name="out_red4" localSheetId="11">#REF!</definedName>
    <definedName name="out_red4" localSheetId="10">#REF!</definedName>
    <definedName name="out_red4" localSheetId="12">#REF!</definedName>
    <definedName name="out_red4">#REF!</definedName>
    <definedName name="out_sr3" localSheetId="11">#REF!</definedName>
    <definedName name="out_sr3" localSheetId="10">#REF!</definedName>
    <definedName name="out_sr3" localSheetId="12">#REF!</definedName>
    <definedName name="out_sr3">#REF!</definedName>
    <definedName name="OUTDS1" localSheetId="11">#REF!</definedName>
    <definedName name="OUTDS1" localSheetId="10">#REF!</definedName>
    <definedName name="OUTDS1" localSheetId="12">#REF!</definedName>
    <definedName name="OUTDS1">#REF!</definedName>
    <definedName name="OUTFISC" localSheetId="11">#REF!</definedName>
    <definedName name="OUTFISC" localSheetId="10">#REF!</definedName>
    <definedName name="OUTFISC" localSheetId="12">#REF!</definedName>
    <definedName name="OUTFISC">#REF!</definedName>
    <definedName name="OUTIMF" localSheetId="11">#REF!</definedName>
    <definedName name="OUTIMF" localSheetId="10">#REF!</definedName>
    <definedName name="OUTIMF" localSheetId="12">#REF!</definedName>
    <definedName name="OUTIMF">#REF!</definedName>
    <definedName name="OUTMN" localSheetId="11">#REF!</definedName>
    <definedName name="OUTMN" localSheetId="10">#REF!</definedName>
    <definedName name="OUTMN" localSheetId="12">#REF!</definedName>
    <definedName name="OUTMN">#REF!</definedName>
    <definedName name="p" localSheetId="11" hidden="1">{"Riqfin97",#N/A,FALSE,"Tran";"Riqfinpro",#N/A,FALSE,"Tran"}</definedName>
    <definedName name="p" localSheetId="19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12" hidden="1">{"Riqfin97",#N/A,FALSE,"Tran";"Riqfinpro",#N/A,FALSE,"Tran"}</definedName>
    <definedName name="p" hidden="1">{"Riqfin97",#N/A,FALSE,"Tran";"Riqfinpro",#N/A,FALSE,"Tran"}</definedName>
    <definedName name="P1_1" localSheetId="11">OFFSET(#REF!,0,0,COUNT(#REF!),1)</definedName>
    <definedName name="P1_1" localSheetId="9">OFFSET(#REF!,0,0,COUNT(#REF!),1)</definedName>
    <definedName name="P1_1" localSheetId="10">OFFSET(#REF!,0,0,COUNT(#REF!),1)</definedName>
    <definedName name="P1_1" localSheetId="12">OFFSET(#REF!,0,0,COUNT(#REF!),1)</definedName>
    <definedName name="P1_1">OFFSET(#REF!,0,0,COUNT(#REF!),1)</definedName>
    <definedName name="P1_2" localSheetId="11">OFFSET(#REF!,0,0,COUNT(#REF!),1)</definedName>
    <definedName name="P1_2" localSheetId="9">OFFSET(#REF!,0,0,COUNT(#REF!),1)</definedName>
    <definedName name="P1_2" localSheetId="10">OFFSET(#REF!,0,0,COUNT(#REF!),1)</definedName>
    <definedName name="P1_2" localSheetId="12">OFFSET(#REF!,0,0,COUNT(#REF!),1)</definedName>
    <definedName name="P1_2">OFFSET(#REF!,0,0,COUNT(#REF!),1)</definedName>
    <definedName name="P1avg" localSheetId="11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12">OFFSET(#REF!,0,0,COUNT(#REF!),1)</definedName>
    <definedName name="P1avg">OFFSET(#REF!,0,0,COUNT(#REF!),1)</definedName>
    <definedName name="P1min" localSheetId="11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12">OFFSET(#REF!,0,0,COUNT(#REF!),1)</definedName>
    <definedName name="P1min">OFFSET(#REF!,0,0,COUNT(#REF!),1)</definedName>
    <definedName name="P1rng" localSheetId="11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12">OFFSET(#REF!,0,0,COUNT(#REF!),1)</definedName>
    <definedName name="P1rng">OFFSET(#REF!,0,0,COUNT(#REF!),1)</definedName>
    <definedName name="P2_1" localSheetId="11">OFFSET(#REF!,0,0,COUNT(#REF!),1)</definedName>
    <definedName name="P2_1" localSheetId="9">OFFSET(#REF!,0,0,COUNT(#REF!),1)</definedName>
    <definedName name="P2_1" localSheetId="10">OFFSET(#REF!,0,0,COUNT(#REF!),1)</definedName>
    <definedName name="P2_1" localSheetId="12">OFFSET(#REF!,0,0,COUNT(#REF!),1)</definedName>
    <definedName name="P2_1">OFFSET(#REF!,0,0,COUNT(#REF!),1)</definedName>
    <definedName name="P2_2" localSheetId="11">OFFSET(#REF!,0,0,COUNT(#REF!),1)</definedName>
    <definedName name="P2_2" localSheetId="9">OFFSET(#REF!,0,0,COUNT(#REF!),1)</definedName>
    <definedName name="P2_2" localSheetId="10">OFFSET(#REF!,0,0,COUNT(#REF!),1)</definedName>
    <definedName name="P2_2" localSheetId="12">OFFSET(#REF!,0,0,COUNT(#REF!),1)</definedName>
    <definedName name="P2_2">OFFSET(#REF!,0,0,COUNT(#REF!),1)</definedName>
    <definedName name="P2avg" localSheetId="11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12">OFFSET(#REF!,0,0,COUNT(#REF!),1)</definedName>
    <definedName name="P2avg">OFFSET(#REF!,0,0,COUNT(#REF!),1)</definedName>
    <definedName name="P2min" localSheetId="11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12">OFFSET(#REF!,0,0,COUNT(#REF!),1)</definedName>
    <definedName name="P2min">OFFSET(#REF!,0,0,COUNT(#REF!),1)</definedName>
    <definedName name="P2rng" localSheetId="11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12">OFFSET(#REF!,0,0,COUNT(#REF!),1)</definedName>
    <definedName name="P2rng">OFFSET(#REF!,0,0,COUNT(#REF!),1)</definedName>
    <definedName name="p2std" localSheetId="11">#REF!</definedName>
    <definedName name="p2std" localSheetId="10">#REF!</definedName>
    <definedName name="p2std" localSheetId="12">#REF!</definedName>
    <definedName name="p2std">#REF!</definedName>
    <definedName name="P3_1" localSheetId="11">OFFSET(#REF!,0,0,COUNT(#REF!),1)</definedName>
    <definedName name="P3_1" localSheetId="9">OFFSET(#REF!,0,0,COUNT(#REF!),1)</definedName>
    <definedName name="P3_1" localSheetId="10">OFFSET(#REF!,0,0,COUNT(#REF!),1)</definedName>
    <definedName name="P3_1" localSheetId="12">OFFSET(#REF!,0,0,COUNT(#REF!),1)</definedName>
    <definedName name="P3_1">OFFSET(#REF!,0,0,COUNT(#REF!),1)</definedName>
    <definedName name="P3_2" localSheetId="11">OFFSET(#REF!,0,0,COUNT(#REF!),1)</definedName>
    <definedName name="P3_2" localSheetId="9">OFFSET(#REF!,0,0,COUNT(#REF!),1)</definedName>
    <definedName name="P3_2" localSheetId="10">OFFSET(#REF!,0,0,COUNT(#REF!),1)</definedName>
    <definedName name="P3_2" localSheetId="12">OFFSET(#REF!,0,0,COUNT(#REF!),1)</definedName>
    <definedName name="P3_2">OFFSET(#REF!,0,0,COUNT(#REF!),1)</definedName>
    <definedName name="P3avg" localSheetId="11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12">OFFSET(#REF!,0,0,COUNT(#REF!),1)</definedName>
    <definedName name="P3avg">OFFSET(#REF!,0,0,COUNT(#REF!),1)</definedName>
    <definedName name="P3min" localSheetId="11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12">OFFSET(#REF!,0,0,COUNT(#REF!),1)</definedName>
    <definedName name="P3min">OFFSET(#REF!,0,0,COUNT(#REF!),1)</definedName>
    <definedName name="P3rng" localSheetId="11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12">OFFSET(#REF!,0,0,COUNT(#REF!),1)</definedName>
    <definedName name="P3rng">OFFSET(#REF!,0,0,COUNT(#REF!),1)</definedName>
    <definedName name="P4_1" localSheetId="11">OFFSET(#REF!,0,0,COUNT(#REF!),1)</definedName>
    <definedName name="P4_1" localSheetId="9">OFFSET(#REF!,0,0,COUNT(#REF!),1)</definedName>
    <definedName name="P4_1" localSheetId="10">OFFSET(#REF!,0,0,COUNT(#REF!),1)</definedName>
    <definedName name="P4_1" localSheetId="12">OFFSET(#REF!,0,0,COUNT(#REF!),1)</definedName>
    <definedName name="P4_1">OFFSET(#REF!,0,0,COUNT(#REF!),1)</definedName>
    <definedName name="P4_2" localSheetId="11">OFFSET(#REF!,0,0,COUNT(#REF!),1)</definedName>
    <definedName name="P4_2" localSheetId="9">OFFSET(#REF!,0,0,COUNT(#REF!),1)</definedName>
    <definedName name="P4_2" localSheetId="10">OFFSET(#REF!,0,0,COUNT(#REF!),1)</definedName>
    <definedName name="P4_2" localSheetId="12">OFFSET(#REF!,0,0,COUNT(#REF!),1)</definedName>
    <definedName name="P4_2">OFFSET(#REF!,0,0,COUNT(#REF!),1)</definedName>
    <definedName name="P4avg" localSheetId="11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12">OFFSET(#REF!,0,0,COUNT(#REF!),1)</definedName>
    <definedName name="P4avg">OFFSET(#REF!,0,0,COUNT(#REF!),1)</definedName>
    <definedName name="P4min" localSheetId="11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12">OFFSET(#REF!,0,0,COUNT(#REF!),1)</definedName>
    <definedName name="P4min">OFFSET(#REF!,0,0,COUNT(#REF!),1)</definedName>
    <definedName name="P4rng" localSheetId="11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12">OFFSET(#REF!,0,0,COUNT(#REF!),1)</definedName>
    <definedName name="P4rng">OFFSET(#REF!,0,0,COUNT(#REF!),1)</definedName>
    <definedName name="P5_1" localSheetId="11">OFFSET(#REF!,0,0,COUNT(#REF!),1)</definedName>
    <definedName name="P5_1" localSheetId="9">OFFSET(#REF!,0,0,COUNT(#REF!),1)</definedName>
    <definedName name="P5_1" localSheetId="10">OFFSET(#REF!,0,0,COUNT(#REF!),1)</definedName>
    <definedName name="P5_1" localSheetId="12">OFFSET(#REF!,0,0,COUNT(#REF!),1)</definedName>
    <definedName name="P5_1">OFFSET(#REF!,0,0,COUNT(#REF!),1)</definedName>
    <definedName name="P5_2" localSheetId="11">OFFSET(#REF!,0,0,COUNT(#REF!),1)</definedName>
    <definedName name="P5_2" localSheetId="9">OFFSET(#REF!,0,0,COUNT(#REF!),1)</definedName>
    <definedName name="P5_2" localSheetId="10">OFFSET(#REF!,0,0,COUNT(#REF!),1)</definedName>
    <definedName name="P5_2" localSheetId="12">OFFSET(#REF!,0,0,COUNT(#REF!),1)</definedName>
    <definedName name="P5_2">OFFSET(#REF!,0,0,COUNT(#REF!),1)</definedName>
    <definedName name="P5avg" localSheetId="11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12">OFFSET(#REF!,0,0,COUNT(#REF!),1)</definedName>
    <definedName name="P5avg">OFFSET(#REF!,0,0,COUNT(#REF!),1)</definedName>
    <definedName name="P5min" localSheetId="11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12">OFFSET(#REF!,0,0,COUNT(#REF!),1)</definedName>
    <definedName name="P5min">OFFSET(#REF!,0,0,COUNT(#REF!),1)</definedName>
    <definedName name="P5rng" localSheetId="11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12">OFFSET(#REF!,0,0,COUNT(#REF!),1)</definedName>
    <definedName name="P5rng">OFFSET(#REF!,0,0,COUNT(#REF!),1)</definedName>
    <definedName name="PAGINA_01" localSheetId="11">#REF!</definedName>
    <definedName name="PAGINA_01" localSheetId="10">#REF!</definedName>
    <definedName name="PAGINA_01" localSheetId="12">#REF!</definedName>
    <definedName name="PAGINA_01">#REF!</definedName>
    <definedName name="PAGINA_01_CONT." localSheetId="11">#REF!</definedName>
    <definedName name="PAGINA_01_CONT." localSheetId="10">#REF!</definedName>
    <definedName name="PAGINA_01_CONT." localSheetId="12">#REF!</definedName>
    <definedName name="PAGINA_01_CONT.">#REF!</definedName>
    <definedName name="PAGINA_02" localSheetId="11">#REF!</definedName>
    <definedName name="PAGINA_02" localSheetId="10">#REF!</definedName>
    <definedName name="PAGINA_02" localSheetId="12">#REF!</definedName>
    <definedName name="PAGINA_02">#REF!</definedName>
    <definedName name="PAGINA_03" localSheetId="11">#REF!</definedName>
    <definedName name="PAGINA_03" localSheetId="10">#REF!</definedName>
    <definedName name="PAGINA_03" localSheetId="12">#REF!</definedName>
    <definedName name="PAGINA_03">#REF!</definedName>
    <definedName name="PAGINA_04" localSheetId="11">#REF!</definedName>
    <definedName name="PAGINA_04" localSheetId="10">#REF!</definedName>
    <definedName name="PAGINA_04" localSheetId="12">#REF!</definedName>
    <definedName name="PAGINA_04">#REF!</definedName>
    <definedName name="PAGINA_05" localSheetId="11">#REF!</definedName>
    <definedName name="PAGINA_05" localSheetId="10">#REF!</definedName>
    <definedName name="PAGINA_05" localSheetId="12">#REF!</definedName>
    <definedName name="PAGINA_05">#REF!</definedName>
    <definedName name="PAGINA_06" localSheetId="11">#REF!</definedName>
    <definedName name="PAGINA_06" localSheetId="10">#REF!</definedName>
    <definedName name="PAGINA_06" localSheetId="12">#REF!</definedName>
    <definedName name="PAGINA_06">#REF!</definedName>
    <definedName name="PAGINA_06_CONT." localSheetId="11">#REF!</definedName>
    <definedName name="PAGINA_06_CONT." localSheetId="10">#REF!</definedName>
    <definedName name="PAGINA_06_CONT." localSheetId="12">#REF!</definedName>
    <definedName name="PAGINA_06_CONT.">#REF!</definedName>
    <definedName name="PAGINA_07" localSheetId="11">#REF!</definedName>
    <definedName name="PAGINA_07" localSheetId="10">#REF!</definedName>
    <definedName name="PAGINA_07" localSheetId="12">#REF!</definedName>
    <definedName name="PAGINA_07">#REF!</definedName>
    <definedName name="PAGINA_08" localSheetId="11">#REF!</definedName>
    <definedName name="PAGINA_08" localSheetId="10">#REF!</definedName>
    <definedName name="PAGINA_08" localSheetId="12">#REF!</definedName>
    <definedName name="PAGINA_08">#REF!</definedName>
    <definedName name="PAGINA_09" localSheetId="11">#REF!</definedName>
    <definedName name="PAGINA_09" localSheetId="10">#REF!</definedName>
    <definedName name="PAGINA_09" localSheetId="12">#REF!</definedName>
    <definedName name="PAGINA_09">#REF!</definedName>
    <definedName name="PAGINA_10" localSheetId="11">#REF!</definedName>
    <definedName name="PAGINA_10" localSheetId="10">#REF!</definedName>
    <definedName name="PAGINA_10" localSheetId="12">#REF!</definedName>
    <definedName name="PAGINA_10">#REF!</definedName>
    <definedName name="PAGINA_11" localSheetId="11">#REF!</definedName>
    <definedName name="PAGINA_11" localSheetId="10">#REF!</definedName>
    <definedName name="PAGINA_11" localSheetId="12">#REF!</definedName>
    <definedName name="PAGINA_11">#REF!</definedName>
    <definedName name="PAGINA_12" localSheetId="11">#REF!</definedName>
    <definedName name="PAGINA_12" localSheetId="10">#REF!</definedName>
    <definedName name="PAGINA_12" localSheetId="12">#REF!</definedName>
    <definedName name="PAGINA_12">#REF!</definedName>
    <definedName name="Pan_Bancario_50G" localSheetId="11">#REF!</definedName>
    <definedName name="Pan_Bancario_50G" localSheetId="9">#REF!</definedName>
    <definedName name="Pan_Bancario_50G" localSheetId="10">#REF!</definedName>
    <definedName name="Pan_Bancario_50G" localSheetId="12">#REF!</definedName>
    <definedName name="Pan_Bancario_50G">#REF!</definedName>
    <definedName name="Pan_Monet_30G" localSheetId="11">#REF!</definedName>
    <definedName name="Pan_Monet_30G" localSheetId="9">#REF!</definedName>
    <definedName name="Pan_Monet_30G" localSheetId="10">#REF!</definedName>
    <definedName name="Pan_Monet_30G" localSheetId="12">#REF!</definedName>
    <definedName name="Pan_Monet_30G">#REF!</definedName>
    <definedName name="PARAMETROS" localSheetId="11">#REF!</definedName>
    <definedName name="PARAMETROS" localSheetId="10">#REF!</definedName>
    <definedName name="PARAMETROS" localSheetId="12">#REF!</definedName>
    <definedName name="PARAMETROS">#REF!</definedName>
    <definedName name="Parmeshwar">#REF!</definedName>
    <definedName name="PARTIDA" localSheetId="11">[85]SPNF!#REF!</definedName>
    <definedName name="PARTIDA" localSheetId="10">[85]SPNF!#REF!</definedName>
    <definedName name="PARTIDA" localSheetId="12">[85]SPNF!#REF!</definedName>
    <definedName name="PARTIDA">#REF!</definedName>
    <definedName name="PAS" localSheetId="11">#REF!</definedName>
    <definedName name="PAS" localSheetId="10">#REF!</definedName>
    <definedName name="PAS" localSheetId="12">#REF!</definedName>
    <definedName name="PAS">#REF!</definedName>
    <definedName name="pastel">#N/A</definedName>
    <definedName name="Path_Data">'[35]shared data'!$B$8</definedName>
    <definedName name="Path_System">'[35]shared data'!$B$7</definedName>
    <definedName name="Pave" localSheetId="11">#REF!</definedName>
    <definedName name="Pave" localSheetId="10">#REF!</definedName>
    <definedName name="Pave" localSheetId="12">#REF!</definedName>
    <definedName name="Pave">#REF!</definedName>
    <definedName name="PAYCAP" localSheetId="11">#REF!</definedName>
    <definedName name="PAYCAP" localSheetId="10">#REF!</definedName>
    <definedName name="PAYCAP" localSheetId="12">#REF!</definedName>
    <definedName name="PAYCAP">#REF!</definedName>
    <definedName name="Paym_Cap" localSheetId="11">#REF!</definedName>
    <definedName name="Paym_Cap" localSheetId="9">#REF!</definedName>
    <definedName name="Paym_Cap" localSheetId="10">#REF!</definedName>
    <definedName name="Paym_Cap" localSheetId="12">#REF!</definedName>
    <definedName name="Paym_Cap">#REF!</definedName>
    <definedName name="pchBM" localSheetId="11">#REF!</definedName>
    <definedName name="pchBM" localSheetId="9">#REF!</definedName>
    <definedName name="pchBM" localSheetId="10">#REF!</definedName>
    <definedName name="pchBM" localSheetId="12">#REF!</definedName>
    <definedName name="pchBM">#REF!</definedName>
    <definedName name="pchBMG" localSheetId="11">#REF!</definedName>
    <definedName name="pchBMG" localSheetId="9">#REF!</definedName>
    <definedName name="pchBMG" localSheetId="10">#REF!</definedName>
    <definedName name="pchBMG" localSheetId="12">#REF!</definedName>
    <definedName name="pchBMG">#REF!</definedName>
    <definedName name="pchBX" localSheetId="11">#REF!</definedName>
    <definedName name="pchBX" localSheetId="9">#REF!</definedName>
    <definedName name="pchBX" localSheetId="10">#REF!</definedName>
    <definedName name="pchBX" localSheetId="12">#REF!</definedName>
    <definedName name="pchBX">#REF!</definedName>
    <definedName name="pchBXG" localSheetId="11">#REF!</definedName>
    <definedName name="pchBXG" localSheetId="9">#REF!</definedName>
    <definedName name="pchBXG" localSheetId="10">#REF!</definedName>
    <definedName name="pchBXG" localSheetId="12">#REF!</definedName>
    <definedName name="pchBXG">#REF!</definedName>
    <definedName name="pchNM_R" localSheetId="11">[40]Q1!#REF!</definedName>
    <definedName name="pchNM_R" localSheetId="12">[40]Q1!#REF!</definedName>
    <definedName name="pchNM_R">#REF!</definedName>
    <definedName name="pchNMG_R">#REF!</definedName>
    <definedName name="pchNX_R">#REF!</definedName>
    <definedName name="pchNXG_R">#REF!</definedName>
    <definedName name="PCNTLGT" localSheetId="9">#REF!</definedName>
    <definedName name="PCNTLGT">[43]nonopec!#REF!</definedName>
    <definedName name="PCPI" localSheetId="11">#REF!</definedName>
    <definedName name="PCPI" localSheetId="9">#REF!</definedName>
    <definedName name="PCPI" localSheetId="10">#REF!</definedName>
    <definedName name="PCPI" localSheetId="12">#REF!</definedName>
    <definedName name="PCPI">#REF!</definedName>
    <definedName name="PCPIE" localSheetId="11">#REF!</definedName>
    <definedName name="PCPIE" localSheetId="10">#REF!</definedName>
    <definedName name="PCPIE" localSheetId="12">#REF!</definedName>
    <definedName name="PCPIE">#REF!</definedName>
    <definedName name="PCPIG">#N/A</definedName>
    <definedName name="PEACEAGR" localSheetId="11">#REF!</definedName>
    <definedName name="PEACEAGR" localSheetId="10">#REF!</definedName>
    <definedName name="PEACEAGR" localSheetId="12">#REF!</definedName>
    <definedName name="PEACEAGR">#REF!</definedName>
    <definedName name="PERE96" localSheetId="11">#REF!</definedName>
    <definedName name="PERE96" localSheetId="10">#REF!</definedName>
    <definedName name="PERE96" localSheetId="12">#REF!</definedName>
    <definedName name="PERE96">#REF!</definedName>
    <definedName name="Petroecuador" localSheetId="11">#REF!</definedName>
    <definedName name="Petroecuador" localSheetId="10">#REF!</definedName>
    <definedName name="Petroecuador" localSheetId="12">#REF!</definedName>
    <definedName name="Petroecuador">#REF!</definedName>
    <definedName name="PEX">#REF!</definedName>
    <definedName name="PF" localSheetId="11">#REF!</definedName>
    <definedName name="PF" localSheetId="9">#REF!</definedName>
    <definedName name="PF" localSheetId="10">#REF!</definedName>
    <definedName name="PF" localSheetId="12">#REF!</definedName>
    <definedName name="PF">#REF!</definedName>
    <definedName name="PFP" localSheetId="11">#REF!</definedName>
    <definedName name="PFP" localSheetId="9">#REF!</definedName>
    <definedName name="PFP" localSheetId="10">#REF!</definedName>
    <definedName name="PFP" localSheetId="12">#REF!</definedName>
    <definedName name="PFP">#REF!</definedName>
    <definedName name="pfp_table1" localSheetId="11">#REF!</definedName>
    <definedName name="pfp_table1" localSheetId="9">#REF!</definedName>
    <definedName name="pfp_table1" localSheetId="10">#REF!</definedName>
    <definedName name="pfp_table1" localSheetId="12">#REF!</definedName>
    <definedName name="pfp_table1">#REF!</definedName>
    <definedName name="pib" localSheetId="11">#REF!</definedName>
    <definedName name="pib" localSheetId="10">#REF!</definedName>
    <definedName name="pib" localSheetId="12">#REF!</definedName>
    <definedName name="pib">#REF!</definedName>
    <definedName name="pib_int" localSheetId="11">#REF!</definedName>
    <definedName name="pib_int" localSheetId="10">#REF!</definedName>
    <definedName name="pib_int" localSheetId="12">#REF!</definedName>
    <definedName name="pib_int">#REF!</definedName>
    <definedName name="pib98j" localSheetId="11">[17]Programa!#REF!</definedName>
    <definedName name="pib98j" localSheetId="10">[17]Programa!#REF!</definedName>
    <definedName name="pib98j" localSheetId="12">[17]Programa!#REF!</definedName>
    <definedName name="pib98j">#REF!</definedName>
    <definedName name="pib98s" localSheetId="11">[17]Programa!#REF!</definedName>
    <definedName name="pib98s" localSheetId="10">[17]Programa!#REF!</definedName>
    <definedName name="pib98s" localSheetId="12">[17]Programa!#REF!</definedName>
    <definedName name="pib98s">#REF!</definedName>
    <definedName name="PIBMENSAL" localSheetId="11">#REF!</definedName>
    <definedName name="PIBMENSAL" localSheetId="10">#REF!</definedName>
    <definedName name="PIBMENSAL" localSheetId="12">#REF!</definedName>
    <definedName name="PIBMENSAL">#REF!</definedName>
    <definedName name="PIBporSECT" localSheetId="11">#REF!</definedName>
    <definedName name="PIBporSECT" localSheetId="10">#REF!</definedName>
    <definedName name="PIBporSECT" localSheetId="12">#REF!</definedName>
    <definedName name="PIBporSECT">#REF!</definedName>
    <definedName name="PII" localSheetId="11" hidden="1">{"Main Economic Indicators",#N/A,FALSE,"C"}</definedName>
    <definedName name="PII" localSheetId="19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12" hidden="1">{"Main Economic Indicators",#N/A,FALSE,"C"}</definedName>
    <definedName name="PII" hidden="1">{"Main Economic Indicators",#N/A,FALSE,"C"}</definedName>
    <definedName name="PIJIS" localSheetId="11">#REF!</definedName>
    <definedName name="PIJIS" localSheetId="10">#REF!</definedName>
    <definedName name="PIJIS" localSheetId="12">#REF!</definedName>
    <definedName name="PIJIS">#REF!</definedName>
    <definedName name="pit" localSheetId="11" hidden="1">{"Riqfin97",#N/A,FALSE,"Tran";"Riqfinpro",#N/A,FALSE,"Tran"}</definedName>
    <definedName name="pit" localSheetId="19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12" hidden="1">{"Riqfin97",#N/A,FALSE,"Tran";"Riqfinpro",#N/A,FALSE,"Tran"}</definedName>
    <definedName name="pit" hidden="1">{"Riqfin97",#N/A,FALSE,"Tran";"Riqfinpro",#N/A,FALSE,"Tran"}</definedName>
    <definedName name="PK" localSheetId="11">#REF!</definedName>
    <definedName name="PK" localSheetId="9">#REF!</definedName>
    <definedName name="PK" localSheetId="10">#REF!</definedName>
    <definedName name="PK" localSheetId="12">#REF!</definedName>
    <definedName name="PK">#REF!</definedName>
    <definedName name="plame" localSheetId="11">#REF!</definedName>
    <definedName name="plame" localSheetId="10">#REF!</definedName>
    <definedName name="plame" localSheetId="12">#REF!</definedName>
    <definedName name="plame">#REF!</definedName>
    <definedName name="plame2000" localSheetId="11">#REF!</definedName>
    <definedName name="plame2000" localSheetId="10">#REF!</definedName>
    <definedName name="plame2000" localSheetId="12">#REF!</definedName>
    <definedName name="plame2000">#REF!</definedName>
    <definedName name="plame2001" localSheetId="11">#REF!</definedName>
    <definedName name="plame2001" localSheetId="10">#REF!</definedName>
    <definedName name="plame2001" localSheetId="12">#REF!</definedName>
    <definedName name="plame2001">#REF!</definedName>
    <definedName name="plame2002" localSheetId="11">#REF!</definedName>
    <definedName name="plame2002" localSheetId="10">#REF!</definedName>
    <definedName name="plame2002" localSheetId="12">#REF!</definedName>
    <definedName name="plame2002">#REF!</definedName>
    <definedName name="plame2003" localSheetId="11">#REF!</definedName>
    <definedName name="plame2003" localSheetId="10">#REF!</definedName>
    <definedName name="plame2003" localSheetId="12">#REF!</definedName>
    <definedName name="plame2003">#REF!</definedName>
    <definedName name="plame98">#REF!</definedName>
    <definedName name="plame98j">#REF!</definedName>
    <definedName name="plame98s" localSheetId="11">#REF!</definedName>
    <definedName name="plame98s" localSheetId="10">#REF!</definedName>
    <definedName name="plame98s" localSheetId="12">#REF!</definedName>
    <definedName name="plame98s">#REF!</definedName>
    <definedName name="plame99" localSheetId="11">#REF!</definedName>
    <definedName name="plame99" localSheetId="10">#REF!</definedName>
    <definedName name="plame99" localSheetId="12">#REF!</definedName>
    <definedName name="plame99">#REF!</definedName>
    <definedName name="PLATA" localSheetId="11">#REF!</definedName>
    <definedName name="PLATA" localSheetId="9">#REF!</definedName>
    <definedName name="PLATA" localSheetId="10">#REF!</definedName>
    <definedName name="PLATA" localSheetId="12">#REF!</definedName>
    <definedName name="PLATA">#REF!</definedName>
    <definedName name="plazo" localSheetId="11">#REF!</definedName>
    <definedName name="plazo" localSheetId="10">#REF!</definedName>
    <definedName name="plazo" localSheetId="12">#REF!</definedName>
    <definedName name="plazo">#REF!</definedName>
    <definedName name="plazo2000" localSheetId="11">#REF!</definedName>
    <definedName name="plazo2000" localSheetId="10">#REF!</definedName>
    <definedName name="plazo2000" localSheetId="12">#REF!</definedName>
    <definedName name="plazo2000">#REF!</definedName>
    <definedName name="plazo2001" localSheetId="11">#REF!</definedName>
    <definedName name="plazo2001" localSheetId="10">#REF!</definedName>
    <definedName name="plazo2001" localSheetId="12">#REF!</definedName>
    <definedName name="plazo2001">#REF!</definedName>
    <definedName name="plazo2002" localSheetId="11">#REF!</definedName>
    <definedName name="plazo2002" localSheetId="10">#REF!</definedName>
    <definedName name="plazo2002" localSheetId="12">#REF!</definedName>
    <definedName name="plazo2002">#REF!</definedName>
    <definedName name="plazo2003" localSheetId="11">#REF!</definedName>
    <definedName name="plazo2003" localSheetId="10">#REF!</definedName>
    <definedName name="plazo2003" localSheetId="12">#REF!</definedName>
    <definedName name="plazo2003">#REF!</definedName>
    <definedName name="plazo98">#REF!</definedName>
    <definedName name="plazo98j">#REF!</definedName>
    <definedName name="plazo98s" localSheetId="11">#REF!</definedName>
    <definedName name="plazo98s" localSheetId="10">#REF!</definedName>
    <definedName name="plazo98s" localSheetId="12">#REF!</definedName>
    <definedName name="plazo98s">#REF!</definedName>
    <definedName name="plazo99" localSheetId="11">#REF!</definedName>
    <definedName name="plazo99" localSheetId="10">#REF!</definedName>
    <definedName name="plazo99" localSheetId="12">#REF!</definedName>
    <definedName name="plazo99">#REF!</definedName>
    <definedName name="POLLO" localSheetId="11">#REF!</definedName>
    <definedName name="POLLO" localSheetId="9">#REF!</definedName>
    <definedName name="POLLO" localSheetId="10">#REF!</definedName>
    <definedName name="POLLO" localSheetId="12">#REF!</definedName>
    <definedName name="POLLO">#REF!</definedName>
    <definedName name="poooooooooo" localSheetId="9" hidden="1">#REF!</definedName>
    <definedName name="poooooooooo" hidden="1">'[55]Fax a enviar'!#REF!</definedName>
    <definedName name="POPO" localSheetId="11">#REF!</definedName>
    <definedName name="POPO" localSheetId="10">#REF!</definedName>
    <definedName name="POPO" localSheetId="12">#REF!</definedName>
    <definedName name="POPO">#REF!</definedName>
    <definedName name="PORT" localSheetId="11">#REF!</definedName>
    <definedName name="PORT" localSheetId="10">#REF!</definedName>
    <definedName name="PORT" localSheetId="12">#REF!</definedName>
    <definedName name="PORT">#REF!</definedName>
    <definedName name="Ports" localSheetId="11">#REF!</definedName>
    <definedName name="Ports" localSheetId="10">#REF!</definedName>
    <definedName name="Ports" localSheetId="12">#REF!</definedName>
    <definedName name="Ports">#REF!</definedName>
    <definedName name="Portugal_wt">#REF!</definedName>
    <definedName name="posnet2" localSheetId="11">#REF!</definedName>
    <definedName name="posnet2" localSheetId="10">#REF!</definedName>
    <definedName name="posnet2" localSheetId="12">#REF!</definedName>
    <definedName name="posnet2">#REF!</definedName>
    <definedName name="POTENCIAL" localSheetId="11">#REF!</definedName>
    <definedName name="POTENCIAL" localSheetId="9">#REF!</definedName>
    <definedName name="POTENCIAL" localSheetId="10">#REF!</definedName>
    <definedName name="POTENCIAL" localSheetId="12">#REF!</definedName>
    <definedName name="POTENCIAL">#REF!</definedName>
    <definedName name="PP" localSheetId="11">#REF!</definedName>
    <definedName name="PP" localSheetId="9">#REF!</definedName>
    <definedName name="PP" localSheetId="10">#REF!</definedName>
    <definedName name="PP" localSheetId="12">#REF!</definedName>
    <definedName name="PP">#REF!</definedName>
    <definedName name="ppoooooooooo" localSheetId="11" hidden="1">#REF!</definedName>
    <definedName name="ppoooooooooo" localSheetId="9" hidden="1">#REF!</definedName>
    <definedName name="ppoooooooooo" localSheetId="10" hidden="1">#REF!</definedName>
    <definedName name="ppoooooooooo" localSheetId="12" hidden="1">#REF!</definedName>
    <definedName name="ppoooooooooo" hidden="1">#REF!</definedName>
    <definedName name="ppp" localSheetId="11" hidden="1">{"Riqfin97",#N/A,FALSE,"Tran";"Riqfinpro",#N/A,FALSE,"Tran"}</definedName>
    <definedName name="ppp" localSheetId="19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12" hidden="1">{"Riqfin97",#N/A,FALSE,"Tran";"Riqfinpro",#N/A,FALSE,"Tran"}</definedName>
    <definedName name="ppp" hidden="1">{"Riqfin97",#N/A,FALSE,"Tran";"Riqfinpro",#N/A,FALSE,"Tran"}</definedName>
    <definedName name="pppppp" localSheetId="11" hidden="1">{"Riqfin97",#N/A,FALSE,"Tran";"Riqfinpro",#N/A,FALSE,"Tran"}</definedName>
    <definedName name="pppppp" localSheetId="19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12" hidden="1">{"Riqfin97",#N/A,FALSE,"Tran";"Riqfinpro",#N/A,FALSE,"Tran"}</definedName>
    <definedName name="pppppp" hidden="1">{"Riqfin97",#N/A,FALSE,"Tran";"Riqfinpro",#N/A,FALSE,"Tran"}</definedName>
    <definedName name="pppppppppp" localSheetId="11" hidden="1">#REF!</definedName>
    <definedName name="pppppppppp" localSheetId="9" hidden="1">#REF!</definedName>
    <definedName name="pppppppppp" localSheetId="10" hidden="1">#REF!</definedName>
    <definedName name="pppppppppp" localSheetId="12" hidden="1">#REF!</definedName>
    <definedName name="pppppppppp" hidden="1">#REF!</definedName>
    <definedName name="ppppppppppppp" localSheetId="11" hidden="1">#REF!</definedName>
    <definedName name="ppppppppppppp" localSheetId="9" hidden="1">#REF!</definedName>
    <definedName name="ppppppppppppp" localSheetId="10" hidden="1">#REF!</definedName>
    <definedName name="ppppppppppppp" localSheetId="12" hidden="1">#REF!</definedName>
    <definedName name="ppppppppppppp" hidden="1">#REF!</definedName>
    <definedName name="PPPWGT">#N/A</definedName>
    <definedName name="PRECIOCIFBANANO" localSheetId="11">#REF!</definedName>
    <definedName name="PRECIOCIFBANANO" localSheetId="9">#REF!</definedName>
    <definedName name="PRECIOCIFBANANO" localSheetId="10">#REF!</definedName>
    <definedName name="PRECIOCIFBANANO" localSheetId="12">#REF!</definedName>
    <definedName name="PRECIOCIFBANANO">#REF!</definedName>
    <definedName name="Preparar_Reporte" localSheetId="11">#REF!</definedName>
    <definedName name="Preparar_Reporte" localSheetId="10">#REF!</definedName>
    <definedName name="Preparar_Reporte" localSheetId="12">#REF!</definedName>
    <definedName name="Preparar_Reporte">#REF!</definedName>
    <definedName name="PRES1" localSheetId="9">#REF!</definedName>
    <definedName name="PRES1" localSheetId="10">[43]nonopec!#REF!</definedName>
    <definedName name="PRES1">[43]nonopec!#REF!</definedName>
    <definedName name="PRES2" localSheetId="9">#REF!</definedName>
    <definedName name="PRES2" localSheetId="10">[43]nonopec!#REF!</definedName>
    <definedName name="PRES2">[43]nonopec!#REF!</definedName>
    <definedName name="PRES3" localSheetId="9">#REF!</definedName>
    <definedName name="PRES3" localSheetId="10">[43]nonopec!#REF!</definedName>
    <definedName name="PRES3">[43]nonopec!#REF!</definedName>
    <definedName name="presion" localSheetId="11">#REF!</definedName>
    <definedName name="presion" localSheetId="10">#REF!</definedName>
    <definedName name="presion" localSheetId="12">#REF!</definedName>
    <definedName name="presion">#REF!</definedName>
    <definedName name="PRICE" localSheetId="11">#REF!</definedName>
    <definedName name="PRICE" localSheetId="9">#REF!</definedName>
    <definedName name="PRICE" localSheetId="10">#REF!</definedName>
    <definedName name="PRICE" localSheetId="12">#REF!</definedName>
    <definedName name="PRICE">#REF!</definedName>
    <definedName name="PRICETAB" localSheetId="11">#REF!</definedName>
    <definedName name="PRICETAB" localSheetId="9">#REF!</definedName>
    <definedName name="PRICETAB" localSheetId="10">#REF!</definedName>
    <definedName name="PRICETAB" localSheetId="12">#REF!</definedName>
    <definedName name="PRICETAB">#REF!</definedName>
    <definedName name="print" localSheetId="11">#REF!</definedName>
    <definedName name="print" localSheetId="10">#REF!</definedName>
    <definedName name="print" localSheetId="12">#REF!</definedName>
    <definedName name="print">#REF!</definedName>
    <definedName name="_xlnm.Print_Area">[86]MONTHLY!$A$2:$U$25,[86]MONTHLY!$A$29:$U$66,[86]MONTHLY!$A$71:$U$124,[86]MONTHLY!$A$127:$U$180,[86]MONTHLY!$A$183:$U$238,[86]MONTHLY!$A$244:$U$287,[86]MONTHLY!$A$291:$U$330</definedName>
    <definedName name="Print_Area_MI" localSheetId="11">#REF!</definedName>
    <definedName name="Print_Area_MI" localSheetId="9">#REF!</definedName>
    <definedName name="Print_Area_MI" localSheetId="10">#REF!</definedName>
    <definedName name="Print_Area_MI" localSheetId="12">#REF!</definedName>
    <definedName name="Print_Area_MI">#REF!</definedName>
    <definedName name="_xlnm.Print_Titles" localSheetId="11">#REF!</definedName>
    <definedName name="_xlnm.Print_Titles" localSheetId="9">#REF!</definedName>
    <definedName name="_xlnm.Print_Titles" localSheetId="10">#REF!</definedName>
    <definedName name="_xlnm.Print_Titles" localSheetId="12">#REF!</definedName>
    <definedName name="_xlnm.Print_Titles">#REF!</definedName>
    <definedName name="Print_Titles_MI" localSheetId="11">#REF!</definedName>
    <definedName name="Print_Titles_MI" localSheetId="10">#REF!</definedName>
    <definedName name="Print_Titles_MI" localSheetId="12">#REF!</definedName>
    <definedName name="Print_Titles_MI">#REF!</definedName>
    <definedName name="Print1" localSheetId="11">#REF!</definedName>
    <definedName name="Print1" localSheetId="9">#REF!</definedName>
    <definedName name="Print1" localSheetId="10">#REF!</definedName>
    <definedName name="Print1" localSheetId="12">#REF!</definedName>
    <definedName name="Print1">#REF!</definedName>
    <definedName name="PRINTMACRO" localSheetId="11">#REF!</definedName>
    <definedName name="PRINTMACRO" localSheetId="9">#REF!</definedName>
    <definedName name="PRINTMACRO" localSheetId="10">#REF!</definedName>
    <definedName name="PRINTMACRO" localSheetId="12">#REF!</definedName>
    <definedName name="PRINTMACRO">#REF!</definedName>
    <definedName name="PrintThis_Links">[64]Links!$A$1:$F$33</definedName>
    <definedName name="PRIV0" localSheetId="11">#REF!</definedName>
    <definedName name="PRIV0" localSheetId="9">#REF!</definedName>
    <definedName name="PRIV0" localSheetId="10">#REF!</definedName>
    <definedName name="PRIV0" localSheetId="12">#REF!</definedName>
    <definedName name="PRIV0">#REF!</definedName>
    <definedName name="PRIV00" localSheetId="11">#REF!</definedName>
    <definedName name="PRIV00" localSheetId="9">#REF!</definedName>
    <definedName name="PRIV00" localSheetId="10">#REF!</definedName>
    <definedName name="PRIV00" localSheetId="12">#REF!</definedName>
    <definedName name="PRIV00">#REF!</definedName>
    <definedName name="PRIV1" localSheetId="11">#REF!</definedName>
    <definedName name="PRIV1" localSheetId="9">#REF!</definedName>
    <definedName name="PRIV1" localSheetId="10">#REF!</definedName>
    <definedName name="PRIV1" localSheetId="12">#REF!</definedName>
    <definedName name="PRIV1">#REF!</definedName>
    <definedName name="PRIV11" localSheetId="11">#REF!</definedName>
    <definedName name="PRIV11" localSheetId="9">#REF!</definedName>
    <definedName name="PRIV11" localSheetId="10">#REF!</definedName>
    <definedName name="PRIV11" localSheetId="12">#REF!</definedName>
    <definedName name="PRIV11">#REF!</definedName>
    <definedName name="PRIV2" localSheetId="11">#REF!</definedName>
    <definedName name="PRIV2" localSheetId="9">#REF!</definedName>
    <definedName name="PRIV2" localSheetId="10">#REF!</definedName>
    <definedName name="PRIV2" localSheetId="12">#REF!</definedName>
    <definedName name="PRIV2">#REF!</definedName>
    <definedName name="PRIV22" localSheetId="11">#REF!</definedName>
    <definedName name="PRIV22" localSheetId="9">#REF!</definedName>
    <definedName name="PRIV22" localSheetId="10">#REF!</definedName>
    <definedName name="PRIV22" localSheetId="12">#REF!</definedName>
    <definedName name="PRIV22">#REF!</definedName>
    <definedName name="priv2ycredito" localSheetId="11">#REF!</definedName>
    <definedName name="priv2ycredito" localSheetId="10">#REF!</definedName>
    <definedName name="priv2ycredito" localSheetId="12">#REF!</definedName>
    <definedName name="priv2ycredito">#REF!</definedName>
    <definedName name="priv2yposnet2ycredito" localSheetId="11">#REF!</definedName>
    <definedName name="priv2yposnet2ycredito" localSheetId="10">#REF!</definedName>
    <definedName name="priv2yposnet2ycredito" localSheetId="12">#REF!</definedName>
    <definedName name="priv2yposnet2ycredito">#REF!</definedName>
    <definedName name="PRIV3" localSheetId="11">#REF!</definedName>
    <definedName name="PRIV3" localSheetId="9">#REF!</definedName>
    <definedName name="PRIV3" localSheetId="10">#REF!</definedName>
    <definedName name="PRIV3" localSheetId="12">#REF!</definedName>
    <definedName name="PRIV3">#REF!</definedName>
    <definedName name="PRIV33" localSheetId="11">#REF!</definedName>
    <definedName name="PRIV33" localSheetId="9">#REF!</definedName>
    <definedName name="PRIV33" localSheetId="10">#REF!</definedName>
    <definedName name="PRIV33" localSheetId="12">#REF!</definedName>
    <definedName name="PRIV33">#REF!</definedName>
    <definedName name="PRMONTH" localSheetId="11">#REF!</definedName>
    <definedName name="PRMONTH" localSheetId="9">#REF!</definedName>
    <definedName name="PRMONTH" localSheetId="10">#REF!</definedName>
    <definedName name="PRMONTH" localSheetId="12">#REF!</definedName>
    <definedName name="PRMONTH">#REF!</definedName>
    <definedName name="prn">[60]FSUOUT!$B$2:$V$32</definedName>
    <definedName name="Product" localSheetId="11">#REF!</definedName>
    <definedName name="Product" localSheetId="9">#REF!</definedName>
    <definedName name="Product" localSheetId="10">#REF!</definedName>
    <definedName name="Product" localSheetId="12">#REF!</definedName>
    <definedName name="Product">#REF!</definedName>
    <definedName name="PROG" localSheetId="11">#REF!</definedName>
    <definedName name="PROG" localSheetId="10">#REF!</definedName>
    <definedName name="PROG" localSheetId="12">#REF!</definedName>
    <definedName name="PROG">#REF!</definedName>
    <definedName name="Prog1998" localSheetId="9">#REF!</definedName>
    <definedName name="Prog1998" localSheetId="10">'[87]2003'!#REF!</definedName>
    <definedName name="Prog1998">'[87]2003'!#REF!</definedName>
    <definedName name="progra" localSheetId="11">#REF!</definedName>
    <definedName name="progra" localSheetId="10">#REF!</definedName>
    <definedName name="progra" localSheetId="12">#REF!</definedName>
    <definedName name="progra">#REF!</definedName>
    <definedName name="proj00" localSheetId="11">[88]sources!#REF!</definedName>
    <definedName name="proj00" localSheetId="10">[88]sources!#REF!</definedName>
    <definedName name="proj00" localSheetId="12">[88]sources!#REF!</definedName>
    <definedName name="proj00">#REF!</definedName>
    <definedName name="PROJ98" localSheetId="11">#REF!</definedName>
    <definedName name="PROJ98" localSheetId="10">#REF!</definedName>
    <definedName name="PROJ98" localSheetId="12">#REF!</definedName>
    <definedName name="PROJ98">#REF!</definedName>
    <definedName name="prom">#REF!</definedName>
    <definedName name="promgraf">#REF!</definedName>
    <definedName name="Prop.Demanda">#REF!</definedName>
    <definedName name="Province">#REF!</definedName>
    <definedName name="Province_Details">#REF!</definedName>
    <definedName name="prphalf">#REF!</definedName>
    <definedName name="PRPINTSEPT">#REF!</definedName>
    <definedName name="prueba">#REF!</definedName>
    <definedName name="PRYEAR" localSheetId="11">#REF!</definedName>
    <definedName name="PRYEAR" localSheetId="9">#REF!</definedName>
    <definedName name="PRYEAR" localSheetId="10">#REF!</definedName>
    <definedName name="PRYEAR" localSheetId="12">#REF!</definedName>
    <definedName name="PRYEAR">#REF!</definedName>
    <definedName name="PS" localSheetId="11">#REF!</definedName>
    <definedName name="PS" localSheetId="10">#REF!</definedName>
    <definedName name="PS" localSheetId="12">#REF!</definedName>
    <definedName name="PS">#REF!</definedName>
    <definedName name="psbr" localSheetId="10">'[89]Input PSBR;Q-F'!#REF!</definedName>
    <definedName name="psbr">#REF!</definedName>
    <definedName name="PSBR_TRIM" localSheetId="10">'[90]Resultado BC'!#REF!</definedName>
    <definedName name="PSBR_TRIM">#REF!</definedName>
    <definedName name="pshocked" localSheetId="11">#REF!</definedName>
    <definedName name="pshocked" localSheetId="10">#REF!</definedName>
    <definedName name="pshocked" localSheetId="12">#REF!</definedName>
    <definedName name="pshocked">#REF!</definedName>
    <definedName name="PSperc" localSheetId="11">#REF!</definedName>
    <definedName name="PSperc" localSheetId="10">#REF!</definedName>
    <definedName name="PSperc" localSheetId="12">#REF!</definedName>
    <definedName name="PSperc">#REF!</definedName>
    <definedName name="Pstd" localSheetId="11">#REF!</definedName>
    <definedName name="Pstd" localSheetId="10">#REF!</definedName>
    <definedName name="Pstd" localSheetId="12">#REF!</definedName>
    <definedName name="Pstd">#REF!</definedName>
    <definedName name="PTA" localSheetId="11">#REF!</definedName>
    <definedName name="PTA" localSheetId="9">#REF!</definedName>
    <definedName name="PTA" localSheetId="10">#REF!</definedName>
    <definedName name="PTA" localSheetId="12">#REF!</definedName>
    <definedName name="PTA">#REF!</definedName>
    <definedName name="PTAEURO" localSheetId="11">#REF!</definedName>
    <definedName name="PTAEURO" localSheetId="9">#REF!</definedName>
    <definedName name="PTAEURO" localSheetId="10">#REF!</definedName>
    <definedName name="PTAEURO" localSheetId="12">#REF!</definedName>
    <definedName name="PTAEURO">#REF!</definedName>
    <definedName name="PTAS" localSheetId="11">#REF!</definedName>
    <definedName name="PTAS" localSheetId="10">#REF!</definedName>
    <definedName name="PTAS" localSheetId="12">#REF!</definedName>
    <definedName name="PTAS">#REF!</definedName>
    <definedName name="PTE" localSheetId="11">#REF!</definedName>
    <definedName name="PTE" localSheetId="10">#REF!</definedName>
    <definedName name="PTE" localSheetId="12">#REF!</definedName>
    <definedName name="PTE">#REF!</definedName>
    <definedName name="PUBL00" localSheetId="11">#REF!</definedName>
    <definedName name="PUBL00" localSheetId="9">#REF!</definedName>
    <definedName name="PUBL00" localSheetId="10">#REF!</definedName>
    <definedName name="PUBL00" localSheetId="12">#REF!</definedName>
    <definedName name="PUBL00">#REF!</definedName>
    <definedName name="PUBL11" localSheetId="11">#REF!</definedName>
    <definedName name="PUBL11" localSheetId="9">#REF!</definedName>
    <definedName name="PUBL11" localSheetId="10">#REF!</definedName>
    <definedName name="PUBL11" localSheetId="12">#REF!</definedName>
    <definedName name="PUBL11">#REF!</definedName>
    <definedName name="PUBL2" localSheetId="11">#REF!</definedName>
    <definedName name="PUBL2" localSheetId="9">#REF!</definedName>
    <definedName name="PUBL2" localSheetId="10">#REF!</definedName>
    <definedName name="PUBL2" localSheetId="12">#REF!</definedName>
    <definedName name="PUBL2">#REF!</definedName>
    <definedName name="PUBL22" localSheetId="11">#REF!</definedName>
    <definedName name="PUBL22" localSheetId="9">#REF!</definedName>
    <definedName name="PUBL22" localSheetId="10">#REF!</definedName>
    <definedName name="PUBL22" localSheetId="12">#REF!</definedName>
    <definedName name="PUBL22">#REF!</definedName>
    <definedName name="PUBL33" localSheetId="11">#REF!</definedName>
    <definedName name="PUBL33" localSheetId="9">#REF!</definedName>
    <definedName name="PUBL33" localSheetId="10">#REF!</definedName>
    <definedName name="PUBL33" localSheetId="12">#REF!</definedName>
    <definedName name="PUBL33">#REF!</definedName>
    <definedName name="PUBL5" localSheetId="11">#REF!</definedName>
    <definedName name="PUBL5" localSheetId="9">#REF!</definedName>
    <definedName name="PUBL5" localSheetId="10">#REF!</definedName>
    <definedName name="PUBL5" localSheetId="12">#REF!</definedName>
    <definedName name="PUBL5">#REF!</definedName>
    <definedName name="PUBL55" localSheetId="11">#REF!</definedName>
    <definedName name="PUBL55" localSheetId="9">#REF!</definedName>
    <definedName name="PUBL55" localSheetId="10">#REF!</definedName>
    <definedName name="PUBL55" localSheetId="12">#REF!</definedName>
    <definedName name="PUBL55">#REF!</definedName>
    <definedName name="PUBL6" localSheetId="11">#REF!</definedName>
    <definedName name="PUBL6" localSheetId="9">#REF!</definedName>
    <definedName name="PUBL6" localSheetId="10">#REF!</definedName>
    <definedName name="PUBL6" localSheetId="12">#REF!</definedName>
    <definedName name="PUBL6">#REF!</definedName>
    <definedName name="PUBL66" localSheetId="11">#REF!</definedName>
    <definedName name="PUBL66" localSheetId="9">#REF!</definedName>
    <definedName name="PUBL66" localSheetId="10">#REF!</definedName>
    <definedName name="PUBL66" localSheetId="12">#REF!</definedName>
    <definedName name="PUBL66">#REF!</definedName>
    <definedName name="Public_Sector" localSheetId="11">#REF!</definedName>
    <definedName name="Public_Sector" localSheetId="10">#REF!</definedName>
    <definedName name="Public_Sector" localSheetId="12">#REF!</definedName>
    <definedName name="Public_Sector">#REF!</definedName>
    <definedName name="pyg" localSheetId="11">#REF!</definedName>
    <definedName name="pyg" localSheetId="10">#REF!</definedName>
    <definedName name="pyg" localSheetId="12">#REF!</definedName>
    <definedName name="pyg">#REF!</definedName>
    <definedName name="PYGCAJA" localSheetId="11">#REF!</definedName>
    <definedName name="PYGCAJA" localSheetId="10">#REF!</definedName>
    <definedName name="PYGCAJA" localSheetId="12">#REF!</definedName>
    <definedName name="PYGCAJA">#REF!</definedName>
    <definedName name="PYGE" localSheetId="11">#REF!</definedName>
    <definedName name="PYGE" localSheetId="10">#REF!</definedName>
    <definedName name="PYGE" localSheetId="12">#REF!</definedName>
    <definedName name="PYGE">#REF!</definedName>
    <definedName name="PYGI" localSheetId="11">#REF!</definedName>
    <definedName name="PYGI" localSheetId="10">#REF!</definedName>
    <definedName name="PYGI" localSheetId="12">#REF!</definedName>
    <definedName name="PYGI">#REF!</definedName>
    <definedName name="q">#REF!</definedName>
    <definedName name="Q_5" localSheetId="11">#REF!</definedName>
    <definedName name="Q_5" localSheetId="9">#REF!</definedName>
    <definedName name="Q_5" localSheetId="10">#REF!</definedName>
    <definedName name="Q_5" localSheetId="12">#REF!</definedName>
    <definedName name="Q_5">#REF!</definedName>
    <definedName name="Q_6" localSheetId="11">#REF!</definedName>
    <definedName name="Q_6" localSheetId="9">#REF!</definedName>
    <definedName name="Q_6" localSheetId="10">#REF!</definedName>
    <definedName name="Q_6" localSheetId="12">#REF!</definedName>
    <definedName name="Q_6">#REF!</definedName>
    <definedName name="Q_7" localSheetId="11">#REF!</definedName>
    <definedName name="Q_7" localSheetId="9">#REF!</definedName>
    <definedName name="Q_7" localSheetId="10">#REF!</definedName>
    <definedName name="Q_7" localSheetId="12">#REF!</definedName>
    <definedName name="Q_7">#REF!</definedName>
    <definedName name="Q6_" localSheetId="11">#REF!</definedName>
    <definedName name="Q6_" localSheetId="10">#REF!</definedName>
    <definedName name="Q6_" localSheetId="12">#REF!</definedName>
    <definedName name="Q6_">#REF!</definedName>
    <definedName name="qawde" localSheetId="11">#REF!</definedName>
    <definedName name="qawde" localSheetId="9">#REF!</definedName>
    <definedName name="qawde" localSheetId="10">#REF!</definedName>
    <definedName name="qawde" localSheetId="12">#REF!</definedName>
    <definedName name="qawde">#REF!</definedName>
    <definedName name="qaz" localSheetId="11" hidden="1">{"Tab1",#N/A,FALSE,"P";"Tab2",#N/A,FALSE,"P"}</definedName>
    <definedName name="qaz" localSheetId="19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12" hidden="1">{"Tab1",#N/A,FALSE,"P";"Tab2",#N/A,FALSE,"P"}</definedName>
    <definedName name="qaz" hidden="1">{"Tab1",#N/A,FALSE,"P";"Tab2",#N/A,FALSE,"P"}</definedName>
    <definedName name="qer" localSheetId="11" hidden="1">{"Tab1",#N/A,FALSE,"P";"Tab2",#N/A,FALSE,"P"}</definedName>
    <definedName name="qer" localSheetId="19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12" hidden="1">{"Tab1",#N/A,FALSE,"P";"Tab2",#N/A,FALSE,"P"}</definedName>
    <definedName name="qer" hidden="1">{"Tab1",#N/A,FALSE,"P";"Tab2",#N/A,FALSE,"P"}</definedName>
    <definedName name="QFISCAL">'[91]Quarterly Raw Data'!#REF!</definedName>
    <definedName name="qq" hidden="1">'[72]J(Priv.Cap)'!#REF!</definedName>
    <definedName name="qqq" localSheetId="11" hidden="1">{#N/A,#N/A,FALSE,"EXTRABUDGT"}</definedName>
    <definedName name="qqq" localSheetId="19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12" hidden="1">{#N/A,#N/A,FALSE,"EXTRABUDGT"}</definedName>
    <definedName name="qqq" hidden="1">{#N/A,#N/A,FALSE,"EXTRABUDGT"}</definedName>
    <definedName name="qqqqq" localSheetId="11" hidden="1">{"Minpmon",#N/A,FALSE,"Monthinput"}</definedName>
    <definedName name="qqqqq" localSheetId="19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12" hidden="1">{"Minpmon",#N/A,FALSE,"Monthinput"}</definedName>
    <definedName name="qqqqq" hidden="1">{"Minpmon",#N/A,FALSE,"Monthinput"}</definedName>
    <definedName name="qqqqqqqqqqqqq" localSheetId="11" hidden="1">{"Tab1",#N/A,FALSE,"P";"Tab2",#N/A,FALSE,"P"}</definedName>
    <definedName name="qqqqqqqqqqqqq" localSheetId="19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12" hidden="1">{"Tab1",#N/A,FALSE,"P";"Tab2",#N/A,FALSE,"P"}</definedName>
    <definedName name="qqqqqqqqqqqqq" hidden="1">{"Tab1",#N/A,FALSE,"P";"Tab2",#N/A,FALSE,"P"}</definedName>
    <definedName name="qrtdata2">'[92]Authnot Prelim'!#REF!</definedName>
    <definedName name="QTAB7">'[91]Quarterly MacroFlow'!#REF!</definedName>
    <definedName name="QTAB7A">'[91]Quarterly MacroFlow'!#REF!</definedName>
    <definedName name="QtrData">'[92]Authnot Prelim'!#REF!</definedName>
    <definedName name="quality">[43]nonopec!$D$400:$AD$423</definedName>
    <definedName name="qw" localSheetId="11" hidden="1">{"Riqfin97",#N/A,FALSE,"Tran";"Riqfinpro",#N/A,FALSE,"Tran"}</definedName>
    <definedName name="qw" localSheetId="19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12" hidden="1">{"Riqfin97",#N/A,FALSE,"Tran";"Riqfinpro",#N/A,FALSE,"Tran"}</definedName>
    <definedName name="qw" hidden="1">{"Riqfin97",#N/A,FALSE,"Tran";"Riqfinpro",#N/A,FALSE,"Tran"}</definedName>
    <definedName name="R_" localSheetId="11">#REF!</definedName>
    <definedName name="R_" localSheetId="9">#REF!</definedName>
    <definedName name="R_" localSheetId="10">#REF!</definedName>
    <definedName name="R_" localSheetId="12">#REF!</definedName>
    <definedName name="R_">#REF!</definedName>
    <definedName name="RA" localSheetId="11">#REF!</definedName>
    <definedName name="RA" localSheetId="9">#REF!</definedName>
    <definedName name="RA" localSheetId="10">#REF!</definedName>
    <definedName name="RA" localSheetId="12">#REF!</definedName>
    <definedName name="RA">#REF!</definedName>
    <definedName name="RAA" localSheetId="11">#REF!</definedName>
    <definedName name="RAA" localSheetId="10">#REF!</definedName>
    <definedName name="RAA" localSheetId="12">#REF!</definedName>
    <definedName name="RAA">#REF!</definedName>
    <definedName name="raaesrr" localSheetId="11">#REF!</definedName>
    <definedName name="raaesrr" localSheetId="9">#REF!</definedName>
    <definedName name="raaesrr" localSheetId="10">#REF!</definedName>
    <definedName name="raaesrr" localSheetId="12">#REF!</definedName>
    <definedName name="raaesrr">#REF!</definedName>
    <definedName name="raas" localSheetId="11">#REF!</definedName>
    <definedName name="raas" localSheetId="9">#REF!</definedName>
    <definedName name="raas" localSheetId="10">#REF!</definedName>
    <definedName name="raas" localSheetId="12">#REF!</definedName>
    <definedName name="raas">#REF!</definedName>
    <definedName name="RANGLIST">#REF!</definedName>
    <definedName name="rave" localSheetId="11">#REF!</definedName>
    <definedName name="rave" localSheetId="10">#REF!</definedName>
    <definedName name="rave" localSheetId="12">#REF!</definedName>
    <definedName name="rave">#REF!</definedName>
    <definedName name="RD" localSheetId="11">#REF!</definedName>
    <definedName name="RD" localSheetId="9">#REF!</definedName>
    <definedName name="RD" localSheetId="10">#REF!</definedName>
    <definedName name="RD" localSheetId="12">#REF!</definedName>
    <definedName name="RD">#REF!</definedName>
    <definedName name="RD1A" localSheetId="11">#REF!</definedName>
    <definedName name="RD1A" localSheetId="9">#REF!</definedName>
    <definedName name="RD1A" localSheetId="10">#REF!</definedName>
    <definedName name="RD1A" localSheetId="12">#REF!</definedName>
    <definedName name="RD1A">#REF!</definedName>
    <definedName name="RDDic03">#REF!</definedName>
    <definedName name="RDDic03_2">#REF!</definedName>
    <definedName name="RDPESO" localSheetId="11">#REF!</definedName>
    <definedName name="RDPESO" localSheetId="10">#REF!</definedName>
    <definedName name="RDPESO" localSheetId="12">#REF!</definedName>
    <definedName name="RDPESO">#REF!</definedName>
    <definedName name="RDPESO1" localSheetId="11">#REF!</definedName>
    <definedName name="RDPESO1" localSheetId="10">#REF!</definedName>
    <definedName name="RDPESO1" localSheetId="12">#REF!</definedName>
    <definedName name="RDPESO1">#REF!</definedName>
    <definedName name="RDPESO2" localSheetId="11">#REF!</definedName>
    <definedName name="RDPESO2" localSheetId="10">#REF!</definedName>
    <definedName name="RDPESO2" localSheetId="12">#REF!</definedName>
    <definedName name="RDPESO2">#REF!</definedName>
    <definedName name="RDPESO3" localSheetId="11">#REF!</definedName>
    <definedName name="RDPESO3" localSheetId="10">#REF!</definedName>
    <definedName name="RDPESO3" localSheetId="12">#REF!</definedName>
    <definedName name="RDPESO3">#REF!</definedName>
    <definedName name="RE" localSheetId="11">#REF!</definedName>
    <definedName name="RE" localSheetId="9">#REF!</definedName>
    <definedName name="RE" localSheetId="10">#REF!</definedName>
    <definedName name="RE" localSheetId="12">#REF!</definedName>
    <definedName name="RE">#REF!</definedName>
    <definedName name="Realprint" localSheetId="11">#REF!</definedName>
    <definedName name="Realprint" localSheetId="10">#REF!</definedName>
    <definedName name="Realprint" localSheetId="12">#REF!</definedName>
    <definedName name="Realprint">#REF!</definedName>
    <definedName name="realtab" localSheetId="11">#REF!</definedName>
    <definedName name="realtab" localSheetId="10">#REF!</definedName>
    <definedName name="realtab" localSheetId="12">#REF!</definedName>
    <definedName name="realtab">#REF!</definedName>
    <definedName name="_xlnm.Recorder" localSheetId="11">#REF!</definedName>
    <definedName name="_xlnm.Recorder" localSheetId="10">#REF!</definedName>
    <definedName name="_xlnm.Recorder" localSheetId="12">#REF!</definedName>
    <definedName name="_xlnm.Recorder">#REF!</definedName>
    <definedName name="red" localSheetId="11">#REF!</definedName>
    <definedName name="red" localSheetId="10">#REF!</definedName>
    <definedName name="red" localSheetId="12">#REF!</definedName>
    <definedName name="red">#REF!</definedName>
    <definedName name="RED_BOP" localSheetId="11">#REF!</definedName>
    <definedName name="RED_BOP" localSheetId="9">#REF!</definedName>
    <definedName name="RED_BOP" localSheetId="10">#REF!</definedName>
    <definedName name="RED_BOP" localSheetId="12">#REF!</definedName>
    <definedName name="RED_BOP">#REF!</definedName>
    <definedName name="red_cpi" localSheetId="11">#REF!</definedName>
    <definedName name="red_cpi" localSheetId="9">#REF!</definedName>
    <definedName name="red_cpi" localSheetId="10">#REF!</definedName>
    <definedName name="red_cpi" localSheetId="12">#REF!</definedName>
    <definedName name="red_cpi">#REF!</definedName>
    <definedName name="RED_D" localSheetId="11">#REF!</definedName>
    <definedName name="RED_D" localSheetId="9">#REF!</definedName>
    <definedName name="RED_D" localSheetId="10">#REF!</definedName>
    <definedName name="RED_D" localSheetId="12">#REF!</definedName>
    <definedName name="RED_D">#REF!</definedName>
    <definedName name="RED_DS" localSheetId="11">#REF!</definedName>
    <definedName name="RED_DS" localSheetId="9">#REF!</definedName>
    <definedName name="RED_DS" localSheetId="10">#REF!</definedName>
    <definedName name="RED_DS" localSheetId="12">#REF!</definedName>
    <definedName name="RED_DS">#REF!</definedName>
    <definedName name="red_gdp_exp" localSheetId="11">#REF!</definedName>
    <definedName name="red_gdp_exp" localSheetId="9">#REF!</definedName>
    <definedName name="red_gdp_exp" localSheetId="10">#REF!</definedName>
    <definedName name="red_gdp_exp" localSheetId="12">#REF!</definedName>
    <definedName name="red_gdp_exp">#REF!</definedName>
    <definedName name="red_govt_empl" localSheetId="11">#REF!</definedName>
    <definedName name="red_govt_empl" localSheetId="9">#REF!</definedName>
    <definedName name="red_govt_empl" localSheetId="10">#REF!</definedName>
    <definedName name="red_govt_empl" localSheetId="12">#REF!</definedName>
    <definedName name="red_govt_empl">#REF!</definedName>
    <definedName name="RED_NATCPI" localSheetId="11">#REF!</definedName>
    <definedName name="RED_NATCPI" localSheetId="9">#REF!</definedName>
    <definedName name="RED_NATCPI" localSheetId="10">#REF!</definedName>
    <definedName name="RED_NATCPI" localSheetId="12">#REF!</definedName>
    <definedName name="RED_NATCPI">#REF!</definedName>
    <definedName name="RED_TBCPI" localSheetId="11">#REF!</definedName>
    <definedName name="RED_TBCPI" localSheetId="9">#REF!</definedName>
    <definedName name="RED_TBCPI" localSheetId="10">#REF!</definedName>
    <definedName name="RED_TBCPI" localSheetId="12">#REF!</definedName>
    <definedName name="RED_TBCPI">#REF!</definedName>
    <definedName name="RED_TRD" localSheetId="11">#REF!</definedName>
    <definedName name="RED_TRD" localSheetId="9">#REF!</definedName>
    <definedName name="RED_TRD" localSheetId="10">#REF!</definedName>
    <definedName name="RED_TRD" localSheetId="12">#REF!</definedName>
    <definedName name="RED_TRD">#REF!</definedName>
    <definedName name="red42b">#REF!</definedName>
    <definedName name="REDTbl3" localSheetId="11">#REF!</definedName>
    <definedName name="REDTbl3" localSheetId="10">#REF!</definedName>
    <definedName name="REDTbl3" localSheetId="12">#REF!</definedName>
    <definedName name="REDTbl3">#REF!</definedName>
    <definedName name="REDTbl4" localSheetId="11">#REF!</definedName>
    <definedName name="REDTbl4" localSheetId="10">#REF!</definedName>
    <definedName name="REDTbl4" localSheetId="12">#REF!</definedName>
    <definedName name="REDTbl4">#REF!</definedName>
    <definedName name="REDTbl5" localSheetId="11">#REF!</definedName>
    <definedName name="REDTbl5" localSheetId="10">#REF!</definedName>
    <definedName name="REDTbl5" localSheetId="12">#REF!</definedName>
    <definedName name="REDTbl5">#REF!</definedName>
    <definedName name="REDTbl6" localSheetId="11">#REF!</definedName>
    <definedName name="REDTbl6" localSheetId="10">#REF!</definedName>
    <definedName name="REDTbl6" localSheetId="12">#REF!</definedName>
    <definedName name="REDTbl6">#REF!</definedName>
    <definedName name="REDTbl7" localSheetId="11">#REF!</definedName>
    <definedName name="REDTbl7" localSheetId="10">#REF!</definedName>
    <definedName name="REDTbl7" localSheetId="12">#REF!</definedName>
    <definedName name="REDTbl7">#REF!</definedName>
    <definedName name="REDUC">#REF!</definedName>
    <definedName name="reducido">#N/A</definedName>
    <definedName name="REF" localSheetId="11">#REF!</definedName>
    <definedName name="REF" localSheetId="9">#REF!</definedName>
    <definedName name="REF" localSheetId="10">#REF!</definedName>
    <definedName name="REF" localSheetId="12">#REF!</definedName>
    <definedName name="REF">#REF!</definedName>
    <definedName name="REFERENCIA1">#REF!</definedName>
    <definedName name="Region">#REF!</definedName>
    <definedName name="Region_Province_Details">#REF!</definedName>
    <definedName name="registro" localSheetId="11">#REF!</definedName>
    <definedName name="registro" localSheetId="10">#REF!</definedName>
    <definedName name="registro" localSheetId="12">#REF!</definedName>
    <definedName name="registro">#REF!</definedName>
    <definedName name="REGREOUT" localSheetId="11" hidden="1">#REF!</definedName>
    <definedName name="REGREOUT" localSheetId="9" hidden="1">#REF!</definedName>
    <definedName name="REGREOUT" localSheetId="10" hidden="1">#REF!</definedName>
    <definedName name="REGREOUT" localSheetId="12" hidden="1">#REF!</definedName>
    <definedName name="REGREOUT" hidden="1">#REF!</definedName>
    <definedName name="REGREX" localSheetId="11" hidden="1">#REF!</definedName>
    <definedName name="REGREX" localSheetId="9" hidden="1">#REF!</definedName>
    <definedName name="REGREX" localSheetId="10" hidden="1">#REF!</definedName>
    <definedName name="REGREX" localSheetId="12" hidden="1">#REF!</definedName>
    <definedName name="REGREX" hidden="1">#REF!</definedName>
    <definedName name="REGREY" localSheetId="11" hidden="1">#REF!</definedName>
    <definedName name="REGREY" localSheetId="9" hidden="1">#REF!</definedName>
    <definedName name="REGREY" localSheetId="10" hidden="1">#REF!</definedName>
    <definedName name="REGREY" localSheetId="12" hidden="1">#REF!</definedName>
    <definedName name="REGREY" hidden="1">#REF!</definedName>
    <definedName name="renegocia">#REF!</definedName>
    <definedName name="Rentabilidad">#REF!</definedName>
    <definedName name="REPORT" localSheetId="11">#REF!</definedName>
    <definedName name="REPORT" localSheetId="10">#REF!</definedName>
    <definedName name="REPORT" localSheetId="12">#REF!</definedName>
    <definedName name="REPORT">#REF!</definedName>
    <definedName name="REPORT1" localSheetId="11">#REF!</definedName>
    <definedName name="REPORT1" localSheetId="10">#REF!</definedName>
    <definedName name="REPORT1" localSheetId="12">#REF!</definedName>
    <definedName name="REPORT1">#REF!</definedName>
    <definedName name="rerer" localSheetId="11" hidden="1">#REF!</definedName>
    <definedName name="rerer" localSheetId="9" hidden="1">#REF!</definedName>
    <definedName name="rerer" localSheetId="10" hidden="1">#REF!</definedName>
    <definedName name="rerer" localSheetId="12" hidden="1">#REF!</definedName>
    <definedName name="rerer" hidden="1">#REF!</definedName>
    <definedName name="RES">#REF!</definedName>
    <definedName name="RESERVA" localSheetId="11">#REF!</definedName>
    <definedName name="RESERVA" localSheetId="10">#REF!</definedName>
    <definedName name="RESERVA" localSheetId="12">#REF!</definedName>
    <definedName name="RESERVA">#REF!</definedName>
    <definedName name="RESERVAS" localSheetId="11">#REF!</definedName>
    <definedName name="RESERVAS" localSheetId="9">#REF!</definedName>
    <definedName name="RESERVAS" localSheetId="10">#REF!</definedName>
    <definedName name="RESERVAS" localSheetId="12">#REF!</definedName>
    <definedName name="RESERVAS">#REF!</definedName>
    <definedName name="RESTFINSYS" localSheetId="11">#REF!</definedName>
    <definedName name="RESTFINSYS" localSheetId="10">#REF!</definedName>
    <definedName name="RESTFINSYS" localSheetId="12">#REF!</definedName>
    <definedName name="RESTFINSYS">#REF!</definedName>
    <definedName name="RESTNFPS" localSheetId="11">#REF!</definedName>
    <definedName name="RESTNFPS" localSheetId="10">#REF!</definedName>
    <definedName name="RESTNFPS" localSheetId="12">#REF!</definedName>
    <definedName name="RESTNFPS">#REF!</definedName>
    <definedName name="RESTNFPS_" localSheetId="11">#REF!</definedName>
    <definedName name="RESTNFPS_" localSheetId="10">#REF!</definedName>
    <definedName name="RESTNFPS_" localSheetId="12">#REF!</definedName>
    <definedName name="RESTNFPS_">#REF!</definedName>
    <definedName name="RESUMEN" localSheetId="9">#REF!</definedName>
    <definedName name="RESUMEN">'[93]Evolución Deuda Ene-jun 2004'!#REF!</definedName>
    <definedName name="RESUMEN1">#REF!</definedName>
    <definedName name="RESUMEN11" localSheetId="11">#REF!</definedName>
    <definedName name="RESUMEN11" localSheetId="10">#REF!</definedName>
    <definedName name="RESUMEN11" localSheetId="12">#REF!</definedName>
    <definedName name="RESUMEN11">#REF!</definedName>
    <definedName name="RESUMEN2" localSheetId="11">#REF!</definedName>
    <definedName name="RESUMEN2" localSheetId="9">#REF!</definedName>
    <definedName name="RESUMEN2" localSheetId="10">#REF!</definedName>
    <definedName name="RESUMEN2" localSheetId="12">#REF!</definedName>
    <definedName name="RESUMEN2">#REF!</definedName>
    <definedName name="RESUMEN3" localSheetId="11">#REF!</definedName>
    <definedName name="RESUMEN3" localSheetId="9">#REF!</definedName>
    <definedName name="RESUMEN3" localSheetId="10">#REF!</definedName>
    <definedName name="RESUMEN3" localSheetId="12">#REF!</definedName>
    <definedName name="RESUMEN3">#REF!</definedName>
    <definedName name="RESUMEN4" localSheetId="11">#REF!</definedName>
    <definedName name="RESUMEN4" localSheetId="9">#REF!</definedName>
    <definedName name="RESUMEN4" localSheetId="10">#REF!</definedName>
    <definedName name="RESUMEN4" localSheetId="12">#REF!</definedName>
    <definedName name="RESUMEN4">#REF!</definedName>
    <definedName name="RESUMEN5" localSheetId="11">#REF!</definedName>
    <definedName name="RESUMEN5" localSheetId="9">#REF!</definedName>
    <definedName name="RESUMEN5" localSheetId="10">#REF!</definedName>
    <definedName name="RESUMEN5" localSheetId="12">#REF!</definedName>
    <definedName name="RESUMEN5">#REF!</definedName>
    <definedName name="RESUMEN6" localSheetId="11">#REF!</definedName>
    <definedName name="RESUMEN6" localSheetId="10">#REF!</definedName>
    <definedName name="RESUMEN6" localSheetId="12">#REF!</definedName>
    <definedName name="RESUMEN6">#REF!</definedName>
    <definedName name="RESUMEN7" localSheetId="11">#REF!</definedName>
    <definedName name="RESUMEN7" localSheetId="10">#REF!</definedName>
    <definedName name="RESUMEN7" localSheetId="12">#REF!</definedName>
    <definedName name="RESUMEN7">#REF!</definedName>
    <definedName name="RESUMEN9" localSheetId="11">#REF!</definedName>
    <definedName name="RESUMEN9" localSheetId="10">#REF!</definedName>
    <definedName name="RESUMEN9" localSheetId="12">#REF!</definedName>
    <definedName name="RESUMEN9">#REF!</definedName>
    <definedName name="retre" localSheetId="9" hidden="1">#REF!</definedName>
    <definedName name="retre" hidden="1">'[55]Fax a enviar'!#REF!</definedName>
    <definedName name="revenue">#REF!</definedName>
    <definedName name="REVENUE_" localSheetId="11">'[31]CGvt Rev'!#REF!</definedName>
    <definedName name="REVENUE_" localSheetId="10">'[31]CGvt Rev'!#REF!</definedName>
    <definedName name="REVENUE_" localSheetId="12">'[31]CGvt Rev'!#REF!</definedName>
    <definedName name="REVENUE_">#REF!</definedName>
    <definedName name="Revisions">#REF!</definedName>
    <definedName name="rf" localSheetId="11">[17]Programa!#REF!</definedName>
    <definedName name="rf" localSheetId="10">[17]Programa!#REF!</definedName>
    <definedName name="rf" localSheetId="12">[17]Programa!#REF!</definedName>
    <definedName name="rf">#REF!</definedName>
    <definedName name="RFSP" localSheetId="11">#REF!</definedName>
    <definedName name="RFSP" localSheetId="10">#REF!</definedName>
    <definedName name="RFSP" localSheetId="12">#REF!</definedName>
    <definedName name="RFSP">#REF!</definedName>
    <definedName name="rft" localSheetId="11" hidden="1">{"Riqfin97",#N/A,FALSE,"Tran";"Riqfinpro",#N/A,FALSE,"Tran"}</definedName>
    <definedName name="rft" localSheetId="19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12" hidden="1">{"Riqfin97",#N/A,FALSE,"Tran";"Riqfinpro",#N/A,FALSE,"Tran"}</definedName>
    <definedName name="rft" hidden="1">{"Riqfin97",#N/A,FALSE,"Tran";"Riqfinpro",#N/A,FALSE,"Tran"}</definedName>
    <definedName name="rfv" localSheetId="11" hidden="1">{"Tab1",#N/A,FALSE,"P";"Tab2",#N/A,FALSE,"P"}</definedName>
    <definedName name="rfv" localSheetId="19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12" hidden="1">{"Tab1",#N/A,FALSE,"P";"Tab2",#N/A,FALSE,"P"}</definedName>
    <definedName name="rfv" hidden="1">{"Tab1",#N/A,FALSE,"P";"Tab2",#N/A,FALSE,"P"}</definedName>
    <definedName name="RgCcode">#REF!</definedName>
    <definedName name="RgCName">#REF!</definedName>
    <definedName name="rgdfgd" localSheetId="11" hidden="1">#REF!</definedName>
    <definedName name="rgdfgd" localSheetId="9" hidden="1">#REF!</definedName>
    <definedName name="rgdfgd" localSheetId="10" hidden="1">#REF!</definedName>
    <definedName name="rgdfgd" localSheetId="12" hidden="1">#REF!</definedName>
    <definedName name="rgdfgd" hidden="1">#REF!</definedName>
    <definedName name="RGDPA" localSheetId="11">#REF!</definedName>
    <definedName name="RGDPA" localSheetId="10">#REF!</definedName>
    <definedName name="RGDPA" localSheetId="12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 localSheetId="11">#REF!</definedName>
    <definedName name="RgFdPartCsource" localSheetId="10">#REF!</definedName>
    <definedName name="RgFdPartCsource" localSheetId="12">#REF!</definedName>
    <definedName name="RgFdPartCsource">#REF!</definedName>
    <definedName name="RgFdPartEseries" localSheetId="11">#REF!</definedName>
    <definedName name="RgFdPartEseries" localSheetId="10">#REF!</definedName>
    <definedName name="RgFdPartEseries" localSheetId="12">#REF!</definedName>
    <definedName name="RgFdPartEseries">#REF!</definedName>
    <definedName name="RgFdPartEsource" localSheetId="11">#REF!</definedName>
    <definedName name="RgFdPartEsource" localSheetId="10">#REF!</definedName>
    <definedName name="RgFdPartEsource" localSheetId="12">#REF!</definedName>
    <definedName name="RgFdPartEsource">#REF!</definedName>
    <definedName name="RgFdPartUserFile">#REF!</definedName>
    <definedName name="RgFdReptCSeries" localSheetId="11">#REF!</definedName>
    <definedName name="RgFdReptCSeries" localSheetId="10">#REF!</definedName>
    <definedName name="RgFdReptCSeries" localSheetId="12">#REF!</definedName>
    <definedName name="RgFdReptCSeries">#REF!</definedName>
    <definedName name="RgFdReptCsource" localSheetId="11">#REF!</definedName>
    <definedName name="RgFdReptCsource" localSheetId="10">#REF!</definedName>
    <definedName name="RgFdReptCsource" localSheetId="12">#REF!</definedName>
    <definedName name="RgFdReptCsource">#REF!</definedName>
    <definedName name="RgFdReptEseries" localSheetId="11">#REF!</definedName>
    <definedName name="RgFdReptEseries" localSheetId="10">#REF!</definedName>
    <definedName name="RgFdReptEseries" localSheetId="12">#REF!</definedName>
    <definedName name="RgFdReptEseries">#REF!</definedName>
    <definedName name="RgFdReptEsource" localSheetId="11">#REF!</definedName>
    <definedName name="RgFdReptEsource" localSheetId="10">#REF!</definedName>
    <definedName name="RgFdReptEsource" localSheetId="12">#REF!</definedName>
    <definedName name="RgFdReptEsource">#REF!</definedName>
    <definedName name="RgFdReptUserFile">#REF!</definedName>
    <definedName name="RgFdSAMethod" localSheetId="11">#REF!</definedName>
    <definedName name="RgFdSAMethod" localSheetId="10">#REF!</definedName>
    <definedName name="RgFdSAMethod" localSheetId="12">#REF!</definedName>
    <definedName name="RgFdSAMethod">#REF!</definedName>
    <definedName name="RgFdTbBper" localSheetId="11">#REF!</definedName>
    <definedName name="RgFdTbBper" localSheetId="10">#REF!</definedName>
    <definedName name="RgFdTbBper" localSheetId="12">#REF!</definedName>
    <definedName name="RgFdTbBper">#REF!</definedName>
    <definedName name="RgFdTbCreate" localSheetId="11">#REF!</definedName>
    <definedName name="RgFdTbCreate" localSheetId="10">#REF!</definedName>
    <definedName name="RgFdTbCreate" localSheetId="12">#REF!</definedName>
    <definedName name="RgFdTbCreate">#REF!</definedName>
    <definedName name="RgFdTbEper" localSheetId="11">#REF!</definedName>
    <definedName name="RgFdTbEper" localSheetId="10">#REF!</definedName>
    <definedName name="RgFdTbEper" localSheetId="12">#REF!</definedName>
    <definedName name="RgFdTbEper">#REF!</definedName>
    <definedName name="RGFdTbFoot" localSheetId="11">#REF!</definedName>
    <definedName name="RGFdTbFoot" localSheetId="10">#REF!</definedName>
    <definedName name="RGFdTbFoot" localSheetId="12">#REF!</definedName>
    <definedName name="RGFdTbFoot">#REF!</definedName>
    <definedName name="RgFdTbFreq" localSheetId="11">#REF!</definedName>
    <definedName name="RgFdTbFreq" localSheetId="10">#REF!</definedName>
    <definedName name="RgFdTbFreq" localSheetId="12">#REF!</definedName>
    <definedName name="RgFdTbFreq">#REF!</definedName>
    <definedName name="RgFdTbFreqVal" localSheetId="11">#REF!</definedName>
    <definedName name="RgFdTbFreqVal" localSheetId="10">#REF!</definedName>
    <definedName name="RgFdTbFreqVal" localSheetId="12">#REF!</definedName>
    <definedName name="RgFdTbFreqVal">#REF!</definedName>
    <definedName name="RgFdTbSendto" localSheetId="11">#REF!</definedName>
    <definedName name="RgFdTbSendto" localSheetId="10">#REF!</definedName>
    <definedName name="RgFdTbSendto" localSheetId="12">#REF!</definedName>
    <definedName name="RgFdTbSendto">#REF!</definedName>
    <definedName name="RgFdWgtMethod" localSheetId="11">#REF!</definedName>
    <definedName name="RgFdWgtMethod" localSheetId="10">#REF!</definedName>
    <definedName name="RgFdWgtMethod" localSheetId="12">#REF!</definedName>
    <definedName name="RgFdWgtMethod">#REF!</definedName>
    <definedName name="RGSPA" localSheetId="11">#REF!</definedName>
    <definedName name="RGSPA" localSheetId="10">#REF!</definedName>
    <definedName name="RGSPA" localSheetId="12">#REF!</definedName>
    <definedName name="RGSPA">#REF!</definedName>
    <definedName name="rgz\dsf">#N/A</definedName>
    <definedName name="ri" localSheetId="11" hidden="1">#REF!</definedName>
    <definedName name="ri" localSheetId="9" hidden="1">#REF!</definedName>
    <definedName name="ri" localSheetId="10" hidden="1">#REF!</definedName>
    <definedName name="ri" localSheetId="12" hidden="1">#REF!</definedName>
    <definedName name="ri" hidden="1">#REF!</definedName>
    <definedName name="right" localSheetId="11">#REF!</definedName>
    <definedName name="right" localSheetId="9">#REF!</definedName>
    <definedName name="right" localSheetId="10">#REF!</definedName>
    <definedName name="right" localSheetId="12">#REF!</definedName>
    <definedName name="right">#REF!</definedName>
    <definedName name="RIN" localSheetId="11">#REF!</definedName>
    <definedName name="RIN" localSheetId="9">#REF!</definedName>
    <definedName name="RIN" localSheetId="10">#REF!</definedName>
    <definedName name="RIN" localSheetId="12">#REF!</definedName>
    <definedName name="RIN">#REF!</definedName>
    <definedName name="rindex" localSheetId="11">#REF!</definedName>
    <definedName name="rindex" localSheetId="9">#REF!</definedName>
    <definedName name="rindex" localSheetId="10">#REF!</definedName>
    <definedName name="rindex" localSheetId="12">#REF!</definedName>
    <definedName name="rindex">#REF!</definedName>
    <definedName name="rinfinpriv" localSheetId="11">#REF!</definedName>
    <definedName name="rinfinpriv" localSheetId="10">#REF!</definedName>
    <definedName name="rinfinpriv" localSheetId="12">#REF!</definedName>
    <definedName name="rinfinpriv">#REF!</definedName>
    <definedName name="RIQFIN" localSheetId="11">#REF!</definedName>
    <definedName name="RIQFIN" localSheetId="10">#REF!</definedName>
    <definedName name="RIQFIN" localSheetId="12">#REF!</definedName>
    <definedName name="RIQFIN">#REF!</definedName>
    <definedName name="riqueza">#REF!</definedName>
    <definedName name="rita">[94]Hoja2!$1:$1048576</definedName>
    <definedName name="rjyktuk">#REF!</definedName>
    <definedName name="rngErrorSort">[64]ErrCheck!$A$4</definedName>
    <definedName name="rngLastSave">[64]Main!$G$19</definedName>
    <definedName name="rngLastSent">[64]Main!$G$18</definedName>
    <definedName name="rngLastUpdate">[64]Links!$D$2</definedName>
    <definedName name="rngNeedsUpdate">[64]Links!$E$2</definedName>
    <definedName name="RNGNM" localSheetId="11">#REF!</definedName>
    <definedName name="RNGNM" localSheetId="10">#REF!</definedName>
    <definedName name="RNGNM" localSheetId="12">#REF!</definedName>
    <definedName name="RNGNM">#REF!</definedName>
    <definedName name="rngQuestChecked">[64]ErrCheck!$A$3</definedName>
    <definedName name="ROE">#REF!</definedName>
    <definedName name="ROS">#N/A</definedName>
    <definedName name="Rows_Table" localSheetId="11">#REF!</definedName>
    <definedName name="Rows_Table" localSheetId="9">#REF!</definedName>
    <definedName name="Rows_Table" localSheetId="10">#REF!</definedName>
    <definedName name="Rows_Table" localSheetId="12">#REF!</definedName>
    <definedName name="Rows_Table">#REF!</definedName>
    <definedName name="RP98RE" localSheetId="11">#REF!</definedName>
    <definedName name="RP98RE" localSheetId="10">#REF!</definedName>
    <definedName name="RP98RE" localSheetId="12">#REF!</definedName>
    <definedName name="RP98RE">#REF!</definedName>
    <definedName name="RPJun02">#REF!</definedName>
    <definedName name="RPJun02_2">#REF!</definedName>
    <definedName name="RR" localSheetId="11">#REF!</definedName>
    <definedName name="RR" localSheetId="9">#REF!</definedName>
    <definedName name="RR" localSheetId="10">#REF!</definedName>
    <definedName name="RR" localSheetId="12">#REF!</definedName>
    <definedName name="RR">#REF!</definedName>
    <definedName name="rrasrra" localSheetId="11">#REF!</definedName>
    <definedName name="rrasrra" localSheetId="9">#REF!</definedName>
    <definedName name="rrasrra" localSheetId="10">#REF!</definedName>
    <definedName name="rrasrra" localSheetId="12">#REF!</definedName>
    <definedName name="rrasrra">#REF!</definedName>
    <definedName name="rrr" localSheetId="11" hidden="1">{"Riqfin97",#N/A,FALSE,"Tran";"Riqfinpro",#N/A,FALSE,"Tran"}</definedName>
    <definedName name="rrr" localSheetId="19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12" hidden="1">{"Riqfin97",#N/A,FALSE,"Tran";"Riqfinpro",#N/A,FALSE,"Tran"}</definedName>
    <definedName name="rrr" hidden="1">{"Riqfin97",#N/A,FALSE,"Tran";"Riqfinpro",#N/A,FALSE,"Tran"}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1" hidden="1">{"Tab1",#N/A,FALSE,"P";"Tab2",#N/A,FALSE,"P"}</definedName>
    <definedName name="rrrrrr" localSheetId="19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12" hidden="1">{"Tab1",#N/A,FALSE,"P";"Tab2",#N/A,FALSE,"P"}</definedName>
    <definedName name="rrrrrr" hidden="1">{"Tab1",#N/A,FALSE,"P";"Tab2",#N/A,FALSE,"P"}</definedName>
    <definedName name="rrrrrrr" localSheetId="11" hidden="1">{"Tab1",#N/A,FALSE,"P";"Tab2",#N/A,FALSE,"P"}</definedName>
    <definedName name="rrrrrrr" localSheetId="19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12" hidden="1">{"Tab1",#N/A,FALSE,"P";"Tab2",#N/A,FALSE,"P"}</definedName>
    <definedName name="rrrrrrr" hidden="1">{"Tab1",#N/A,FALSE,"P";"Tab2",#N/A,FALSE,"P"}</definedName>
    <definedName name="rrrrrrrrrrrrr" localSheetId="11" hidden="1">{"Tab1",#N/A,FALSE,"P";"Tab2",#N/A,FALSE,"P"}</definedName>
    <definedName name="rrrrrrrrrrrrr" localSheetId="19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12" hidden="1">{"Tab1",#N/A,FALSE,"P";"Tab2",#N/A,FALSE,"P"}</definedName>
    <definedName name="rrrrrrrrrrrrr" hidden="1">{"Tab1",#N/A,FALSE,"P";"Tab2",#N/A,FALSE,"P"}</definedName>
    <definedName name="RS" localSheetId="11">#REF!</definedName>
    <definedName name="RS" localSheetId="9">#REF!</definedName>
    <definedName name="RS" localSheetId="10">#REF!</definedName>
    <definedName name="RS" localSheetId="12">#REF!</definedName>
    <definedName name="RS">#REF!</definedName>
    <definedName name="RS1A" localSheetId="11">#REF!</definedName>
    <definedName name="RS1A" localSheetId="9">#REF!</definedName>
    <definedName name="RS1A" localSheetId="10">#REF!</definedName>
    <definedName name="RS1A" localSheetId="12">#REF!</definedName>
    <definedName name="RS1A">#REF!</definedName>
    <definedName name="RSB" localSheetId="11">#REF!</definedName>
    <definedName name="RSB" localSheetId="9">#REF!</definedName>
    <definedName name="RSB" localSheetId="10">#REF!</definedName>
    <definedName name="RSB" localSheetId="12">#REF!</definedName>
    <definedName name="RSB">#REF!</definedName>
    <definedName name="RSB_AHAP_40R" localSheetId="11">#REF!</definedName>
    <definedName name="RSB_AHAP_40R" localSheetId="9">#REF!</definedName>
    <definedName name="RSB_AHAP_40R" localSheetId="10">#REF!</definedName>
    <definedName name="RSB_AHAP_40R" localSheetId="12">#REF!</definedName>
    <definedName name="RSB_AHAP_40R">#REF!</definedName>
    <definedName name="RSB_Bcos_Des_40R" localSheetId="11">#REF!</definedName>
    <definedName name="RSB_Bcos_Des_40R" localSheetId="9">#REF!</definedName>
    <definedName name="RSB_Bcos_Des_40R" localSheetId="10">#REF!</definedName>
    <definedName name="RSB_Bcos_Des_40R" localSheetId="12">#REF!</definedName>
    <definedName name="RSB_Bcos_Des_40R">#REF!</definedName>
    <definedName name="RSB_SOCFIN_40R" localSheetId="11">#REF!</definedName>
    <definedName name="RSB_SOCFIN_40R" localSheetId="9">#REF!</definedName>
    <definedName name="RSB_SOCFIN_40R" localSheetId="10">#REF!</definedName>
    <definedName name="RSB_SOCFIN_40R" localSheetId="12">#REF!</definedName>
    <definedName name="RSB_SOCFIN_40R">#REF!</definedName>
    <definedName name="rstd" localSheetId="11">#REF!</definedName>
    <definedName name="rstd" localSheetId="10">#REF!</definedName>
    <definedName name="rstd" localSheetId="12">#REF!</definedName>
    <definedName name="rstd">#REF!</definedName>
    <definedName name="rt" localSheetId="11" hidden="1">{"Minpmon",#N/A,FALSE,"Monthinput"}</definedName>
    <definedName name="rt" localSheetId="19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12" hidden="1">{"Minpmon",#N/A,FALSE,"Monthinput"}</definedName>
    <definedName name="rt" hidden="1">{"Minpmon",#N/A,FALSE,"Monthinput"}</definedName>
    <definedName name="rte" localSheetId="11" hidden="1">{"Riqfin97",#N/A,FALSE,"Tran";"Riqfinpro",#N/A,FALSE,"Tran"}</definedName>
    <definedName name="rte" localSheetId="19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12" hidden="1">{"Riqfin97",#N/A,FALSE,"Tran";"Riqfinpro",#N/A,FALSE,"Tran"}</definedName>
    <definedName name="rte" hidden="1">{"Riqfin97",#N/A,FALSE,"Tran";"Riqfinpro",#N/A,FALSE,"Tran"}</definedName>
    <definedName name="rtre" localSheetId="11" hidden="1">{"Main Economic Indicators",#N/A,FALSE,"C"}</definedName>
    <definedName name="rtre" localSheetId="19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12" hidden="1">{"Main Economic Indicators",#N/A,FALSE,"C"}</definedName>
    <definedName name="rtre" hidden="1">{"Main Economic Indicators",#N/A,FALSE,"C"}</definedName>
    <definedName name="rtre1" localSheetId="11" hidden="1">{"Main Economic Indicators",#N/A,FALSE,"C"}</definedName>
    <definedName name="rtre1" localSheetId="19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12" hidden="1">{"Main Economic Indicators",#N/A,FALSE,"C"}</definedName>
    <definedName name="rtre1" hidden="1">{"Main Economic Indicators",#N/A,FALSE,"C"}</definedName>
    <definedName name="rty" localSheetId="11" hidden="1">{"Riqfin97",#N/A,FALSE,"Tran";"Riqfinpro",#N/A,FALSE,"Tran"}</definedName>
    <definedName name="rty" localSheetId="19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12" hidden="1">{"Riqfin97",#N/A,FALSE,"Tran";"Riqfinpro",#N/A,FALSE,"Tran"}</definedName>
    <definedName name="rty" hidden="1">{"Riqfin97",#N/A,FALSE,"Tran";"Riqfinpro",#N/A,FALSE,"Tran"}</definedName>
    <definedName name="RUIZ" localSheetId="11">#REF!</definedName>
    <definedName name="RUIZ" localSheetId="9">#REF!</definedName>
    <definedName name="RUIZ" localSheetId="10">#REF!</definedName>
    <definedName name="RUIZ" localSheetId="12">#REF!</definedName>
    <definedName name="RUIZ">#REF!</definedName>
    <definedName name="Rwvu.PLA2." localSheetId="9" hidden="1">#REF!</definedName>
    <definedName name="Rwvu.PLA2." localSheetId="10" hidden="1">'[38]COP FED'!#REF!</definedName>
    <definedName name="Rwvu.PLA2." hidden="1">'[38]COP FED'!#REF!</definedName>
    <definedName name="rx" localSheetId="11" hidden="1">#REF!</definedName>
    <definedName name="rx" localSheetId="9" hidden="1">#REF!</definedName>
    <definedName name="rx" localSheetId="10" hidden="1">#REF!</definedName>
    <definedName name="rx" localSheetId="12" hidden="1">#REF!</definedName>
    <definedName name="rx" hidden="1">#REF!</definedName>
    <definedName name="rXDR">#REF!</definedName>
    <definedName name="s" localSheetId="11" hidden="1">{"Tab1",#N/A,FALSE,"P";"Tab2",#N/A,FALSE,"P"}</definedName>
    <definedName name="s" localSheetId="19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12" hidden="1">{"Tab1",#N/A,FALSE,"P";"Tab2",#N/A,FALSE,"P"}</definedName>
    <definedName name="s" hidden="1">{"Tab1",#N/A,FALSE,"P";"Tab2",#N/A,FALSE,"P"}</definedName>
    <definedName name="S_" localSheetId="11">#REF!</definedName>
    <definedName name="S_" localSheetId="9">#REF!</definedName>
    <definedName name="S_" localSheetId="10">#REF!</definedName>
    <definedName name="S_" localSheetId="12">#REF!</definedName>
    <definedName name="S_">#REF!</definedName>
    <definedName name="S_1A" localSheetId="11">#REF!</definedName>
    <definedName name="S_1A" localSheetId="9">#REF!</definedName>
    <definedName name="S_1A" localSheetId="10">#REF!</definedName>
    <definedName name="S_1A" localSheetId="12">#REF!</definedName>
    <definedName name="S_1A">#REF!</definedName>
    <definedName name="SA_Tab" localSheetId="11">#REF!</definedName>
    <definedName name="SA_Tab" localSheetId="9">#REF!</definedName>
    <definedName name="SA_Tab" localSheetId="10">#REF!</definedName>
    <definedName name="SA_Tab" localSheetId="12">#REF!</definedName>
    <definedName name="SA_Tab">#REF!</definedName>
    <definedName name="sad" localSheetId="11" hidden="1">{"Riqfin97",#N/A,FALSE,"Tran";"Riqfinpro",#N/A,FALSE,"Tran"}</definedName>
    <definedName name="sad" localSheetId="19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12" hidden="1">{"Riqfin97",#N/A,FALSE,"Tran";"Riqfinpro",#N/A,FALSE,"Tran"}</definedName>
    <definedName name="sad" hidden="1">{"Riqfin97",#N/A,FALSE,"Tran";"Riqfinpro",#N/A,FALSE,"Tran"}</definedName>
    <definedName name="Salida_Recimp98" localSheetId="11">#REF!</definedName>
    <definedName name="Salida_Recimp98" localSheetId="10">#REF!</definedName>
    <definedName name="Salida_Recimp98" localSheetId="12">#REF!</definedName>
    <definedName name="Salida_Recimp98">#REF!</definedName>
    <definedName name="Salida_Recimp99" localSheetId="11">#REF!</definedName>
    <definedName name="Salida_Recimp99" localSheetId="10">#REF!</definedName>
    <definedName name="Salida_Recimp99" localSheetId="12">#REF!</definedName>
    <definedName name="Salida_Recimp99">#REF!</definedName>
    <definedName name="SALO" localSheetId="11">#REF!</definedName>
    <definedName name="SALO" localSheetId="10">#REF!</definedName>
    <definedName name="SALO" localSheetId="12">#REF!</definedName>
    <definedName name="SALO">#REF!</definedName>
    <definedName name="SAR" localSheetId="11">#REF!</definedName>
    <definedName name="SAR" localSheetId="9">#REF!</definedName>
    <definedName name="SAR" localSheetId="10">#REF!</definedName>
    <definedName name="SAR" localSheetId="12">#REF!</definedName>
    <definedName name="SAR">#REF!</definedName>
    <definedName name="sbn" localSheetId="11">#REF!</definedName>
    <definedName name="sbn" localSheetId="10">#REF!</definedName>
    <definedName name="sbn" localSheetId="12">#REF!</definedName>
    <definedName name="sbn">#REF!</definedName>
    <definedName name="Scale" localSheetId="11">#REF!</definedName>
    <definedName name="Scale" localSheetId="9">#REF!</definedName>
    <definedName name="Scale" localSheetId="10">#REF!</definedName>
    <definedName name="Scale" localSheetId="12">#REF!</definedName>
    <definedName name="Scale">#REF!</definedName>
    <definedName name="ScaleLabel" localSheetId="11">#REF!</definedName>
    <definedName name="ScaleLabel" localSheetId="9">#REF!</definedName>
    <definedName name="ScaleLabel" localSheetId="10">#REF!</definedName>
    <definedName name="ScaleLabel" localSheetId="12">#REF!</definedName>
    <definedName name="ScaleLabel">#REF!</definedName>
    <definedName name="ScaleMultiplier" localSheetId="11">#REF!</definedName>
    <definedName name="ScaleMultiplier" localSheetId="9">#REF!</definedName>
    <definedName name="ScaleMultiplier" localSheetId="10">#REF!</definedName>
    <definedName name="ScaleMultiplier" localSheetId="12">#REF!</definedName>
    <definedName name="ScaleMultiplier">#REF!</definedName>
    <definedName name="ScaleType" localSheetId="11">#REF!</definedName>
    <definedName name="ScaleType" localSheetId="9">#REF!</definedName>
    <definedName name="ScaleType" localSheetId="10">#REF!</definedName>
    <definedName name="ScaleType" localSheetId="12">#REF!</definedName>
    <definedName name="ScaleType">#REF!</definedName>
    <definedName name="SCEN2">#REF!</definedName>
    <definedName name="SCHILL" localSheetId="11">#REF!</definedName>
    <definedName name="SCHILL" localSheetId="9">#REF!</definedName>
    <definedName name="SCHILL" localSheetId="10">#REF!</definedName>
    <definedName name="SCHILL" localSheetId="12">#REF!</definedName>
    <definedName name="SCHILL">#REF!</definedName>
    <definedName name="SCHILL1" localSheetId="11">#REF!</definedName>
    <definedName name="SCHILL1" localSheetId="9">#REF!</definedName>
    <definedName name="SCHILL1" localSheetId="10">#REF!</definedName>
    <definedName name="SCHILL1" localSheetId="12">#REF!</definedName>
    <definedName name="SCHILL1">#REF!</definedName>
    <definedName name="SCOTT1" localSheetId="11">#REF!</definedName>
    <definedName name="SCOTT1" localSheetId="9">#REF!</definedName>
    <definedName name="SCOTT1" localSheetId="10">#REF!</definedName>
    <definedName name="SCOTT1" localSheetId="12">#REF!</definedName>
    <definedName name="SCOTT1">#REF!</definedName>
    <definedName name="sd" localSheetId="11">#REF!</definedName>
    <definedName name="sd" localSheetId="9">#REF!</definedName>
    <definedName name="sd" localSheetId="10">#REF!</definedName>
    <definedName name="sd" localSheetId="12">#REF!</definedName>
    <definedName name="sd">#REF!</definedName>
    <definedName name="sdfsdfsdfsd" localSheetId="11" hidden="1">{"Riqfin97",#N/A,FALSE,"Tran";"Riqfinpro",#N/A,FALSE,"Tran"}</definedName>
    <definedName name="sdfsdfsdfsd" localSheetId="19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12" hidden="1">{"Riqfin97",#N/A,FALSE,"Tran";"Riqfinpro",#N/A,FALSE,"Tran"}</definedName>
    <definedName name="sdfsdfsdfsd" hidden="1">{"Riqfin97",#N/A,FALSE,"Tran";"Riqfinpro",#N/A,FALSE,"Tran"}</definedName>
    <definedName name="sdr" localSheetId="11" hidden="1">{"Riqfin97",#N/A,FALSE,"Tran";"Riqfinpro",#N/A,FALSE,"Tran"}</definedName>
    <definedName name="sdr" localSheetId="19" hidden="1">{"Riqfin97",#N/A,FALSE,"Tran";"Riqfinpro",#N/A,FALSE,"Tran"}</definedName>
    <definedName name="sdr" localSheetId="9" hidden="1">{"Riqfin97",#N/A,FALSE,"Tran";"Riqfinpro",#N/A,FALSE,"Tran"}</definedName>
    <definedName name="sdr" localSheetId="10" hidden="1">{"Riqfin97",#N/A,FALSE,"Tran";"Riqfinpro",#N/A,FALSE,"Tran"}</definedName>
    <definedName name="sdr" localSheetId="12" hidden="1">{"Riqfin97",#N/A,FALSE,"Tran";"Riqfinpro",#N/A,FALSE,"Tran"}</definedName>
    <definedName name="sdr" hidden="1">{"Riqfin97",#N/A,FALSE,"Tran";"Riqfinpro",#N/A,FALSE,"Tran"}</definedName>
    <definedName name="sds_gdp_exp_lari" localSheetId="11">#REF!</definedName>
    <definedName name="sds_gdp_exp_lari" localSheetId="9">#REF!</definedName>
    <definedName name="sds_gdp_exp_lari" localSheetId="10">#REF!</definedName>
    <definedName name="sds_gdp_exp_lari" localSheetId="12">#REF!</definedName>
    <definedName name="sds_gdp_exp_lari">#REF!</definedName>
    <definedName name="sds_gdp_origin" localSheetId="11">#REF!</definedName>
    <definedName name="sds_gdp_origin" localSheetId="9">#REF!</definedName>
    <definedName name="sds_gdp_origin" localSheetId="10">#REF!</definedName>
    <definedName name="sds_gdp_origin" localSheetId="12">#REF!</definedName>
    <definedName name="sds_gdp_origin">#REF!</definedName>
    <definedName name="sds_gpd_exp_gdp" localSheetId="11">#REF!</definedName>
    <definedName name="sds_gpd_exp_gdp" localSheetId="9">#REF!</definedName>
    <definedName name="sds_gpd_exp_gdp" localSheetId="10">#REF!</definedName>
    <definedName name="sds_gpd_exp_gdp" localSheetId="12">#REF!</definedName>
    <definedName name="sds_gpd_exp_gdp">#REF!</definedName>
    <definedName name="sdsd" localSheetId="9" hidden="1">#REF!</definedName>
    <definedName name="sdsd" hidden="1">'[55]Fax a enviar'!#REF!</definedName>
    <definedName name="sdsds" localSheetId="11" hidden="1">#REF!</definedName>
    <definedName name="sdsds" localSheetId="9" hidden="1">#REF!</definedName>
    <definedName name="sdsds" localSheetId="10" hidden="1">#REF!</definedName>
    <definedName name="sdsds" localSheetId="12" hidden="1">#REF!</definedName>
    <definedName name="sdsds" hidden="1">#REF!</definedName>
    <definedName name="SECIND" localSheetId="11">#REF!</definedName>
    <definedName name="SECIND" localSheetId="10">#REF!</definedName>
    <definedName name="SECIND" localSheetId="12">#REF!</definedName>
    <definedName name="SECIND">#REF!</definedName>
    <definedName name="SECTORES" localSheetId="10">[85]SPNF!#REF!</definedName>
    <definedName name="SECTORES">#REF!</definedName>
    <definedName name="seguimiento" localSheetId="11">#REF!</definedName>
    <definedName name="seguimiento" localSheetId="10">#REF!</definedName>
    <definedName name="seguimiento" localSheetId="12">#REF!</definedName>
    <definedName name="seguimiento">#REF!</definedName>
    <definedName name="SEGURIDAD_SOCIAL___BS._PERS._NO_INCORP._AL_PROCESO_ECONOMICO__LEY_N__23966__ART._30">#REF!</definedName>
    <definedName name="SEGURIDAD_SOCIAL___IVA__LEY_N__23966_ART._5_PTO._2">#REF!</definedName>
    <definedName name="sei" localSheetId="11">#REF!</definedName>
    <definedName name="sei" localSheetId="10">#REF!</definedName>
    <definedName name="sei" localSheetId="12">#REF!</definedName>
    <definedName name="sei">#REF!</definedName>
    <definedName name="SEK" localSheetId="11">#REF!</definedName>
    <definedName name="SEK" localSheetId="9">#REF!</definedName>
    <definedName name="SEK" localSheetId="10">#REF!</definedName>
    <definedName name="SEK" localSheetId="12">#REF!</definedName>
    <definedName name="SEK">#REF!</definedName>
    <definedName name="Selected_Economic_and_Financial_Indicators" localSheetId="11">#REF!</definedName>
    <definedName name="Selected_Economic_and_Financial_Indicators" localSheetId="10">#REF!</definedName>
    <definedName name="Selected_Economic_and_Financial_Indicators" localSheetId="12">#REF!</definedName>
    <definedName name="Selected_Economic_and_Financial_Indicators">#REF!</definedName>
    <definedName name="SelNE" localSheetId="11">#REF!</definedName>
    <definedName name="SelNE" localSheetId="10">#REF!</definedName>
    <definedName name="SelNE" localSheetId="12">#REF!</definedName>
    <definedName name="SelNE">#REF!</definedName>
    <definedName name="SelNEperc" localSheetId="11">#REF!</definedName>
    <definedName name="SelNEperc" localSheetId="10">#REF!</definedName>
    <definedName name="SelNEperc" localSheetId="12">#REF!</definedName>
    <definedName name="SelNEperc">#REF!</definedName>
    <definedName name="SEMANAL" localSheetId="11">#REF!</definedName>
    <definedName name="SEMANAL" localSheetId="10">#REF!</definedName>
    <definedName name="SEMANAL" localSheetId="12">#REF!</definedName>
    <definedName name="SEMANAL">#REF!</definedName>
    <definedName name="sencount" hidden="1">2</definedName>
    <definedName name="SEP._89" localSheetId="11">#REF!</definedName>
    <definedName name="SEP._89" localSheetId="10">#REF!</definedName>
    <definedName name="SEP._89" localSheetId="12">#REF!</definedName>
    <definedName name="SEP._89">#REF!</definedName>
    <definedName name="ser" localSheetId="11" hidden="1">{"Riqfin97",#N/A,FALSE,"Tran";"Riqfinpro",#N/A,FALSE,"Tran"}</definedName>
    <definedName name="ser" localSheetId="19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12" hidden="1">{"Riqfin97",#N/A,FALSE,"Tran";"Riqfinpro",#N/A,FALSE,"Tran"}</definedName>
    <definedName name="ser" hidden="1">{"Riqfin97",#N/A,FALSE,"Tran";"Riqfinpro",#N/A,FALSE,"Tran"}</definedName>
    <definedName name="SHEET_A._Contents_and_file_description" localSheetId="11">#REF!</definedName>
    <definedName name="SHEET_A._Contents_and_file_description" localSheetId="10">#REF!</definedName>
    <definedName name="SHEET_A._Contents_and_file_description" localSheetId="12">#REF!</definedName>
    <definedName name="SHEET_A._Contents_and_file_description">#REF!</definedName>
    <definedName name="SHEET_B._DATA_FROM_TO_OTHER_FILES" localSheetId="11">#REF!</definedName>
    <definedName name="SHEET_B._DATA_FROM_TO_OTHER_FILES" localSheetId="10">#REF!</definedName>
    <definedName name="SHEET_B._DATA_FROM_TO_OTHER_FILES" localSheetId="12">#REF!</definedName>
    <definedName name="SHEET_B._DATA_FROM_TO_OTHER_FILES">#REF!</definedName>
    <definedName name="SHEET_C._RAW_DATA1" localSheetId="11">#REF!</definedName>
    <definedName name="SHEET_C._RAW_DATA1" localSheetId="10">#REF!</definedName>
    <definedName name="SHEET_C._RAW_DATA1" localSheetId="12">#REF!</definedName>
    <definedName name="SHEET_C._RAW_DATA1">#REF!</definedName>
    <definedName name="SHEET_C._RAW_DATA2" localSheetId="11">#REF!</definedName>
    <definedName name="SHEET_C._RAW_DATA2" localSheetId="10">#REF!</definedName>
    <definedName name="SHEET_C._RAW_DATA2" localSheetId="12">#REF!</definedName>
    <definedName name="SHEET_C._RAW_DATA2">#REF!</definedName>
    <definedName name="SHEET_D._DATA_TRANSFORMATIONS" localSheetId="11">#REF!</definedName>
    <definedName name="SHEET_D._DATA_TRANSFORMATIONS" localSheetId="10">#REF!</definedName>
    <definedName name="SHEET_D._DATA_TRANSFORMATIONS" localSheetId="12">#REF!</definedName>
    <definedName name="SHEET_D._DATA_TRANSFORMATIONS">#REF!</definedName>
    <definedName name="SHEET_E._FINAL_TABLES" localSheetId="11">#REF!</definedName>
    <definedName name="SHEET_E._FINAL_TABLES" localSheetId="10">#REF!</definedName>
    <definedName name="SHEET_E._FINAL_TABLES" localSheetId="12">#REF!</definedName>
    <definedName name="SHEET_E._FINAL_TABLES">#REF!</definedName>
    <definedName name="Sheet1_Chart_2_ChartType" hidden="1">64</definedName>
    <definedName name="SID" localSheetId="11">#REF!</definedName>
    <definedName name="SID" localSheetId="9">#REF!</definedName>
    <definedName name="SID" localSheetId="10">#REF!</definedName>
    <definedName name="SID" localSheetId="12">#REF!</definedName>
    <definedName name="SID">#REF!</definedName>
    <definedName name="SIDXGOB">#REF!</definedName>
    <definedName name="SING" localSheetId="11">#REF!</definedName>
    <definedName name="SING" localSheetId="9">#REF!</definedName>
    <definedName name="SING" localSheetId="10">#REF!</definedName>
    <definedName name="SING" localSheetId="12">#REF!</definedName>
    <definedName name="SING">#REF!</definedName>
    <definedName name="SING1" localSheetId="11">#REF!</definedName>
    <definedName name="SING1" localSheetId="9">#REF!</definedName>
    <definedName name="SING1" localSheetId="10">#REF!</definedName>
    <definedName name="SING1" localSheetId="12">#REF!</definedName>
    <definedName name="SING1">#REF!</definedName>
    <definedName name="SISBANCARIO" localSheetId="11">#REF!</definedName>
    <definedName name="SISBANCARIO" localSheetId="10">#REF!</definedName>
    <definedName name="SISBANCARIO" localSheetId="12">#REF!</definedName>
    <definedName name="SISBANCARIO">#REF!</definedName>
    <definedName name="sisfin1" localSheetId="11">#REF!</definedName>
    <definedName name="sisfin1" localSheetId="10">#REF!</definedName>
    <definedName name="sisfin1" localSheetId="12">#REF!</definedName>
    <definedName name="sisfin1">#REF!</definedName>
    <definedName name="sisfin2" localSheetId="11">#REF!</definedName>
    <definedName name="sisfin2" localSheetId="10">#REF!</definedName>
    <definedName name="sisfin2" localSheetId="12">#REF!</definedName>
    <definedName name="sisfin2">#REF!</definedName>
    <definedName name="SISTEMA_BANCARIO_NACIONAL" localSheetId="11">#REF!</definedName>
    <definedName name="SISTEMA_BANCARIO_NACIONAL" localSheetId="10">#REF!</definedName>
    <definedName name="SISTEMA_BANCARIO_NACIONAL" localSheetId="12">#REF!</definedName>
    <definedName name="SISTEMA_BANCARIO_NACIONAL">#REF!</definedName>
    <definedName name="sksksksk" localSheetId="11">#REF!</definedName>
    <definedName name="sksksksk" localSheetId="10">#REF!</definedName>
    <definedName name="sksksksk" localSheetId="12">#REF!</definedName>
    <definedName name="sksksksk">#REF!</definedName>
    <definedName name="snp" localSheetId="9">#REF!</definedName>
    <definedName name="snp">'[79]Credit ratings on 1st issues'!#REF!</definedName>
    <definedName name="SOL">#REF!</definedName>
    <definedName name="Solvencia">#REF!</definedName>
    <definedName name="SortRange" localSheetId="11">#REF!</definedName>
    <definedName name="SortRange" localSheetId="9">#REF!</definedName>
    <definedName name="SortRange" localSheetId="10">#REF!</definedName>
    <definedName name="SortRange" localSheetId="12">#REF!</definedName>
    <definedName name="SortRange">#REF!</definedName>
    <definedName name="SP" localSheetId="11">#REF!</definedName>
    <definedName name="SP" localSheetId="10">#REF!</definedName>
    <definedName name="SP" localSheetId="12">#REF!</definedName>
    <definedName name="SP">#REF!</definedName>
    <definedName name="Spain_wt">#REF!</definedName>
    <definedName name="SPG" localSheetId="11">#REF!</definedName>
    <definedName name="SPG" localSheetId="10">#REF!</definedName>
    <definedName name="SPG" localSheetId="12">#REF!</definedName>
    <definedName name="SPG">#REF!</definedName>
    <definedName name="SPN">#N/A</definedName>
    <definedName name="spnf" localSheetId="1">'[84]SPNF Acuerdo Incl. Int.'!spnf</definedName>
    <definedName name="spnf" localSheetId="11">'[84]SPNF Acuerdo Incl. Int.'!spnf</definedName>
    <definedName name="spnf" localSheetId="2">'[84]SPNF Acuerdo Incl. Int.'!spnf</definedName>
    <definedName name="spnf" localSheetId="15">'[84]SPNF Acuerdo Incl. Int.'!spnf</definedName>
    <definedName name="spnf" localSheetId="16">'[84]SPNF Acuerdo Incl. Int.'!spnf</definedName>
    <definedName name="spnf" localSheetId="18">'[84]SPNF Acuerdo Incl. Int.'!spnf</definedName>
    <definedName name="spnf" localSheetId="19">'[84]SPNF Acuerdo Incl. Int.'!spnf</definedName>
    <definedName name="spnf" localSheetId="21">'[84]SPNF Acuerdo Incl. Int.'!spnf</definedName>
    <definedName name="spnf" localSheetId="4">'[84]SPNF Acuerdo Incl. Int.'!spnf</definedName>
    <definedName name="spnf" localSheetId="13">'[84]SPNF Acuerdo Incl. Int.'!spnf</definedName>
    <definedName name="spnf" localSheetId="14">'[84]SPNF Acuerdo Incl. Int.'!spnf</definedName>
    <definedName name="spnf">'[84]SPNF Acuerdo Incl. Int.'!spnf</definedName>
    <definedName name="Spread_Between_Highest_and_Lowest_Rates">'[44]Inter-Bank'!$N$5</definedName>
    <definedName name="SPSS" localSheetId="11">#REF!</definedName>
    <definedName name="SPSS" localSheetId="10">#REF!</definedName>
    <definedName name="SPSS" localSheetId="12">#REF!</definedName>
    <definedName name="SPSS">#REF!</definedName>
    <definedName name="SRTable" localSheetId="11">#REF!</definedName>
    <definedName name="SRTable" localSheetId="10">#REF!</definedName>
    <definedName name="SRTable" localSheetId="12">#REF!</definedName>
    <definedName name="SRTable">#REF!</definedName>
    <definedName name="srtable1" localSheetId="11">#REF!</definedName>
    <definedName name="srtable1" localSheetId="10">#REF!</definedName>
    <definedName name="srtable1" localSheetId="12">#REF!</definedName>
    <definedName name="srtable1">#REF!</definedName>
    <definedName name="srtbl" localSheetId="11">#REF!</definedName>
    <definedName name="srtbl" localSheetId="10">#REF!</definedName>
    <definedName name="srtbl" localSheetId="12">#REF!</definedName>
    <definedName name="srtbl">#REF!</definedName>
    <definedName name="SS">#REF!</definedName>
    <definedName name="SSperc" localSheetId="11">#REF!</definedName>
    <definedName name="SSperc" localSheetId="10">#REF!</definedName>
    <definedName name="SSperc" localSheetId="12">#REF!</definedName>
    <definedName name="SSperc">#REF!</definedName>
    <definedName name="sss" localSheetId="11" hidden="1">{"Minpmon",#N/A,FALSE,"Monthinput"}</definedName>
    <definedName name="sss" localSheetId="19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12" hidden="1">{"Minpmon",#N/A,FALSE,"Monthinput"}</definedName>
    <definedName name="sss" hidden="1">{"Minpmon",#N/A,FALSE,"Monthinput"}</definedName>
    <definedName name="ssss" localSheetId="11" hidden="1">{"Riqfin97",#N/A,FALSE,"Tran";"Riqfinpro",#N/A,FALSE,"Tran"}</definedName>
    <definedName name="ssss" localSheetId="19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12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11">#REF!</definedName>
    <definedName name="Staff" localSheetId="10">#REF!</definedName>
    <definedName name="Staff" localSheetId="12">#REF!</definedName>
    <definedName name="Staff">#REF!</definedName>
    <definedName name="staffrp" localSheetId="11">#REF!</definedName>
    <definedName name="staffrp" localSheetId="10">#REF!</definedName>
    <definedName name="staffrp" localSheetId="12">#REF!</definedName>
    <definedName name="staffrp">#REF!</definedName>
    <definedName name="START" localSheetId="11">#REF!</definedName>
    <definedName name="START" localSheetId="9">#REF!</definedName>
    <definedName name="START" localSheetId="10">#REF!</definedName>
    <definedName name="START" localSheetId="12">#REF!</definedName>
    <definedName name="START">#REF!</definedName>
    <definedName name="StartPosition" localSheetId="11">#REF!</definedName>
    <definedName name="StartPosition" localSheetId="9">#REF!</definedName>
    <definedName name="StartPosition" localSheetId="10">#REF!</definedName>
    <definedName name="StartPosition" localSheetId="12">#REF!</definedName>
    <definedName name="StartPosition">#REF!</definedName>
    <definedName name="STFQTAB" localSheetId="11">#REF!</definedName>
    <definedName name="STFQTAB" localSheetId="9">#REF!</definedName>
    <definedName name="STFQTAB" localSheetId="10">#REF!</definedName>
    <definedName name="STFQTAB" localSheetId="12">#REF!</definedName>
    <definedName name="STFQTAB">#REF!</definedName>
    <definedName name="STOCK">#REF!</definedName>
    <definedName name="stocksumm" localSheetId="11">#REF!</definedName>
    <definedName name="stocksumm" localSheetId="10">#REF!</definedName>
    <definedName name="stocksumm" localSheetId="12">#REF!</definedName>
    <definedName name="stocksumm">#REF!</definedName>
    <definedName name="STOP" localSheetId="11">#REF!</definedName>
    <definedName name="STOP" localSheetId="9">#REF!</definedName>
    <definedName name="STOP" localSheetId="10">#REF!</definedName>
    <definedName name="STOP" localSheetId="12">#REF!</definedName>
    <definedName name="STOP">#REF!</definedName>
    <definedName name="STTAB4" localSheetId="11">#REF!</definedName>
    <definedName name="STTAB4" localSheetId="10">#REF!</definedName>
    <definedName name="STTAB4" localSheetId="12">#REF!</definedName>
    <definedName name="STTAB4">#REF!</definedName>
    <definedName name="SUM">[8]BoP!$E$313:$BE$365</definedName>
    <definedName name="SUMA_FIJA_FINANCIADA_CON__LA_COPARTICIPACION_FEDERAL_DE_NACION__LEY_N__23621_ART._1">#REF!</definedName>
    <definedName name="SUMGDP" localSheetId="11">[68]NA!#REF!</definedName>
    <definedName name="SUMGDP" localSheetId="10">[68]NA!#REF!</definedName>
    <definedName name="SUMGDP" localSheetId="12">[68]NA!#REF!</definedName>
    <definedName name="SUMGDP">#REF!</definedName>
    <definedName name="SUMTAB">#REF!</definedName>
    <definedName name="SUPLI" localSheetId="11">#REF!</definedName>
    <definedName name="SUPLI" localSheetId="9">#REF!</definedName>
    <definedName name="SUPLI" localSheetId="10">#REF!</definedName>
    <definedName name="SUPLI" localSheetId="12">#REF!</definedName>
    <definedName name="SUPLI">#REF!</definedName>
    <definedName name="SUPLIDORES" localSheetId="11">#REF!</definedName>
    <definedName name="SUPLIDORES" localSheetId="9">#REF!</definedName>
    <definedName name="SUPLIDORES" localSheetId="10">#REF!</definedName>
    <definedName name="SUPLIDORES" localSheetId="12">#REF!</definedName>
    <definedName name="SUPLIDORES">#REF!</definedName>
    <definedName name="SUPPLY">[51]MONTHLY!$A$87:$Q$193</definedName>
    <definedName name="SUPPLY2">[51]MONTHLY!$A$422:$Z$477</definedName>
    <definedName name="SUPUES" localSheetId="11">#REF!</definedName>
    <definedName name="SUPUES" localSheetId="10">#REF!</definedName>
    <definedName name="SUPUES" localSheetId="12">#REF!</definedName>
    <definedName name="SUPUES">#REF!</definedName>
    <definedName name="supuestos" localSheetId="11">#REF!</definedName>
    <definedName name="supuestos" localSheetId="10">#REF!</definedName>
    <definedName name="supuestos" localSheetId="12">#REF!</definedName>
    <definedName name="supuestos">#REF!</definedName>
    <definedName name="swe" localSheetId="11" hidden="1">{"Tab1",#N/A,FALSE,"P";"Tab2",#N/A,FALSE,"P"}</definedName>
    <definedName name="swe" localSheetId="19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12" hidden="1">{"Tab1",#N/A,FALSE,"P";"Tab2",#N/A,FALSE,"P"}</definedName>
    <definedName name="swe" hidden="1">{"Tab1",#N/A,FALSE,"P";"Tab2",#N/A,FALSE,"P"}</definedName>
    <definedName name="Sweden_wt">#REF!</definedName>
    <definedName name="SwitchColor" localSheetId="11">#REF!</definedName>
    <definedName name="SwitchColor" localSheetId="10">#REF!</definedName>
    <definedName name="SwitchColor" localSheetId="12">#REF!</definedName>
    <definedName name="SwitchColor">#REF!</definedName>
    <definedName name="Switzerland_wt">#REF!</definedName>
    <definedName name="Swvu.PLA1." localSheetId="11" hidden="1">'[38]COP FED'!#REF!</definedName>
    <definedName name="Swvu.PLA1." localSheetId="9" hidden="1">#REF!</definedName>
    <definedName name="Swvu.PLA1." localSheetId="10" hidden="1">'[38]COP FED'!#REF!</definedName>
    <definedName name="Swvu.PLA1." localSheetId="12" hidden="1">'[38]COP FED'!#REF!</definedName>
    <definedName name="Swvu.PLA1." hidden="1">'[38]COP FED'!#REF!</definedName>
    <definedName name="Swvu.PLA2." hidden="1">'[38]COP FED'!$A$1:$N$49</definedName>
    <definedName name="sxc" localSheetId="11" hidden="1">{"Riqfin97",#N/A,FALSE,"Tran";"Riqfinpro",#N/A,FALSE,"Tran"}</definedName>
    <definedName name="sxc" localSheetId="19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12" hidden="1">{"Riqfin97",#N/A,FALSE,"Tran";"Riqfinpro",#N/A,FALSE,"Tran"}</definedName>
    <definedName name="sxc" hidden="1">{"Riqfin97",#N/A,FALSE,"Tran";"Riqfinpro",#N/A,FALSE,"Tran"}</definedName>
    <definedName name="sxe" localSheetId="11" hidden="1">{"Riqfin97",#N/A,FALSE,"Tran";"Riqfinpro",#N/A,FALSE,"Tran"}</definedName>
    <definedName name="sxe" localSheetId="19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12" hidden="1">{"Riqfin97",#N/A,FALSE,"Tran";"Riqfinpro",#N/A,FALSE,"Tran"}</definedName>
    <definedName name="sxe" hidden="1">{"Riqfin97",#N/A,FALSE,"Tran";"Riqfinpro",#N/A,FALSE,"Tran"}</definedName>
    <definedName name="t" localSheetId="11" hidden="1">{"Minpmon",#N/A,FALSE,"Monthinput"}</definedName>
    <definedName name="t" localSheetId="19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12" hidden="1">{"Minpmon",#N/A,FALSE,"Monthinput"}</definedName>
    <definedName name="t" hidden="1">{"Minpmon",#N/A,FALSE,"Monthinput"}</definedName>
    <definedName name="Tab_2" localSheetId="11">#REF!</definedName>
    <definedName name="Tab_2" localSheetId="10">#REF!</definedName>
    <definedName name="Tab_2" localSheetId="12">#REF!</definedName>
    <definedName name="Tab_2">#REF!</definedName>
    <definedName name="Tab_Assumptions" localSheetId="11">#REF!</definedName>
    <definedName name="Tab_Assumptions" localSheetId="10">#REF!</definedName>
    <definedName name="Tab_Assumptions" localSheetId="12">#REF!</definedName>
    <definedName name="Tab_Assumptions">#REF!</definedName>
    <definedName name="Tab_results" localSheetId="11">#REF!</definedName>
    <definedName name="Tab_results" localSheetId="10">#REF!</definedName>
    <definedName name="Tab_results" localSheetId="12">#REF!</definedName>
    <definedName name="Tab_results">#REF!</definedName>
    <definedName name="Tab1_A" localSheetId="11">#REF!</definedName>
    <definedName name="Tab1_A" localSheetId="10">#REF!</definedName>
    <definedName name="Tab1_A" localSheetId="12">#REF!</definedName>
    <definedName name="Tab1_A">#REF!</definedName>
    <definedName name="Tab1_B" localSheetId="11">#REF!</definedName>
    <definedName name="Tab1_B" localSheetId="10">#REF!</definedName>
    <definedName name="Tab1_B" localSheetId="12">#REF!</definedName>
    <definedName name="Tab1_B">#REF!</definedName>
    <definedName name="tab1a" localSheetId="11">#REF!</definedName>
    <definedName name="tab1a" localSheetId="10">#REF!</definedName>
    <definedName name="tab1a" localSheetId="12">#REF!</definedName>
    <definedName name="tab1a">#REF!</definedName>
    <definedName name="tab1b" localSheetId="11">#REF!</definedName>
    <definedName name="tab1b" localSheetId="10">#REF!</definedName>
    <definedName name="tab1b" localSheetId="12">#REF!</definedName>
    <definedName name="tab1b">#REF!</definedName>
    <definedName name="TAB1CK" localSheetId="11">#REF!</definedName>
    <definedName name="TAB1CK" localSheetId="10">#REF!</definedName>
    <definedName name="TAB1CK" localSheetId="12">#REF!</definedName>
    <definedName name="TAB1CK">#REF!</definedName>
    <definedName name="Tab2_DSA">#REF!</definedName>
    <definedName name="Tab25a" localSheetId="11">#REF!</definedName>
    <definedName name="Tab25a" localSheetId="9">#REF!</definedName>
    <definedName name="Tab25a" localSheetId="10">#REF!</definedName>
    <definedName name="Tab25a" localSheetId="12">#REF!</definedName>
    <definedName name="Tab25a">#REF!</definedName>
    <definedName name="Tab25b" localSheetId="11">#REF!</definedName>
    <definedName name="Tab25b" localSheetId="9">#REF!</definedName>
    <definedName name="Tab25b" localSheetId="10">#REF!</definedName>
    <definedName name="Tab25b" localSheetId="12">#REF!</definedName>
    <definedName name="Tab25b">#REF!</definedName>
    <definedName name="TAB2A" localSheetId="11">#REF!</definedName>
    <definedName name="TAB2A" localSheetId="10">#REF!</definedName>
    <definedName name="TAB2A" localSheetId="12">#REF!</definedName>
    <definedName name="TAB2A">#REF!</definedName>
    <definedName name="tab2GC" localSheetId="11">#REF!</definedName>
    <definedName name="tab2GC" localSheetId="10">#REF!</definedName>
    <definedName name="tab2GC" localSheetId="12">#REF!</definedName>
    <definedName name="tab2GC">#REF!</definedName>
    <definedName name="tab3BPS" localSheetId="11">#REF!</definedName>
    <definedName name="tab3BPS" localSheetId="10">#REF!</definedName>
    <definedName name="tab3BPS" localSheetId="12">#REF!</definedName>
    <definedName name="tab3BPS">#REF!</definedName>
    <definedName name="tab4Int" localSheetId="11">#REF!</definedName>
    <definedName name="tab4Int" localSheetId="10">#REF!</definedName>
    <definedName name="tab4Int" localSheetId="12">#REF!</definedName>
    <definedName name="tab4Int">#REF!</definedName>
    <definedName name="TAB5A" localSheetId="11">#REF!</definedName>
    <definedName name="TAB5A" localSheetId="10">#REF!</definedName>
    <definedName name="TAB5A" localSheetId="12">#REF!</definedName>
    <definedName name="TAB5A">#REF!</definedName>
    <definedName name="tab5Emp" localSheetId="11">#REF!</definedName>
    <definedName name="tab5Emp" localSheetId="10">#REF!</definedName>
    <definedName name="tab5Emp" localSheetId="12">#REF!</definedName>
    <definedName name="tab5Emp">#REF!</definedName>
    <definedName name="TAB6A">#REF!</definedName>
    <definedName name="TAB6B">#REF!</definedName>
    <definedName name="tab6BCU" localSheetId="11">#REF!</definedName>
    <definedName name="tab6BCU" localSheetId="10">#REF!</definedName>
    <definedName name="tab6BCU" localSheetId="12">#REF!</definedName>
    <definedName name="tab6BCU">#REF!</definedName>
    <definedName name="TAB6C" localSheetId="11">#REF!</definedName>
    <definedName name="TAB6C" localSheetId="10">#REF!</definedName>
    <definedName name="TAB6C" localSheetId="12">#REF!</definedName>
    <definedName name="TAB6C">#REF!</definedName>
    <definedName name="TAB7A" localSheetId="11">#REF!</definedName>
    <definedName name="TAB7A" localSheetId="10">#REF!</definedName>
    <definedName name="TAB7A" localSheetId="12">#REF!</definedName>
    <definedName name="TAB7A">#REF!</definedName>
    <definedName name="tab7DGI" localSheetId="11">#REF!</definedName>
    <definedName name="tab7DGI" localSheetId="10">#REF!</definedName>
    <definedName name="tab7DGI" localSheetId="12">#REF!</definedName>
    <definedName name="tab7DGI">#REF!</definedName>
    <definedName name="Tabasic" localSheetId="11">#REF!</definedName>
    <definedName name="Tabasic" localSheetId="10">#REF!</definedName>
    <definedName name="Tabasic" localSheetId="12">#REF!</definedName>
    <definedName name="Tabasic">#REF!</definedName>
    <definedName name="Tabe" localSheetId="11">#REF!</definedName>
    <definedName name="Tabe" localSheetId="9">#REF!</definedName>
    <definedName name="Tabe" localSheetId="10">#REF!</definedName>
    <definedName name="Tabe" localSheetId="12">#REF!</definedName>
    <definedName name="Tabe">#REF!</definedName>
    <definedName name="Tabl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11">#REF!</definedName>
    <definedName name="Table" localSheetId="10">#REF!</definedName>
    <definedName name="Table" localSheetId="12">#REF!</definedName>
    <definedName name="Table">#REF!</definedName>
    <definedName name="Table__47">[95]RED47!$A$1:$I$53</definedName>
    <definedName name="TABLE_1">#REF!</definedName>
    <definedName name="Table_16.__Guatemala__National_Accounts_at_Current_Prices" localSheetId="11">#REF!</definedName>
    <definedName name="Table_16.__Guatemala__National_Accounts_at_Current_Prices" localSheetId="10">#REF!</definedName>
    <definedName name="Table_16.__Guatemala__National_Accounts_at_Current_Prices" localSheetId="12">#REF!</definedName>
    <definedName name="Table_16.__Guatemala__National_Accounts_at_Current_Prices">#REF!</definedName>
    <definedName name="Table_2._Country_X___Public_Sector_Financing_1" localSheetId="11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12">#REF!</definedName>
    <definedName name="Table_2._Country_X___Public_Sector_Financing_1">#REF!</definedName>
    <definedName name="Table_20.cont__Guatemala___Selected_Agricultural_Sector_Statistics__concluded" localSheetId="11">#REF!</definedName>
    <definedName name="Table_20.cont__Guatemala___Selected_Agricultural_Sector_Statistics__concluded" localSheetId="10">#REF!</definedName>
    <definedName name="Table_20.cont__Guatemala___Selected_Agricultural_Sector_Statistics__concluded" localSheetId="12">#REF!</definedName>
    <definedName name="Table_20.cont__Guatemala___Selected_Agricultural_Sector_Statistics__concluded">#REF!</definedName>
    <definedName name="Table_28._Guatemala___Selected_Wage_Indicators_1" localSheetId="11">#REF!</definedName>
    <definedName name="Table_28._Guatemala___Selected_Wage_Indicators_1" localSheetId="10">#REF!</definedName>
    <definedName name="Table_28._Guatemala___Selected_Wage_Indicators_1" localSheetId="12">#REF!</definedName>
    <definedName name="Table_28._Guatemala___Selected_Wage_Indicators_1">#REF!</definedName>
    <definedName name="Table_28a._Guatemala___Selected_Wage_Indicators_1" localSheetId="11">#REF!</definedName>
    <definedName name="Table_28a._Guatemala___Selected_Wage_Indicators_1" localSheetId="10">#REF!</definedName>
    <definedName name="Table_28a._Guatemala___Selected_Wage_Indicators_1" localSheetId="12">#REF!</definedName>
    <definedName name="Table_28a._Guatemala___Selected_Wage_Indicators_1">#REF!</definedName>
    <definedName name="Table_3.5b" localSheetId="11">#REF!</definedName>
    <definedName name="Table_3.5b" localSheetId="9">#REF!</definedName>
    <definedName name="Table_3.5b" localSheetId="10">#REF!</definedName>
    <definedName name="Table_3.5b" localSheetId="12">#REF!</definedName>
    <definedName name="Table_3.5b">#REF!</definedName>
    <definedName name="Table_30a._Guatemala___Selected_Employment_and_Labor_Productivity_Indicators" localSheetId="11">#REF!</definedName>
    <definedName name="Table_30a._Guatemala___Selected_Employment_and_Labor_Productivity_Indicators" localSheetId="10">#REF!</definedName>
    <definedName name="Table_30a._Guatemala___Selected_Employment_and_Labor_Productivity_Indicators" localSheetId="12">#REF!</definedName>
    <definedName name="Table_30a._Guatemala___Selected_Employment_and_Labor_Productivity_Indicators">#REF!</definedName>
    <definedName name="Table_31._Guatemala___Selected_Wage_and_Employment_Indicators_1" localSheetId="11">#REF!</definedName>
    <definedName name="Table_31._Guatemala___Selected_Wage_and_Employment_Indicators_1" localSheetId="10">#REF!</definedName>
    <definedName name="Table_31._Guatemala___Selected_Wage_and_Employment_Indicators_1" localSheetId="12">#REF!</definedName>
    <definedName name="Table_31._Guatemala___Selected_Wage_and_Employment_Indicators_1">#REF!</definedName>
    <definedName name="Table_32.__Guatemala__Trends_in_Unit_Labor_Costs__ULC___Real_Wages__Productivity_and_Employment" localSheetId="11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 localSheetId="12">#REF!</definedName>
    <definedName name="Table_32.__Guatemala__Trends_in_Unit_Labor_Costs__ULC___Real_Wages__Productivity_and_Employment">#REF!</definedName>
    <definedName name="Table_33.__Guatemala__Indicators_of_Competitiveness" localSheetId="11">#REF!</definedName>
    <definedName name="Table_33.__Guatemala__Indicators_of_Competitiveness" localSheetId="10">#REF!</definedName>
    <definedName name="Table_33.__Guatemala__Indicators_of_Competitiveness" localSheetId="12">#REF!</definedName>
    <definedName name="Table_33.__Guatemala__Indicators_of_Competitiveness">#REF!</definedName>
    <definedName name="Table_4._Guatemala___Consumer_Price_Indices__1" localSheetId="11">#REF!</definedName>
    <definedName name="Table_4._Guatemala___Consumer_Price_Indices__1" localSheetId="10">#REF!</definedName>
    <definedName name="Table_4._Guatemala___Consumer_Price_Indices__1" localSheetId="12">#REF!</definedName>
    <definedName name="Table_4._Guatemala___Consumer_Price_Indices__1">#REF!</definedName>
    <definedName name="Table_4SR" localSheetId="11">#REF!</definedName>
    <definedName name="Table_4SR" localSheetId="10">#REF!</definedName>
    <definedName name="Table_4SR" localSheetId="12">#REF!</definedName>
    <definedName name="Table_4SR">#REF!</definedName>
    <definedName name="Table_5a" localSheetId="11">#REF!</definedName>
    <definedName name="Table_5a" localSheetId="10">#REF!</definedName>
    <definedName name="Table_5a" localSheetId="12">#REF!</definedName>
    <definedName name="Table_5a">#REF!</definedName>
    <definedName name="Table_7SR" localSheetId="11">#REF!</definedName>
    <definedName name="Table_7SR" localSheetId="10">#REF!</definedName>
    <definedName name="Table_7SR" localSheetId="12">#REF!</definedName>
    <definedName name="Table_7SR">#REF!</definedName>
    <definedName name="Table_A.__Guatemala__Trends_in_Private_Sector_Unit_Labor_Costs__ULC___Real_Wages__Productivity_and_Employment" localSheetId="11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 localSheetId="12">#REF!</definedName>
    <definedName name="Table_A.__Guatemala__Trends_in_Private_Sector_Unit_Labor_Costs__ULC___Real_Wages__Productivity_and_Employment">#REF!</definedName>
    <definedName name="Table_debt" localSheetId="11">#REF!</definedName>
    <definedName name="Table_debt" localSheetId="10">#REF!</definedName>
    <definedName name="Table_debt" localSheetId="12">#REF!</definedName>
    <definedName name="Table_debt">#REF!</definedName>
    <definedName name="Table_Template" localSheetId="11">#REF!</definedName>
    <definedName name="Table_Template" localSheetId="9">#REF!</definedName>
    <definedName name="Table_Template" localSheetId="10">#REF!</definedName>
    <definedName name="Table_Template" localSheetId="12">#REF!</definedName>
    <definedName name="Table_Template">#REF!</definedName>
    <definedName name="table1" localSheetId="11">#REF!</definedName>
    <definedName name="table1" localSheetId="9">#REF!</definedName>
    <definedName name="table1" localSheetId="10">#REF!</definedName>
    <definedName name="table1" localSheetId="12">#REF!</definedName>
    <definedName name="table1">#REF!</definedName>
    <definedName name="table10">#REF!</definedName>
    <definedName name="table11" localSheetId="11">#REF!</definedName>
    <definedName name="table11" localSheetId="10">#REF!</definedName>
    <definedName name="table11" localSheetId="12">#REF!</definedName>
    <definedName name="table11">#REF!</definedName>
    <definedName name="table11?" localSheetId="11">#REF!</definedName>
    <definedName name="table11?" localSheetId="10">#REF!</definedName>
    <definedName name="table11?" localSheetId="12">#REF!</definedName>
    <definedName name="table11?">#REF!</definedName>
    <definedName name="table12" localSheetId="11">#REF!</definedName>
    <definedName name="table12" localSheetId="10">#REF!</definedName>
    <definedName name="table12" localSheetId="12">#REF!</definedName>
    <definedName name="table12">#REF!</definedName>
    <definedName name="table13" localSheetId="11">#REF!</definedName>
    <definedName name="table13" localSheetId="10">#REF!</definedName>
    <definedName name="table13" localSheetId="12">#REF!</definedName>
    <definedName name="table13">#REF!</definedName>
    <definedName name="table15" localSheetId="11">#REF!</definedName>
    <definedName name="table15" localSheetId="10">#REF!</definedName>
    <definedName name="table15" localSheetId="12">#REF!</definedName>
    <definedName name="table15">#REF!</definedName>
    <definedName name="table16" localSheetId="11">#REF!</definedName>
    <definedName name="table16" localSheetId="10">#REF!</definedName>
    <definedName name="table16" localSheetId="12">#REF!</definedName>
    <definedName name="table16">#REF!</definedName>
    <definedName name="table17" localSheetId="11">#REF!</definedName>
    <definedName name="table17" localSheetId="10">#REF!</definedName>
    <definedName name="table17" localSheetId="12">#REF!</definedName>
    <definedName name="table17">#REF!</definedName>
    <definedName name="table18" localSheetId="11">#REF!</definedName>
    <definedName name="table18" localSheetId="10">#REF!</definedName>
    <definedName name="table18" localSheetId="12">#REF!</definedName>
    <definedName name="table18">#REF!</definedName>
    <definedName name="table19" localSheetId="11">#REF!</definedName>
    <definedName name="table19" localSheetId="10">#REF!</definedName>
    <definedName name="table19" localSheetId="12">#REF!</definedName>
    <definedName name="table19">#REF!</definedName>
    <definedName name="Table2" localSheetId="11">#REF!</definedName>
    <definedName name="Table2" localSheetId="9">#REF!</definedName>
    <definedName name="Table2" localSheetId="10">#REF!</definedName>
    <definedName name="Table2" localSheetId="12">#REF!</definedName>
    <definedName name="Table2">#REF!</definedName>
    <definedName name="table20" localSheetId="11">#REF!</definedName>
    <definedName name="table20" localSheetId="10">#REF!</definedName>
    <definedName name="table20" localSheetId="12">#REF!</definedName>
    <definedName name="table20">#REF!</definedName>
    <definedName name="table21" localSheetId="11">#REF!</definedName>
    <definedName name="table21" localSheetId="10">#REF!</definedName>
    <definedName name="table21" localSheetId="12">#REF!</definedName>
    <definedName name="table21">#REF!</definedName>
    <definedName name="table22a" localSheetId="11">#REF!</definedName>
    <definedName name="table22a" localSheetId="10">#REF!</definedName>
    <definedName name="table22a" localSheetId="12">#REF!</definedName>
    <definedName name="table22a">#REF!</definedName>
    <definedName name="table22b" localSheetId="11">#REF!</definedName>
    <definedName name="table22b" localSheetId="10">#REF!</definedName>
    <definedName name="table22b" localSheetId="12">#REF!</definedName>
    <definedName name="table22b">#REF!</definedName>
    <definedName name="table25" localSheetId="11">#REF!</definedName>
    <definedName name="table25" localSheetId="10">#REF!</definedName>
    <definedName name="table25" localSheetId="12">#REF!</definedName>
    <definedName name="table25">#REF!</definedName>
    <definedName name="table26" localSheetId="11">#REF!</definedName>
    <definedName name="table26" localSheetId="10">#REF!</definedName>
    <definedName name="table26" localSheetId="12">#REF!</definedName>
    <definedName name="table26">#REF!</definedName>
    <definedName name="table3">#REF!</definedName>
    <definedName name="table4" localSheetId="11">#REF!</definedName>
    <definedName name="table4" localSheetId="10">#REF!</definedName>
    <definedName name="table4" localSheetId="12">#REF!</definedName>
    <definedName name="table4">#REF!</definedName>
    <definedName name="table41" localSheetId="11">#REF!</definedName>
    <definedName name="table41" localSheetId="10">#REF!</definedName>
    <definedName name="table41" localSheetId="12">#REF!</definedName>
    <definedName name="table41">#REF!</definedName>
    <definedName name="Table5" localSheetId="10">[96]Stfrprtables!#REF!</definedName>
    <definedName name="Table5">#REF!</definedName>
    <definedName name="table6" localSheetId="11">#REF!</definedName>
    <definedName name="table6" localSheetId="10">#REF!</definedName>
    <definedName name="table6" localSheetId="12">#REF!</definedName>
    <definedName name="table6">#REF!</definedName>
    <definedName name="table7" localSheetId="11">#REF!</definedName>
    <definedName name="table7" localSheetId="10">#REF!</definedName>
    <definedName name="table7" localSheetId="12">#REF!</definedName>
    <definedName name="table7">#REF!</definedName>
    <definedName name="Table8">'[35]shared data'!$A$1:$E$32</definedName>
    <definedName name="table9" localSheetId="11">#REF!</definedName>
    <definedName name="table9" localSheetId="10">#REF!</definedName>
    <definedName name="table9" localSheetId="12">#REF!</definedName>
    <definedName name="table9">#REF!</definedName>
    <definedName name="TableA" localSheetId="11">#REF!</definedName>
    <definedName name="TableA" localSheetId="9">#REF!</definedName>
    <definedName name="TableA" localSheetId="10">#REF!</definedName>
    <definedName name="TableA" localSheetId="12">#REF!</definedName>
    <definedName name="TableA">#REF!</definedName>
    <definedName name="TableB1" localSheetId="11">#REF!</definedName>
    <definedName name="TableB1" localSheetId="9">#REF!</definedName>
    <definedName name="TableB1" localSheetId="10">#REF!</definedName>
    <definedName name="TableB1" localSheetId="12">#REF!</definedName>
    <definedName name="TableB1">#REF!</definedName>
    <definedName name="TableB2" localSheetId="11">#REF!</definedName>
    <definedName name="TableB2" localSheetId="9">#REF!</definedName>
    <definedName name="TableB2" localSheetId="10">#REF!</definedName>
    <definedName name="TableB2" localSheetId="12">#REF!</definedName>
    <definedName name="TableB2">#REF!</definedName>
    <definedName name="TableB3" localSheetId="11">#REF!</definedName>
    <definedName name="TableB3" localSheetId="9">#REF!</definedName>
    <definedName name="TableB3" localSheetId="10">#REF!</definedName>
    <definedName name="TableB3" localSheetId="12">#REF!</definedName>
    <definedName name="TableB3">#REF!</definedName>
    <definedName name="TableC1" localSheetId="11">#REF!</definedName>
    <definedName name="TableC1" localSheetId="9">#REF!</definedName>
    <definedName name="TableC1" localSheetId="10">#REF!</definedName>
    <definedName name="TableC1" localSheetId="12">#REF!</definedName>
    <definedName name="TableC1">#REF!</definedName>
    <definedName name="TableC2" localSheetId="11">#REF!</definedName>
    <definedName name="TableC2" localSheetId="9">#REF!</definedName>
    <definedName name="TableC2" localSheetId="10">#REF!</definedName>
    <definedName name="TableC2" localSheetId="12">#REF!</definedName>
    <definedName name="TableC2">#REF!</definedName>
    <definedName name="TableC3" localSheetId="11">#REF!</definedName>
    <definedName name="TableC3" localSheetId="9">#REF!</definedName>
    <definedName name="TableC3" localSheetId="10">#REF!</definedName>
    <definedName name="TableC3" localSheetId="12">#REF!</definedName>
    <definedName name="TableC3">#REF!</definedName>
    <definedName name="tabreal" localSheetId="11">#REF!</definedName>
    <definedName name="tabreal" localSheetId="10">#REF!</definedName>
    <definedName name="tabreal" localSheetId="12">#REF!</definedName>
    <definedName name="tabreal">#REF!</definedName>
    <definedName name="TAME" localSheetId="11">#REF!</definedName>
    <definedName name="TAME" localSheetId="10">#REF!</definedName>
    <definedName name="TAME" localSheetId="12">#REF!</definedName>
    <definedName name="TAME">#REF!</definedName>
    <definedName name="TASA" localSheetId="11">#REF!</definedName>
    <definedName name="TASA" localSheetId="9">#REF!</definedName>
    <definedName name="TASA" localSheetId="10">#REF!</definedName>
    <definedName name="TASA" localSheetId="12">#REF!</definedName>
    <definedName name="TASA">#REF!</definedName>
    <definedName name="TASAS" localSheetId="11">#REF!</definedName>
    <definedName name="TASAS" localSheetId="9">#REF!</definedName>
    <definedName name="TASAS" localSheetId="10">#REF!</definedName>
    <definedName name="TASAS" localSheetId="12">#REF!</definedName>
    <definedName name="TASAS">#REF!</definedName>
    <definedName name="Tasas_Interes_06R">[97]A!$A$1:$T$54</definedName>
    <definedName name="Tbl_GFN">#REF!</definedName>
    <definedName name="tblChecks">[64]ErrCheck!$A$3:$E$5</definedName>
    <definedName name="tblLinks">[64]Links!$A$4:$F$33</definedName>
    <definedName name="tc">#VALUE!</definedName>
    <definedName name="TCN">#REF!</definedName>
    <definedName name="TD" localSheetId="11">#REF!</definedName>
    <definedName name="TD" localSheetId="9">#REF!</definedName>
    <definedName name="TD" localSheetId="10">#REF!</definedName>
    <definedName name="TD" localSheetId="12">#REF!</definedName>
    <definedName name="TD">#REF!</definedName>
    <definedName name="TD1A" localSheetId="11">#REF!</definedName>
    <definedName name="TD1A" localSheetId="9">#REF!</definedName>
    <definedName name="TD1A" localSheetId="10">#REF!</definedName>
    <definedName name="TD1A" localSheetId="12">#REF!</definedName>
    <definedName name="TD1A">#REF!</definedName>
    <definedName name="TDATE" localSheetId="11">#REF!</definedName>
    <definedName name="TDATE" localSheetId="10">#REF!</definedName>
    <definedName name="TDATE" localSheetId="12">#REF!</definedName>
    <definedName name="TDATE">#REF!</definedName>
    <definedName name="teetwetw" localSheetId="11" hidden="1">#REF!</definedName>
    <definedName name="teetwetw" localSheetId="9" hidden="1">#REF!</definedName>
    <definedName name="teetwetw" localSheetId="10" hidden="1">#REF!</definedName>
    <definedName name="teetwetw" localSheetId="12" hidden="1">#REF!</definedName>
    <definedName name="teetwetw" hidden="1">#REF!</definedName>
    <definedName name="TELAS" localSheetId="11">#REF!</definedName>
    <definedName name="TELAS" localSheetId="9">#REF!</definedName>
    <definedName name="TELAS" localSheetId="10">#REF!</definedName>
    <definedName name="TELAS" localSheetId="12">#REF!</definedName>
    <definedName name="TELAS">#REF!</definedName>
    <definedName name="Template_Table" localSheetId="11">#REF!</definedName>
    <definedName name="Template_Table" localSheetId="9">#REF!</definedName>
    <definedName name="Template_Table" localSheetId="10">#REF!</definedName>
    <definedName name="Template_Table" localSheetId="12">#REF!</definedName>
    <definedName name="Template_Table">#REF!</definedName>
    <definedName name="terte" localSheetId="11" hidden="1">#REF!</definedName>
    <definedName name="terte" localSheetId="9" hidden="1">#REF!</definedName>
    <definedName name="terte" localSheetId="10" hidden="1">#REF!</definedName>
    <definedName name="terte" localSheetId="12" hidden="1">#REF!</definedName>
    <definedName name="terte" hidden="1">#REF!</definedName>
    <definedName name="tete" localSheetId="11" hidden="1">#REF!</definedName>
    <definedName name="tete" localSheetId="9" hidden="1">#REF!</definedName>
    <definedName name="tete" localSheetId="10" hidden="1">#REF!</definedName>
    <definedName name="tete" localSheetId="12" hidden="1">#REF!</definedName>
    <definedName name="tete" hidden="1">#REF!</definedName>
    <definedName name="tetetwe" localSheetId="11" hidden="1">'[59]Fax a enviar'!#REF!</definedName>
    <definedName name="tetetwe" localSheetId="9" hidden="1">#REF!</definedName>
    <definedName name="tetetwe" localSheetId="10" hidden="1">'[59]Fax a enviar'!#REF!</definedName>
    <definedName name="tetetwe" localSheetId="12" hidden="1">'[59]Fax a enviar'!#REF!</definedName>
    <definedName name="tetetwe" hidden="1">'[59]Fax a enviar'!#REF!</definedName>
    <definedName name="TEXTO1" localSheetId="11">#REF!</definedName>
    <definedName name="TEXTO1" localSheetId="10">#REF!</definedName>
    <definedName name="TEXTO1" localSheetId="12">#REF!</definedName>
    <definedName name="TEXTO1">#REF!</definedName>
    <definedName name="TEXTO2" localSheetId="11">#REF!</definedName>
    <definedName name="TEXTO2" localSheetId="10">#REF!</definedName>
    <definedName name="TEXTO2" localSheetId="12">#REF!</definedName>
    <definedName name="TEXTO2">#REF!</definedName>
    <definedName name="textToday" localSheetId="11">#REF!</definedName>
    <definedName name="textToday" localSheetId="9">#REF!</definedName>
    <definedName name="textToday" localSheetId="10">#REF!</definedName>
    <definedName name="textToday" localSheetId="12">#REF!</definedName>
    <definedName name="textToday">#REF!</definedName>
    <definedName name="TIPOCAMBIO" localSheetId="11">#REF!</definedName>
    <definedName name="TIPOCAMBIO" localSheetId="9">#REF!</definedName>
    <definedName name="TIPOCAMBIO" localSheetId="10">#REF!</definedName>
    <definedName name="TIPOCAMBIO" localSheetId="12">#REF!</definedName>
    <definedName name="TIPOCAMBIO">#REF!</definedName>
    <definedName name="TITLES" localSheetId="11">#REF!</definedName>
    <definedName name="TITLES" localSheetId="9">#REF!</definedName>
    <definedName name="TITLES" localSheetId="10">#REF!</definedName>
    <definedName name="TITLES" localSheetId="12">#REF!</definedName>
    <definedName name="TITLES">#REF!</definedName>
    <definedName name="TítuloDeColumna1" localSheetId="11">#REF!</definedName>
    <definedName name="TítuloDeColumna1" localSheetId="9">#REF!</definedName>
    <definedName name="TítuloDeColumna1" localSheetId="10">#REF!</definedName>
    <definedName name="TítuloDeColumna1" localSheetId="12">#REF!</definedName>
    <definedName name="TítuloDeColumna1">#REF!</definedName>
    <definedName name="TítuloDeColumna2" localSheetId="11">#REF!</definedName>
    <definedName name="TítuloDeColumna2" localSheetId="9">#REF!</definedName>
    <definedName name="TítuloDeColumna2" localSheetId="10">#REF!</definedName>
    <definedName name="TítuloDeColumna2" localSheetId="12">#REF!</definedName>
    <definedName name="TítuloDeColumna2">#REF!</definedName>
    <definedName name="títulos" localSheetId="11">#REF!</definedName>
    <definedName name="títulos" localSheetId="10">#REF!</definedName>
    <definedName name="títulos" localSheetId="12">#REF!</definedName>
    <definedName name="títulos">#REF!</definedName>
    <definedName name="tj" localSheetId="11" hidden="1">{"Riqfin97",#N/A,FALSE,"Tran";"Riqfinpro",#N/A,FALSE,"Tran"}</definedName>
    <definedName name="tj" localSheetId="19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12" hidden="1">{"Riqfin97",#N/A,FALSE,"Tran";"Riqfinpro",#N/A,FALSE,"Tran"}</definedName>
    <definedName name="tj" hidden="1">{"Riqfin97",#N/A,FALSE,"Tran";"Riqfinpro",#N/A,FALSE,"Tran"}</definedName>
    <definedName name="tjutju" hidden="1">'[55]Fax a enviar'!#REF!</definedName>
    <definedName name="TM" localSheetId="11">#REF!</definedName>
    <definedName name="TM" localSheetId="9">#REF!</definedName>
    <definedName name="TM" localSheetId="10">#REF!</definedName>
    <definedName name="TM" localSheetId="12">#REF!</definedName>
    <definedName name="TM">#REF!</definedName>
    <definedName name="TM_D" localSheetId="11">#REF!</definedName>
    <definedName name="TM_D" localSheetId="9">#REF!</definedName>
    <definedName name="TM_D" localSheetId="10">#REF!</definedName>
    <definedName name="TM_D" localSheetId="12">#REF!</definedName>
    <definedName name="TM_D">#REF!</definedName>
    <definedName name="TM_DPCH" localSheetId="11">#REF!</definedName>
    <definedName name="TM_DPCH" localSheetId="9">#REF!</definedName>
    <definedName name="TM_DPCH" localSheetId="10">#REF!</definedName>
    <definedName name="TM_DPCH" localSheetId="12">#REF!</definedName>
    <definedName name="TM_DPCH">#REF!</definedName>
    <definedName name="TM_R" localSheetId="11">#REF!</definedName>
    <definedName name="TM_R" localSheetId="9">#REF!</definedName>
    <definedName name="TM_R" localSheetId="10">#REF!</definedName>
    <definedName name="TM_R" localSheetId="12">#REF!</definedName>
    <definedName name="TM_R">#REF!</definedName>
    <definedName name="TM_RPCH" localSheetId="11">#REF!</definedName>
    <definedName name="TM_RPCH" localSheetId="9">#REF!</definedName>
    <definedName name="TM_RPCH" localSheetId="10">#REF!</definedName>
    <definedName name="TM_RPCH" localSheetId="12">#REF!</definedName>
    <definedName name="TM_RPCH">#REF!</definedName>
    <definedName name="TMG" localSheetId="11">#REF!</definedName>
    <definedName name="TMG" localSheetId="9">#REF!</definedName>
    <definedName name="TMG" localSheetId="10">#REF!</definedName>
    <definedName name="TMG" localSheetId="12">#REF!</definedName>
    <definedName name="TMG">#REF!</definedName>
    <definedName name="TMG_D">[49]Q5!$E$23:$AH$23</definedName>
    <definedName name="TMG_DPCH" localSheetId="11">#REF!</definedName>
    <definedName name="TMG_DPCH" localSheetId="9">#REF!</definedName>
    <definedName name="TMG_DPCH" localSheetId="10">#REF!</definedName>
    <definedName name="TMG_DPCH" localSheetId="12">#REF!</definedName>
    <definedName name="TMG_DPCH">#REF!</definedName>
    <definedName name="TMG_R" localSheetId="11">#REF!</definedName>
    <definedName name="TMG_R" localSheetId="9">#REF!</definedName>
    <definedName name="TMG_R" localSheetId="10">#REF!</definedName>
    <definedName name="TMG_R" localSheetId="12">#REF!</definedName>
    <definedName name="TMG_R">#REF!</definedName>
    <definedName name="TMG_RPCH" localSheetId="11">#REF!</definedName>
    <definedName name="TMG_RPCH" localSheetId="9">#REF!</definedName>
    <definedName name="TMG_RPCH" localSheetId="10">#REF!</definedName>
    <definedName name="TMG_RPCH" localSheetId="12">#REF!</definedName>
    <definedName name="TMG_RPCH">#REF!</definedName>
    <definedName name="TMGO">#N/A</definedName>
    <definedName name="TMGO_D" localSheetId="11">#REF!</definedName>
    <definedName name="TMGO_D" localSheetId="9">#REF!</definedName>
    <definedName name="TMGO_D" localSheetId="10">#REF!</definedName>
    <definedName name="TMGO_D" localSheetId="12">#REF!</definedName>
    <definedName name="TMGO_D">#REF!</definedName>
    <definedName name="TMGO_DPCH" localSheetId="11">#REF!</definedName>
    <definedName name="TMGO_DPCH" localSheetId="9">#REF!</definedName>
    <definedName name="TMGO_DPCH" localSheetId="10">#REF!</definedName>
    <definedName name="TMGO_DPCH" localSheetId="12">#REF!</definedName>
    <definedName name="TMGO_DPCH">#REF!</definedName>
    <definedName name="TMGO_R" localSheetId="11">#REF!</definedName>
    <definedName name="TMGO_R" localSheetId="9">#REF!</definedName>
    <definedName name="TMGO_R" localSheetId="10">#REF!</definedName>
    <definedName name="TMGO_R" localSheetId="12">#REF!</definedName>
    <definedName name="TMGO_R">#REF!</definedName>
    <definedName name="TMGO_RPCH" localSheetId="11">#REF!</definedName>
    <definedName name="TMGO_RPCH" localSheetId="9">#REF!</definedName>
    <definedName name="TMGO_RPCH" localSheetId="10">#REF!</definedName>
    <definedName name="TMGO_RPCH" localSheetId="12">#REF!</definedName>
    <definedName name="TMGO_RPCH">#REF!</definedName>
    <definedName name="TMGXO" localSheetId="11">#REF!</definedName>
    <definedName name="TMGXO" localSheetId="9">#REF!</definedName>
    <definedName name="TMGXO" localSheetId="10">#REF!</definedName>
    <definedName name="TMGXO" localSheetId="12">#REF!</definedName>
    <definedName name="TMGXO">#REF!</definedName>
    <definedName name="TMGXO_D" localSheetId="11">#REF!</definedName>
    <definedName name="TMGXO_D" localSheetId="9">#REF!</definedName>
    <definedName name="TMGXO_D" localSheetId="10">#REF!</definedName>
    <definedName name="TMGXO_D" localSheetId="12">#REF!</definedName>
    <definedName name="TMGXO_D">#REF!</definedName>
    <definedName name="TMGXO_DPCH" localSheetId="11">#REF!</definedName>
    <definedName name="TMGXO_DPCH" localSheetId="9">#REF!</definedName>
    <definedName name="TMGXO_DPCH" localSheetId="10">#REF!</definedName>
    <definedName name="TMGXO_DPCH" localSheetId="12">#REF!</definedName>
    <definedName name="TMGXO_DPCH">#REF!</definedName>
    <definedName name="TMGXO_R" localSheetId="11">#REF!</definedName>
    <definedName name="TMGXO_R" localSheetId="9">#REF!</definedName>
    <definedName name="TMGXO_R" localSheetId="10">#REF!</definedName>
    <definedName name="TMGXO_R" localSheetId="12">#REF!</definedName>
    <definedName name="TMGXO_R">#REF!</definedName>
    <definedName name="TMGXO_RPCH" localSheetId="11">#REF!</definedName>
    <definedName name="TMGXO_RPCH" localSheetId="9">#REF!</definedName>
    <definedName name="TMGXO_RPCH" localSheetId="10">#REF!</definedName>
    <definedName name="TMGXO_RPCH" localSheetId="12">#REF!</definedName>
    <definedName name="TMGXO_RPCH">#REF!</definedName>
    <definedName name="TMS" localSheetId="11">#REF!</definedName>
    <definedName name="TMS" localSheetId="9">#REF!</definedName>
    <definedName name="TMS" localSheetId="10">#REF!</definedName>
    <definedName name="TMS" localSheetId="12">#REF!</definedName>
    <definedName name="TMS">#REF!</definedName>
    <definedName name="TNAME" localSheetId="11">#REF!</definedName>
    <definedName name="TNAME" localSheetId="10">#REF!</definedName>
    <definedName name="TNAME" localSheetId="12">#REF!</definedName>
    <definedName name="TNAME">#REF!</definedName>
    <definedName name="tnt">#N/A</definedName>
    <definedName name="TNTmar">#N/A</definedName>
    <definedName name="tntoct">#N/A</definedName>
    <definedName name="TOC" localSheetId="11">#REF!</definedName>
    <definedName name="TOC" localSheetId="9">#REF!</definedName>
    <definedName name="TOC" localSheetId="10">#REF!</definedName>
    <definedName name="TOC" localSheetId="12">#REF!</definedName>
    <definedName name="TOC">#REF!</definedName>
    <definedName name="TODO">[98]BCC!$A$1:$N$821,[98]BCC!$A$822:$N$1624</definedName>
    <definedName name="TOT00" localSheetId="11">#REF!</definedName>
    <definedName name="TOT00" localSheetId="9">#REF!</definedName>
    <definedName name="TOT00" localSheetId="10">#REF!</definedName>
    <definedName name="TOT00" localSheetId="12">#REF!</definedName>
    <definedName name="TOT00">#REF!</definedName>
    <definedName name="TOTAL" localSheetId="11">#REF!</definedName>
    <definedName name="TOTAL" localSheetId="9">#REF!</definedName>
    <definedName name="TOTAL" localSheetId="10">#REF!</definedName>
    <definedName name="TOTAL" localSheetId="12">#REF!</definedName>
    <definedName name="TOTAL">#REF!</definedName>
    <definedName name="TOWEO" localSheetId="11">#REF!</definedName>
    <definedName name="TOWEO" localSheetId="10">#REF!</definedName>
    <definedName name="TOWEO" localSheetId="12">#REF!</definedName>
    <definedName name="TOWEO">#REF!</definedName>
    <definedName name="Trade" localSheetId="11">#REF!</definedName>
    <definedName name="Trade" localSheetId="9">#REF!</definedName>
    <definedName name="Trade" localSheetId="10">#REF!</definedName>
    <definedName name="Trade" localSheetId="12">#REF!</definedName>
    <definedName name="Trade">#REF!</definedName>
    <definedName name="TRADE3" localSheetId="9">#REF!</definedName>
    <definedName name="TRADE3">[15]Trade!#REF!</definedName>
    <definedName name="trans" localSheetId="11">#REF!</definedName>
    <definedName name="trans" localSheetId="10">#REF!</definedName>
    <definedName name="trans" localSheetId="12">#REF!</definedName>
    <definedName name="trans">#REF!</definedName>
    <definedName name="TransChoice" localSheetId="1">OFFSET(TransList,0,0,COUNTA(TransList),1)</definedName>
    <definedName name="TransChoice" localSheetId="11">OFFSET(TransList,0,0,COUNTA(TransList),1)</definedName>
    <definedName name="TransChoice" localSheetId="2">OFFSET(TransList,0,0,COUNTA(TransList),1)</definedName>
    <definedName name="TransChoice" localSheetId="15">OFFSET(TransList,0,0,COUNTA(TransList),1)</definedName>
    <definedName name="TransChoice" localSheetId="16">OFFSET(TransList,0,0,COUNTA(TransList),1)</definedName>
    <definedName name="TransChoice" localSheetId="18">OFFSET(TransList,0,0,COUNTA(TransList),1)</definedName>
    <definedName name="TransChoice" localSheetId="19">OFFSET(TransList,0,0,COUNTA(TransList),1)</definedName>
    <definedName name="TransChoice" localSheetId="21">OFFSET(TransList,0,0,COUNTA(TransList),1)</definedName>
    <definedName name="TransChoice" localSheetId="4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 localSheetId="14">OFFSET(TransList,0,0,COUNTA(TransList),1)</definedName>
    <definedName name="TransChoice">OFFSET(TransList,0,0,COUNTA(TransList),1)</definedName>
    <definedName name="Transfer_check" localSheetId="11">#REF!</definedName>
    <definedName name="Transfer_check" localSheetId="10">#REF!</definedName>
    <definedName name="Transfer_check" localSheetId="12">#REF!</definedName>
    <definedName name="Transfer_check">#REF!</definedName>
    <definedName name="TRANSFERENCIA" localSheetId="11">[50]!TRANSFERENCIA</definedName>
    <definedName name="TRANSFERENCIA" localSheetId="15">[50]!TRANSFERENCIA</definedName>
    <definedName name="TRANSFERENCIA">#REF!</definedName>
    <definedName name="TRANSFERENCIA_DE_SERVICIOS__LEY_N__24049_Y_COMPLEMENTARIAS">#REF!</definedName>
    <definedName name="TRANSNAVE" localSheetId="11">#REF!</definedName>
    <definedName name="TRANSNAVE" localSheetId="10">#REF!</definedName>
    <definedName name="TRANSNAVE" localSheetId="12">#REF!</definedName>
    <definedName name="TRANSNAVE">#REF!</definedName>
    <definedName name="transp">#N/A</definedName>
    <definedName name="transporte">#N/A</definedName>
    <definedName name="TRAS">#N/A</definedName>
    <definedName name="trert" localSheetId="11" hidden="1">'[59]Fax a enviar'!#REF!</definedName>
    <definedName name="trert" localSheetId="9" hidden="1">#REF!</definedName>
    <definedName name="trert" localSheetId="10" hidden="1">'[59]Fax a enviar'!#REF!</definedName>
    <definedName name="trert" localSheetId="12" hidden="1">'[59]Fax a enviar'!#REF!</definedName>
    <definedName name="trert" hidden="1">'[59]Fax a enviar'!#REF!</definedName>
    <definedName name="TRIGO" localSheetId="11">#REF!</definedName>
    <definedName name="TRIGO" localSheetId="9">#REF!</definedName>
    <definedName name="TRIGO" localSheetId="10">#REF!</definedName>
    <definedName name="TRIGO" localSheetId="12">#REF!</definedName>
    <definedName name="TRIGO">#REF!</definedName>
    <definedName name="Trim">[78]Codigos!$A$5:$E$11</definedName>
    <definedName name="trim9702">#REF!</definedName>
    <definedName name="trim9798990001">#REF!</definedName>
    <definedName name="trimestres9902">#REF!</definedName>
    <definedName name="trrtr" localSheetId="11" hidden="1">#REF!</definedName>
    <definedName name="trrtr" localSheetId="9" hidden="1">#REF!</definedName>
    <definedName name="trrtr" localSheetId="10" hidden="1">#REF!</definedName>
    <definedName name="trrtr" localSheetId="12" hidden="1">#REF!</definedName>
    <definedName name="trrtr" hidden="1">#REF!</definedName>
    <definedName name="trtert" localSheetId="9" hidden="1">#REF!</definedName>
    <definedName name="trtert" localSheetId="10" hidden="1">'[59]Fax a enviar'!#REF!</definedName>
    <definedName name="trtert" hidden="1">'[59]Fax a enviar'!#REF!</definedName>
    <definedName name="trtr" localSheetId="9" hidden="1">#REF!</definedName>
    <definedName name="trtr" localSheetId="10" hidden="1">'[59]Fax a enviar'!#REF!</definedName>
    <definedName name="trtr" hidden="1">'[59]Fax a enviar'!#REF!</definedName>
    <definedName name="tt" localSheetId="11">#REF!</definedName>
    <definedName name="tt" localSheetId="9">#REF!</definedName>
    <definedName name="tt" localSheetId="10">#REF!</definedName>
    <definedName name="tt" localSheetId="12">#REF!</definedName>
    <definedName name="tt">#REF!</definedName>
    <definedName name="tta" localSheetId="11">#REF!</definedName>
    <definedName name="tta" localSheetId="9">#REF!</definedName>
    <definedName name="tta" localSheetId="10">#REF!</definedName>
    <definedName name="tta" localSheetId="12">#REF!</definedName>
    <definedName name="tta">#REF!</definedName>
    <definedName name="ttaa" localSheetId="11">#REF!</definedName>
    <definedName name="ttaa" localSheetId="9">#REF!</definedName>
    <definedName name="ttaa" localSheetId="10">#REF!</definedName>
    <definedName name="ttaa" localSheetId="12">#REF!</definedName>
    <definedName name="ttaa">#REF!</definedName>
    <definedName name="ttetet" localSheetId="9" hidden="1">#REF!</definedName>
    <definedName name="ttetet" hidden="1">'[59]Fax a enviar'!#REF!</definedName>
    <definedName name="ttt" localSheetId="9" hidden="1">#REF!</definedName>
    <definedName name="ttt" hidden="1">'[55]Fax a enviar'!#REF!</definedName>
    <definedName name="tttt" localSheetId="11" hidden="1">{"Tab1",#N/A,FALSE,"P";"Tab2",#N/A,FALSE,"P"}</definedName>
    <definedName name="tttt" localSheetId="19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12" hidden="1">{"Tab1",#N/A,FALSE,"P";"Tab2",#N/A,FALSE,"P"}</definedName>
    <definedName name="tttt" hidden="1">{"Tab1",#N/A,FALSE,"P";"Tab2",#N/A,FALSE,"P"}</definedName>
    <definedName name="ttttt" hidden="1">[77]M!#REF!</definedName>
    <definedName name="twetwee" localSheetId="11" hidden="1">#REF!</definedName>
    <definedName name="twetwee" localSheetId="9" hidden="1">#REF!</definedName>
    <definedName name="twetwee" localSheetId="10" hidden="1">#REF!</definedName>
    <definedName name="twetwee" localSheetId="12" hidden="1">#REF!</definedName>
    <definedName name="twetwee" hidden="1">#REF!</definedName>
    <definedName name="TX" localSheetId="11">#REF!</definedName>
    <definedName name="TX" localSheetId="9">#REF!</definedName>
    <definedName name="TX" localSheetId="10">#REF!</definedName>
    <definedName name="TX" localSheetId="12">#REF!</definedName>
    <definedName name="TX">#REF!</definedName>
    <definedName name="TX_D" localSheetId="11">#REF!</definedName>
    <definedName name="TX_D" localSheetId="9">#REF!</definedName>
    <definedName name="TX_D" localSheetId="10">#REF!</definedName>
    <definedName name="TX_D" localSheetId="12">#REF!</definedName>
    <definedName name="TX_D">#REF!</definedName>
    <definedName name="TX_DPCH" localSheetId="11">#REF!</definedName>
    <definedName name="TX_DPCH" localSheetId="9">#REF!</definedName>
    <definedName name="TX_DPCH" localSheetId="10">#REF!</definedName>
    <definedName name="TX_DPCH" localSheetId="12">#REF!</definedName>
    <definedName name="TX_DPCH">#REF!</definedName>
    <definedName name="TX_R" localSheetId="11">#REF!</definedName>
    <definedName name="TX_R" localSheetId="9">#REF!</definedName>
    <definedName name="TX_R" localSheetId="10">#REF!</definedName>
    <definedName name="TX_R" localSheetId="12">#REF!</definedName>
    <definedName name="TX_R">#REF!</definedName>
    <definedName name="TX_RPCH" localSheetId="11">#REF!</definedName>
    <definedName name="TX_RPCH" localSheetId="9">#REF!</definedName>
    <definedName name="TX_RPCH" localSheetId="10">#REF!</definedName>
    <definedName name="TX_RPCH" localSheetId="12">#REF!</definedName>
    <definedName name="TX_RPCH">#REF!</definedName>
    <definedName name="TXG" localSheetId="11">#REF!</definedName>
    <definedName name="TXG" localSheetId="9">#REF!</definedName>
    <definedName name="TXG" localSheetId="10">#REF!</definedName>
    <definedName name="TXG" localSheetId="12">#REF!</definedName>
    <definedName name="TXG">#REF!</definedName>
    <definedName name="TXG_D">#N/A</definedName>
    <definedName name="TXG_DPCH" localSheetId="11">#REF!</definedName>
    <definedName name="TXG_DPCH" localSheetId="9">#REF!</definedName>
    <definedName name="TXG_DPCH" localSheetId="10">#REF!</definedName>
    <definedName name="TXG_DPCH" localSheetId="12">#REF!</definedName>
    <definedName name="TXG_DPCH">#REF!</definedName>
    <definedName name="TXG_R" localSheetId="11">#REF!</definedName>
    <definedName name="TXG_R" localSheetId="9">#REF!</definedName>
    <definedName name="TXG_R" localSheetId="10">#REF!</definedName>
    <definedName name="TXG_R" localSheetId="12">#REF!</definedName>
    <definedName name="TXG_R">#REF!</definedName>
    <definedName name="TXG_RPCH" localSheetId="11">#REF!</definedName>
    <definedName name="TXG_RPCH" localSheetId="9">#REF!</definedName>
    <definedName name="TXG_RPCH" localSheetId="10">#REF!</definedName>
    <definedName name="TXG_RPCH" localSheetId="12">#REF!</definedName>
    <definedName name="TXG_RPCH">#REF!</definedName>
    <definedName name="TXGO">#N/A</definedName>
    <definedName name="TXGO_D" localSheetId="11">#REF!</definedName>
    <definedName name="TXGO_D" localSheetId="9">#REF!</definedName>
    <definedName name="TXGO_D" localSheetId="10">#REF!</definedName>
    <definedName name="TXGO_D" localSheetId="12">#REF!</definedName>
    <definedName name="TXGO_D">#REF!</definedName>
    <definedName name="TXGO_DPCH" localSheetId="11">#REF!</definedName>
    <definedName name="TXGO_DPCH" localSheetId="9">#REF!</definedName>
    <definedName name="TXGO_DPCH" localSheetId="10">#REF!</definedName>
    <definedName name="TXGO_DPCH" localSheetId="12">#REF!</definedName>
    <definedName name="TXGO_DPCH">#REF!</definedName>
    <definedName name="TXGO_R" localSheetId="11">#REF!</definedName>
    <definedName name="TXGO_R" localSheetId="9">#REF!</definedName>
    <definedName name="TXGO_R" localSheetId="10">#REF!</definedName>
    <definedName name="TXGO_R" localSheetId="12">#REF!</definedName>
    <definedName name="TXGO_R">#REF!</definedName>
    <definedName name="TXGO_RPCH" localSheetId="11">#REF!</definedName>
    <definedName name="TXGO_RPCH" localSheetId="9">#REF!</definedName>
    <definedName name="TXGO_RPCH" localSheetId="10">#REF!</definedName>
    <definedName name="TXGO_RPCH" localSheetId="12">#REF!</definedName>
    <definedName name="TXGO_RPCH">#REF!</definedName>
    <definedName name="TXGXO" localSheetId="11">#REF!</definedName>
    <definedName name="TXGXO" localSheetId="9">#REF!</definedName>
    <definedName name="TXGXO" localSheetId="10">#REF!</definedName>
    <definedName name="TXGXO" localSheetId="12">#REF!</definedName>
    <definedName name="TXGXO">#REF!</definedName>
    <definedName name="TXGXO_D" localSheetId="11">#REF!</definedName>
    <definedName name="TXGXO_D" localSheetId="9">#REF!</definedName>
    <definedName name="TXGXO_D" localSheetId="10">#REF!</definedName>
    <definedName name="TXGXO_D" localSheetId="12">#REF!</definedName>
    <definedName name="TXGXO_D">#REF!</definedName>
    <definedName name="TXGXO_DPCH" localSheetId="11">#REF!</definedName>
    <definedName name="TXGXO_DPCH" localSheetId="9">#REF!</definedName>
    <definedName name="TXGXO_DPCH" localSheetId="10">#REF!</definedName>
    <definedName name="TXGXO_DPCH" localSheetId="12">#REF!</definedName>
    <definedName name="TXGXO_DPCH">#REF!</definedName>
    <definedName name="TXGXO_R" localSheetId="11">#REF!</definedName>
    <definedName name="TXGXO_R" localSheetId="9">#REF!</definedName>
    <definedName name="TXGXO_R" localSheetId="10">#REF!</definedName>
    <definedName name="TXGXO_R" localSheetId="12">#REF!</definedName>
    <definedName name="TXGXO_R">#REF!</definedName>
    <definedName name="TXGXO_RPCH" localSheetId="11">#REF!</definedName>
    <definedName name="TXGXO_RPCH" localSheetId="9">#REF!</definedName>
    <definedName name="TXGXO_RPCH" localSheetId="10">#REF!</definedName>
    <definedName name="TXGXO_RPCH" localSheetId="12">#REF!</definedName>
    <definedName name="TXGXO_RPCH">#REF!</definedName>
    <definedName name="TXS" localSheetId="11">#REF!</definedName>
    <definedName name="TXS" localSheetId="9">#REF!</definedName>
    <definedName name="TXS" localSheetId="10">#REF!</definedName>
    <definedName name="TXS" localSheetId="12">#REF!</definedName>
    <definedName name="TXS">#REF!</definedName>
    <definedName name="ty" localSheetId="11" hidden="1">{"Riqfin97",#N/A,FALSE,"Tran";"Riqfinpro",#N/A,FALSE,"Tran"}</definedName>
    <definedName name="ty" localSheetId="19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12" hidden="1">{"Riqfin97",#N/A,FALSE,"Tran";"Riqfinpro",#N/A,FALSE,"Tran"}</definedName>
    <definedName name="ty" hidden="1">{"Riqfin97",#N/A,FALSE,"Tran";"Riqfinpro",#N/A,FALSE,"Tran"}</definedName>
    <definedName name="UAED" localSheetId="11">#REF!</definedName>
    <definedName name="UAED" localSheetId="9">#REF!</definedName>
    <definedName name="UAED" localSheetId="10">#REF!</definedName>
    <definedName name="UAED" localSheetId="12">#REF!</definedName>
    <definedName name="UAED">#REF!</definedName>
    <definedName name="UAED1" localSheetId="11">#REF!</definedName>
    <definedName name="UAED1" localSheetId="9">#REF!</definedName>
    <definedName name="UAED1" localSheetId="10">#REF!</definedName>
    <definedName name="UAED1" localSheetId="12">#REF!</definedName>
    <definedName name="UAED1">#REF!</definedName>
    <definedName name="UC" localSheetId="11">#REF!</definedName>
    <definedName name="UC" localSheetId="9">#REF!</definedName>
    <definedName name="UC" localSheetId="10">#REF!</definedName>
    <definedName name="UC" localSheetId="12">#REF!</definedName>
    <definedName name="UC">#REF!</definedName>
    <definedName name="UC1A" localSheetId="11">#REF!</definedName>
    <definedName name="UC1A" localSheetId="9">#REF!</definedName>
    <definedName name="UC1A" localSheetId="10">#REF!</definedName>
    <definedName name="UC1A" localSheetId="12">#REF!</definedName>
    <definedName name="UC1A">#REF!</definedName>
    <definedName name="UCC" localSheetId="11">#REF!</definedName>
    <definedName name="UCC" localSheetId="10">#REF!</definedName>
    <definedName name="UCC" localSheetId="12">#REF!</definedName>
    <definedName name="UCC">#REF!</definedName>
    <definedName name="UDCTA" localSheetId="11">#REF!</definedName>
    <definedName name="UDCTA" localSheetId="10">#REF!</definedName>
    <definedName name="UDCTA" localSheetId="12">#REF!</definedName>
    <definedName name="UDCTA">#REF!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#REF!</definedName>
    <definedName name="unemp_96Q3" localSheetId="11">#REF!</definedName>
    <definedName name="unemp_96Q3" localSheetId="9">#REF!</definedName>
    <definedName name="unemp_96Q3" localSheetId="10">#REF!</definedName>
    <definedName name="unemp_96Q3" localSheetId="12">#REF!</definedName>
    <definedName name="unemp_96Q3">#REF!</definedName>
    <definedName name="unemp_96Q4" localSheetId="11">#REF!</definedName>
    <definedName name="unemp_96Q4" localSheetId="9">#REF!</definedName>
    <definedName name="unemp_96Q4" localSheetId="10">#REF!</definedName>
    <definedName name="unemp_96Q4" localSheetId="12">#REF!</definedName>
    <definedName name="unemp_96Q4">#REF!</definedName>
    <definedName name="unemp_97Q1" localSheetId="11">#REF!</definedName>
    <definedName name="unemp_97Q1" localSheetId="9">#REF!</definedName>
    <definedName name="unemp_97Q1" localSheetId="10">#REF!</definedName>
    <definedName name="unemp_97Q1" localSheetId="12">#REF!</definedName>
    <definedName name="unemp_97Q1">#REF!</definedName>
    <definedName name="unemp_97Q2" localSheetId="11">#REF!</definedName>
    <definedName name="unemp_97Q2" localSheetId="9">#REF!</definedName>
    <definedName name="unemp_97Q2" localSheetId="10">#REF!</definedName>
    <definedName name="unemp_97Q2" localSheetId="12">#REF!</definedName>
    <definedName name="unemp_97Q2">#REF!</definedName>
    <definedName name="unemp_nat" localSheetId="11">#REF!</definedName>
    <definedName name="unemp_nat" localSheetId="9">#REF!</definedName>
    <definedName name="unemp_nat" localSheetId="10">#REF!</definedName>
    <definedName name="unemp_nat" localSheetId="12">#REF!</definedName>
    <definedName name="unemp_nat">#REF!</definedName>
    <definedName name="unemp_urbrural" localSheetId="11">#REF!</definedName>
    <definedName name="unemp_urbrural" localSheetId="9">#REF!</definedName>
    <definedName name="unemp_urbrural" localSheetId="10">#REF!</definedName>
    <definedName name="unemp_urbrural" localSheetId="12">#REF!</definedName>
    <definedName name="unemp_urbrural">#REF!</definedName>
    <definedName name="UNION_FENOSA" localSheetId="11">#REF!</definedName>
    <definedName name="UNION_FENOSA" localSheetId="10">#REF!</definedName>
    <definedName name="UNION_FENOSA" localSheetId="12">#REF!</definedName>
    <definedName name="UNION_FENOSA">#REF!</definedName>
    <definedName name="UnitsLabel" localSheetId="11">#REF!</definedName>
    <definedName name="UnitsLabel" localSheetId="9">#REF!</definedName>
    <definedName name="UnitsLabel" localSheetId="10">#REF!</definedName>
    <definedName name="UnitsLabel" localSheetId="12">#REF!</definedName>
    <definedName name="UnitsLabel">#REF!</definedName>
    <definedName name="Universities" localSheetId="11">#REF!</definedName>
    <definedName name="Universities" localSheetId="10">#REF!</definedName>
    <definedName name="Universities" localSheetId="12">#REF!</definedName>
    <definedName name="Universities">#REF!</definedName>
    <definedName name="Uruguay">#REF!</definedName>
    <definedName name="US_1" localSheetId="11">OFFSET(#REF!,0,0,COUNT(#REF!),1)</definedName>
    <definedName name="US_1" localSheetId="9">OFFSET(#REF!,0,0,COUNT(#REF!),1)</definedName>
    <definedName name="US_1" localSheetId="10">OFFSET(#REF!,0,0,COUNT(#REF!),1)</definedName>
    <definedName name="US_1" localSheetId="12">OFFSET(#REF!,0,0,COUNT(#REF!),1)</definedName>
    <definedName name="US_1">OFFSET(#REF!,0,0,COUNT(#REF!),1)</definedName>
    <definedName name="US_2" localSheetId="11">OFFSET(#REF!,0,0,COUNT(#REF!),1)</definedName>
    <definedName name="US_2" localSheetId="9">OFFSET(#REF!,0,0,COUNT(#REF!),1)</definedName>
    <definedName name="US_2" localSheetId="10">OFFSET(#REF!,0,0,COUNT(#REF!),1)</definedName>
    <definedName name="US_2" localSheetId="12">OFFSET(#REF!,0,0,COUNT(#REF!),1)</definedName>
    <definedName name="US_2">OFFSET(#REF!,0,0,COUNT(#REF!),1)</definedName>
    <definedName name="USA_wt">#REF!</definedName>
    <definedName name="USavg" localSheetId="11">OFFSET(#REF!,0,0,COUNT(#REF!),1)</definedName>
    <definedName name="USavg" localSheetId="9">OFFSET(#REF!,0,0,COUNT(#REF!),1)</definedName>
    <definedName name="USavg" localSheetId="10">OFFSET(#REF!,0,0,COUNT(#REF!),1)</definedName>
    <definedName name="USavg" localSheetId="12">OFFSET(#REF!,0,0,COUNT(#REF!),1)</definedName>
    <definedName name="USavg">OFFSET(#REF!,0,0,COUNT(#REF!),1)</definedName>
    <definedName name="USCRUDE87" localSheetId="11">#REF!</definedName>
    <definedName name="USCRUDE87" localSheetId="9">#REF!</definedName>
    <definedName name="USCRUDE87" localSheetId="10">#REF!</definedName>
    <definedName name="USCRUDE87" localSheetId="12">#REF!</definedName>
    <definedName name="USCRUDE87">#REF!</definedName>
    <definedName name="USCRUDE88" localSheetId="11">#REF!</definedName>
    <definedName name="USCRUDE88" localSheetId="9">#REF!</definedName>
    <definedName name="USCRUDE88" localSheetId="10">#REF!</definedName>
    <definedName name="USCRUDE88" localSheetId="12">#REF!</definedName>
    <definedName name="USCRUDE88">#REF!</definedName>
    <definedName name="USD" localSheetId="11">#REF!</definedName>
    <definedName name="USD" localSheetId="10">#REF!</definedName>
    <definedName name="USD" localSheetId="12">#REF!</definedName>
    <definedName name="USD">#REF!</definedName>
    <definedName name="USDIST87" localSheetId="11">#REF!</definedName>
    <definedName name="USDIST87" localSheetId="9">#REF!</definedName>
    <definedName name="USDIST87" localSheetId="10">#REF!</definedName>
    <definedName name="USDIST87" localSheetId="12">#REF!</definedName>
    <definedName name="USDIST87">#REF!</definedName>
    <definedName name="USDIST88" localSheetId="11">#REF!</definedName>
    <definedName name="USDIST88" localSheetId="9">#REF!</definedName>
    <definedName name="USDIST88" localSheetId="10">#REF!</definedName>
    <definedName name="USDIST88" localSheetId="12">#REF!</definedName>
    <definedName name="USDIST88">#REF!</definedName>
    <definedName name="USDSR" localSheetId="11">#REF!</definedName>
    <definedName name="USDSR" localSheetId="9">#REF!</definedName>
    <definedName name="USDSR" localSheetId="10">#REF!</definedName>
    <definedName name="USDSR" localSheetId="12">#REF!</definedName>
    <definedName name="USDSR">#REF!</definedName>
    <definedName name="USMG87" localSheetId="11">#REF!</definedName>
    <definedName name="USMG87" localSheetId="9">#REF!</definedName>
    <definedName name="USMG87" localSheetId="10">#REF!</definedName>
    <definedName name="USMG87" localSheetId="12">#REF!</definedName>
    <definedName name="USMG87">#REF!</definedName>
    <definedName name="USMG88" localSheetId="11">#REF!</definedName>
    <definedName name="USMG88" localSheetId="9">#REF!</definedName>
    <definedName name="USMG88" localSheetId="10">#REF!</definedName>
    <definedName name="USMG88" localSheetId="12">#REF!</definedName>
    <definedName name="USMG88">#REF!</definedName>
    <definedName name="USmin" localSheetId="11">OFFSET(#REF!,0,0,COUNT(#REF!),1)</definedName>
    <definedName name="USmin" localSheetId="9">OFFSET(#REF!,0,0,COUNT(#REF!),1)</definedName>
    <definedName name="USmin" localSheetId="10">OFFSET(#REF!,0,0,COUNT(#REF!),1)</definedName>
    <definedName name="USmin" localSheetId="12">OFFSET(#REF!,0,0,COUNT(#REF!),1)</definedName>
    <definedName name="USmin">OFFSET(#REF!,0,0,COUNT(#REF!),1)</definedName>
    <definedName name="USPROD87" localSheetId="11">#REF!</definedName>
    <definedName name="USPROD87" localSheetId="9">#REF!</definedName>
    <definedName name="USPROD87" localSheetId="10">#REF!</definedName>
    <definedName name="USPROD87" localSheetId="12">#REF!</definedName>
    <definedName name="USPROD87">#REF!</definedName>
    <definedName name="USPROD88" localSheetId="11">#REF!</definedName>
    <definedName name="USPROD88" localSheetId="9">#REF!</definedName>
    <definedName name="USPROD88" localSheetId="10">#REF!</definedName>
    <definedName name="USPROD88" localSheetId="12">#REF!</definedName>
    <definedName name="USPROD88">#REF!</definedName>
    <definedName name="USRFO87" localSheetId="11">#REF!</definedName>
    <definedName name="USRFO87" localSheetId="9">#REF!</definedName>
    <definedName name="USRFO87" localSheetId="10">#REF!</definedName>
    <definedName name="USRFO87" localSheetId="12">#REF!</definedName>
    <definedName name="USRFO87">#REF!</definedName>
    <definedName name="USRFO88" localSheetId="11">#REF!</definedName>
    <definedName name="USRFO88" localSheetId="9">#REF!</definedName>
    <definedName name="USRFO88" localSheetId="10">#REF!</definedName>
    <definedName name="USRFO88" localSheetId="12">#REF!</definedName>
    <definedName name="USRFO88">#REF!</definedName>
    <definedName name="USrng" localSheetId="11">OFFSET(#REF!,0,0,COUNT(#REF!),1)</definedName>
    <definedName name="USrng" localSheetId="9">OFFSET(#REF!,0,0,COUNT(#REF!),1)</definedName>
    <definedName name="USrng" localSheetId="10">OFFSET(#REF!,0,0,COUNT(#REF!),1)</definedName>
    <definedName name="USrng" localSheetId="12">OFFSET(#REF!,0,0,COUNT(#REF!),1)</definedName>
    <definedName name="USrng">OFFSET(#REF!,0,0,COUNT(#REF!),1)</definedName>
    <definedName name="USSR" localSheetId="11">#REF!</definedName>
    <definedName name="USSR" localSheetId="9">#REF!</definedName>
    <definedName name="USSR" localSheetId="10">#REF!</definedName>
    <definedName name="USSR" localSheetId="12">#REF!</definedName>
    <definedName name="USSR">#REF!</definedName>
    <definedName name="USTOT87" localSheetId="11">#REF!</definedName>
    <definedName name="USTOT87" localSheetId="9">#REF!</definedName>
    <definedName name="USTOT87" localSheetId="10">#REF!</definedName>
    <definedName name="USTOT87" localSheetId="12">#REF!</definedName>
    <definedName name="USTOT87">#REF!</definedName>
    <definedName name="USTOT88" localSheetId="11">#REF!</definedName>
    <definedName name="USTOT88" localSheetId="9">#REF!</definedName>
    <definedName name="USTOT88" localSheetId="10">#REF!</definedName>
    <definedName name="USTOT88" localSheetId="12">#REF!</definedName>
    <definedName name="USTOT88">#REF!</definedName>
    <definedName name="uu" localSheetId="11" hidden="1">{"Riqfin97",#N/A,FALSE,"Tran";"Riqfinpro",#N/A,FALSE,"Tran"}</definedName>
    <definedName name="uu" localSheetId="19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12" hidden="1">{"Riqfin97",#N/A,FALSE,"Tran";"Riqfinpro",#N/A,FALSE,"Tran"}</definedName>
    <definedName name="uu" hidden="1">{"Riqfin97",#N/A,FALSE,"Tran";"Riqfinpro",#N/A,FALSE,"Tran"}</definedName>
    <definedName name="uuu" localSheetId="11" hidden="1">{"Riqfin97",#N/A,FALSE,"Tran";"Riqfinpro",#N/A,FALSE,"Tran"}</definedName>
    <definedName name="uuu" localSheetId="19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12" hidden="1">{"Riqfin97",#N/A,FALSE,"Tran";"Riqfinpro",#N/A,FALSE,"Tran"}</definedName>
    <definedName name="uuu" hidden="1">{"Riqfin97",#N/A,FALSE,"Tran";"Riqfinpro",#N/A,FALSE,"Tran"}</definedName>
    <definedName name="uuuuu">#REF!</definedName>
    <definedName name="uuuuuu" localSheetId="11" hidden="1">{"Riqfin97",#N/A,FALSE,"Tran";"Riqfinpro",#N/A,FALSE,"Tran"}</definedName>
    <definedName name="uuuuuu" localSheetId="19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12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11">#REF!</definedName>
    <definedName name="VALID_FORMATS" localSheetId="9">#REF!</definedName>
    <definedName name="VALID_FORMATS" localSheetId="10">#REF!</definedName>
    <definedName name="VALID_FORMATS" localSheetId="12">#REF!</definedName>
    <definedName name="VALID_FORMATS">#REF!</definedName>
    <definedName name="VenceHoy" localSheetId="11">#REF!</definedName>
    <definedName name="VenceHoy" localSheetId="9">#REF!</definedName>
    <definedName name="VenceHoy" localSheetId="10">#REF!</definedName>
    <definedName name="VenceHoy" localSheetId="12">#REF!</definedName>
    <definedName name="VenceHoy">#REF!</definedName>
    <definedName name="venci" localSheetId="11">#REF!</definedName>
    <definedName name="venci" localSheetId="10">#REF!</definedName>
    <definedName name="venci" localSheetId="12">#REF!</definedName>
    <definedName name="venci">#REF!</definedName>
    <definedName name="venci2000" localSheetId="11">#REF!</definedName>
    <definedName name="venci2000" localSheetId="10">#REF!</definedName>
    <definedName name="venci2000" localSheetId="12">#REF!</definedName>
    <definedName name="venci2000">#REF!</definedName>
    <definedName name="venci2001" localSheetId="11">#REF!</definedName>
    <definedName name="venci2001" localSheetId="10">#REF!</definedName>
    <definedName name="venci2001" localSheetId="12">#REF!</definedName>
    <definedName name="venci2001">#REF!</definedName>
    <definedName name="venci2002" localSheetId="11">#REF!</definedName>
    <definedName name="venci2002" localSheetId="10">#REF!</definedName>
    <definedName name="venci2002" localSheetId="12">#REF!</definedName>
    <definedName name="venci2002">#REF!</definedName>
    <definedName name="venci2003" localSheetId="11">#REF!</definedName>
    <definedName name="venci2003" localSheetId="10">#REF!</definedName>
    <definedName name="venci2003" localSheetId="12">#REF!</definedName>
    <definedName name="venci2003">#REF!</definedName>
    <definedName name="venci98">#REF!</definedName>
    <definedName name="venci98j">#REF!</definedName>
    <definedName name="venci98s" localSheetId="11">#REF!</definedName>
    <definedName name="venci98s" localSheetId="10">#REF!</definedName>
    <definedName name="venci98s" localSheetId="12">#REF!</definedName>
    <definedName name="venci98s">#REF!</definedName>
    <definedName name="venci99" localSheetId="11">#REF!</definedName>
    <definedName name="venci99" localSheetId="10">#REF!</definedName>
    <definedName name="venci99" localSheetId="12">#REF!</definedName>
    <definedName name="venci99">#REF!</definedName>
    <definedName name="VENEZU" localSheetId="11">#REF!</definedName>
    <definedName name="VENEZU" localSheetId="9">#REF!</definedName>
    <definedName name="VENEZU" localSheetId="10">#REF!</definedName>
    <definedName name="VENEZU" localSheetId="12">#REF!</definedName>
    <definedName name="VENEZU">#REF!</definedName>
    <definedName name="VENEZUELA">"bANCOS"</definedName>
    <definedName name="VIAAEREA" localSheetId="11">#REF!</definedName>
    <definedName name="VIAAEREA" localSheetId="9">#REF!</definedName>
    <definedName name="VIAAEREA" localSheetId="10">#REF!</definedName>
    <definedName name="VIAAEREA" localSheetId="12">#REF!</definedName>
    <definedName name="VIAAEREA">#REF!</definedName>
    <definedName name="volume_trade" localSheetId="11">#REF!</definedName>
    <definedName name="volume_trade" localSheetId="10">#REF!</definedName>
    <definedName name="volume_trade" localSheetId="12">#REF!</definedName>
    <definedName name="volume_trade">#REF!</definedName>
    <definedName name="VTITLES" localSheetId="11">#REF!</definedName>
    <definedName name="VTITLES" localSheetId="9">#REF!</definedName>
    <definedName name="VTITLES" localSheetId="10">#REF!</definedName>
    <definedName name="VTITLES" localSheetId="12">#REF!</definedName>
    <definedName name="VTITLES">#REF!</definedName>
    <definedName name="vv" localSheetId="11" hidden="1">{"Tab1",#N/A,FALSE,"P";"Tab2",#N/A,FALSE,"P"}</definedName>
    <definedName name="vv" localSheetId="19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12" hidden="1">{"Tab1",#N/A,FALSE,"P";"Tab2",#N/A,FALSE,"P"}</definedName>
    <definedName name="vv" hidden="1">{"Tab1",#N/A,FALSE,"P";"Tab2",#N/A,FALSE,"P"}</definedName>
    <definedName name="vvv" localSheetId="11" hidden="1">{"Tab1",#N/A,FALSE,"P";"Tab2",#N/A,FALSE,"P"}</definedName>
    <definedName name="vvv" localSheetId="19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12" hidden="1">{"Tab1",#N/A,FALSE,"P";"Tab2",#N/A,FALSE,"P"}</definedName>
    <definedName name="vvv" hidden="1">{"Tab1",#N/A,FALSE,"P";"Tab2",#N/A,FALSE,"P"}</definedName>
    <definedName name="vvvv" localSheetId="11" hidden="1">{"Minpmon",#N/A,FALSE,"Monthinput"}</definedName>
    <definedName name="vvvv" localSheetId="19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12" hidden="1">{"Minpmon",#N/A,FALSE,"Monthinput"}</definedName>
    <definedName name="vvvv" hidden="1">{"Minpmon",#N/A,FALSE,"Monthinput"}</definedName>
    <definedName name="vvvvvvvvvvvv" localSheetId="11" hidden="1">{"Riqfin97",#N/A,FALSE,"Tran";"Riqfinpro",#N/A,FALSE,"Tran"}</definedName>
    <definedName name="vvvvvvvvvvvv" localSheetId="19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2" hidden="1">{"Riqfin97",#N/A,FALSE,"Tran";"Riqfinpro",#N/A,FALSE,"Tran"}</definedName>
    <definedName name="vvvvvvvvvvvv" hidden="1">{"Riqfin97",#N/A,FALSE,"Tran";"Riqfinpro",#N/A,FALSE,"Tran"}</definedName>
    <definedName name="vvvvvvvvvvvvv" localSheetId="11" hidden="1">{"Tab1",#N/A,FALSE,"P";"Tab2",#N/A,FALSE,"P"}</definedName>
    <definedName name="vvvvvvvvvvvvv" localSheetId="19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12" hidden="1">{"Tab1",#N/A,FALSE,"P";"Tab2",#N/A,FALSE,"P"}</definedName>
    <definedName name="vvvvvvvvvvvvv" hidden="1">{"Tab1",#N/A,FALSE,"P";"Tab2",#N/A,FALSE,"P"}</definedName>
    <definedName name="w" localSheetId="11" hidden="1">{"Minpmon",#N/A,FALSE,"Monthinput"}</definedName>
    <definedName name="w" localSheetId="19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12" hidden="1">{"Minpmon",#N/A,FALSE,"Monthinput"}</definedName>
    <definedName name="w" hidden="1">{"Minpmon",#N/A,FALSE,"Monthinput"}</definedName>
    <definedName name="wage_govt_sector" localSheetId="11">#REF!</definedName>
    <definedName name="wage_govt_sector" localSheetId="9">#REF!</definedName>
    <definedName name="wage_govt_sector" localSheetId="10">#REF!</definedName>
    <definedName name="wage_govt_sector" localSheetId="12">#REF!</definedName>
    <definedName name="wage_govt_sector">#REF!</definedName>
    <definedName name="WAPR" localSheetId="11">#REF!</definedName>
    <definedName name="WAPR" localSheetId="9">#REF!</definedName>
    <definedName name="WAPR" localSheetId="10">#REF!</definedName>
    <definedName name="WAPR" localSheetId="12">#REF!</definedName>
    <definedName name="WAPR">#REF!</definedName>
    <definedName name="Weekly_Depreciation">'[44]Inter-Bank'!$I$5</definedName>
    <definedName name="Weighted_Average_Inter_Bank_Exchange_Rate">'[44]Inter-Bank'!$C$5</definedName>
    <definedName name="WEO" localSheetId="11">#REF!</definedName>
    <definedName name="WEO" localSheetId="9">#REF!</definedName>
    <definedName name="WEO" localSheetId="10">#REF!</definedName>
    <definedName name="WEO" localSheetId="12">#REF!</definedName>
    <definedName name="WEO">#REF!</definedName>
    <definedName name="WEOD" localSheetId="11">#REF!</definedName>
    <definedName name="WEOD" localSheetId="10">#REF!</definedName>
    <definedName name="WEOD" localSheetId="12">#REF!</definedName>
    <definedName name="WEOD">#REF!</definedName>
    <definedName name="weodata" localSheetId="11">#REF!</definedName>
    <definedName name="weodata" localSheetId="10">#REF!</definedName>
    <definedName name="weodata" localSheetId="12">#REF!</definedName>
    <definedName name="weodata">#REF!</definedName>
    <definedName name="wer" localSheetId="11" hidden="1">{"Riqfin97",#N/A,FALSE,"Tran";"Riqfinpro",#N/A,FALSE,"Tran"}</definedName>
    <definedName name="wer" localSheetId="19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12" hidden="1">{"Riqfin97",#N/A,FALSE,"Tran";"Riqfinpro",#N/A,FALSE,"Tran"}</definedName>
    <definedName name="wer" hidden="1">{"Riqfin97",#N/A,FALSE,"Tran";"Riqfinpro",#N/A,FALSE,"Tran"}</definedName>
    <definedName name="will" localSheetId="1">'[84]SPNF Acuerdo Incl. Int.'!will</definedName>
    <definedName name="will" localSheetId="11">'[84]SPNF Acuerdo Incl. Int.'!will</definedName>
    <definedName name="will" localSheetId="2">'[84]SPNF Acuerdo Incl. Int.'!will</definedName>
    <definedName name="will" localSheetId="15">'[84]SPNF Acuerdo Incl. Int.'!will</definedName>
    <definedName name="will" localSheetId="16">'[84]SPNF Acuerdo Incl. Int.'!will</definedName>
    <definedName name="will" localSheetId="18">'[84]SPNF Acuerdo Incl. Int.'!will</definedName>
    <definedName name="will" localSheetId="19">'[84]SPNF Acuerdo Incl. Int.'!will</definedName>
    <definedName name="will" localSheetId="21">'[84]SPNF Acuerdo Incl. Int.'!will</definedName>
    <definedName name="will" localSheetId="4">'[84]SPNF Acuerdo Incl. Int.'!will</definedName>
    <definedName name="will" localSheetId="13">'[84]SPNF Acuerdo Incl. Int.'!will</definedName>
    <definedName name="will" localSheetId="14">'[84]SPNF Acuerdo Incl. Int.'!will</definedName>
    <definedName name="will">'[84]SPNF Acuerdo Incl. Int.'!will</definedName>
    <definedName name="will1">#N/A</definedName>
    <definedName name="will3">#N/A</definedName>
    <definedName name="Work_Area" localSheetId="11">#REF!</definedName>
    <definedName name="Work_Area" localSheetId="10">#REF!</definedName>
    <definedName name="Work_Area" localSheetId="12">#REF!</definedName>
    <definedName name="Work_Area">#REF!</definedName>
    <definedName name="WPCP33_D" localSheetId="11">#REF!</definedName>
    <definedName name="WPCP33_D" localSheetId="9">#REF!</definedName>
    <definedName name="WPCP33_D" localSheetId="10">#REF!</definedName>
    <definedName name="WPCP33_D" localSheetId="12">#REF!</definedName>
    <definedName name="WPCP33_D">#REF!</definedName>
    <definedName name="WPCP33pch" localSheetId="11">#REF!</definedName>
    <definedName name="WPCP33pch" localSheetId="9">#REF!</definedName>
    <definedName name="WPCP33pch" localSheetId="10">#REF!</definedName>
    <definedName name="WPCP33pch" localSheetId="12">#REF!</definedName>
    <definedName name="WPCP33pch">#REF!</definedName>
    <definedName name="wrn" localSheetId="11" hidden="1">{"Main Economic Indicators",#N/A,FALSE,"C"}</definedName>
    <definedName name="wrn" localSheetId="19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12" hidden="1">{"Main Economic Indicators",#N/A,FALSE,"C"}</definedName>
    <definedName name="wrn" hidden="1">{"Main Economic Indicators",#N/A,FALSE,"C"}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1" hidden="1">{"annual-cbr",#N/A,FALSE,"CENTBANK";"annual(banks)",#N/A,FALSE,"COMBANKS"}</definedName>
    <definedName name="wrn.annual." localSheetId="19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1" hidden="1">{#N/A,#N/A,FALSE,"BANKS"}</definedName>
    <definedName name="wrn.BANKS." localSheetId="19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12" hidden="1">{#N/A,#N/A,FALSE,"BANKS"}</definedName>
    <definedName name="wrn.BANKS." hidden="1">{#N/A,#N/A,FALSE,"BANKS"}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1" hidden="1">{#N/A,#N/A,FALSE,"BOP"}</definedName>
    <definedName name="wrn.BOP." localSheetId="19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12" hidden="1">{#N/A,#N/A,FALSE,"BOP"}</definedName>
    <definedName name="wrn.BOP." hidden="1">{#N/A,#N/A,FALSE,"BOP"}</definedName>
    <definedName name="wrn.BOP_MIDTERM." localSheetId="11" hidden="1">{"BOP_TAB",#N/A,FALSE,"N";"MIDTERM_TAB",#N/A,FALSE,"O"}</definedName>
    <definedName name="wrn.BOP_MIDTERM." localSheetId="19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2" hidden="1">{"BOP_TAB",#N/A,FALSE,"N";"MIDTERM_TAB",#N/A,FALSE,"O"}</definedName>
    <definedName name="wrn.BOP_MIDTERM." hidden="1">{"BOP_TAB",#N/A,FALSE,"N";"MIDTERM_TAB",#N/A,FALSE,"O"}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1" hidden="1">{#N/A,#N/A,FALSE,"CelPIB"}</definedName>
    <definedName name="wrn.CelPIB." localSheetId="19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12" hidden="1">{#N/A,#N/A,FALSE,"CelPIB"}</definedName>
    <definedName name="wrn.CelPIB." hidden="1">{#N/A,#N/A,FALSE,"CelPIB"}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1" hidden="1">{#N/A,#N/A,FALSE,"NFPS GDP"}</definedName>
    <definedName name="wrn.CGvt._.Revenue._.GDP." localSheetId="19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12" hidden="1">{#N/A,#N/A,FALSE,"NFPS GDP"}</definedName>
    <definedName name="wrn.CGvt._.Revenue._.GDP." hidden="1">{#N/A,#N/A,FALSE,"NFPS GDP"}</definedName>
    <definedName name="wrn.CREDIT." localSheetId="11" hidden="1">{#N/A,#N/A,FALSE,"CREDIT"}</definedName>
    <definedName name="wrn.CREDIT." localSheetId="19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12" hidden="1">{#N/A,#N/A,FALSE,"CREDIT"}</definedName>
    <definedName name="wrn.CREDIT." hidden="1">{#N/A,#N/A,FALSE,"CREDIT"}</definedName>
    <definedName name="wrn.DEBTSVC." localSheetId="11" hidden="1">{#N/A,#N/A,FALSE,"DEBTSVC"}</definedName>
    <definedName name="wrn.DEBTSVC." localSheetId="19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12" hidden="1">{#N/A,#N/A,FALSE,"DEBTSVC"}</definedName>
    <definedName name="wrn.DEBTSVC." hidden="1">{#N/A,#N/A,FALSE,"DEBTSVC"}</definedName>
    <definedName name="wrn.DEPO." localSheetId="11" hidden="1">{#N/A,#N/A,FALSE,"DEPO"}</definedName>
    <definedName name="wrn.DEPO." localSheetId="19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12" hidden="1">{#N/A,#N/A,FALSE,"DEPO"}</definedName>
    <definedName name="wrn.DEPO." hidden="1">{#N/A,#N/A,FALSE,"DEPO"}</definedName>
    <definedName name="wrn.EntpsPIB." localSheetId="11" hidden="1">{#N/A,#N/A,FALSE,"EntpsPIB"}</definedName>
    <definedName name="wrn.EntpsPIB." localSheetId="19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12" hidden="1">{#N/A,#N/A,FALSE,"EntpsPIB"}</definedName>
    <definedName name="wrn.EntpsPIB." hidden="1">{#N/A,#N/A,FALSE,"EntpsPIB"}</definedName>
    <definedName name="wrn.EXCISE." localSheetId="11" hidden="1">{#N/A,#N/A,FALSE,"EXCISE"}</definedName>
    <definedName name="wrn.EXCISE." localSheetId="19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12" hidden="1">{#N/A,#N/A,FALSE,"EXCISE"}</definedName>
    <definedName name="wrn.EXCISE." hidden="1">{#N/A,#N/A,FALSE,"EXCISE"}</definedName>
    <definedName name="wrn.EXRATE." localSheetId="11" hidden="1">{#N/A,#N/A,FALSE,"EXRATE"}</definedName>
    <definedName name="wrn.EXRATE." localSheetId="19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12" hidden="1">{#N/A,#N/A,FALSE,"EXRATE"}</definedName>
    <definedName name="wrn.EXRATE." hidden="1">{#N/A,#N/A,FALSE,"EXRATE"}</definedName>
    <definedName name="wrn.EXTDEBT." localSheetId="11" hidden="1">{#N/A,#N/A,FALSE,"EXTDEBT"}</definedName>
    <definedName name="wrn.EXTDEBT." localSheetId="19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12" hidden="1">{#N/A,#N/A,FALSE,"EXTDEBT"}</definedName>
    <definedName name="wrn.EXTDEBT." hidden="1">{#N/A,#N/A,FALSE,"EXTDEBT"}</definedName>
    <definedName name="wrn.EXTRABUDGT." localSheetId="11" hidden="1">{#N/A,#N/A,FALSE,"EXTRABUDGT"}</definedName>
    <definedName name="wrn.EXTRABUDGT." localSheetId="19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12" hidden="1">{#N/A,#N/A,FALSE,"EXTRABUDGT"}</definedName>
    <definedName name="wrn.EXTRABUDGT." hidden="1">{#N/A,#N/A,FALSE,"EXTRABUDGT"}</definedName>
    <definedName name="wrn.EXTRABUDGT2." localSheetId="11" hidden="1">{#N/A,#N/A,FALSE,"EXTRABUDGT2"}</definedName>
    <definedName name="wrn.EXTRABUDGT2." localSheetId="19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12" hidden="1">{#N/A,#N/A,FALSE,"EXTRABUDGT2"}</definedName>
    <definedName name="wrn.EXTRABUDGT2." hidden="1">{#N/A,#N/A,FALSE,"EXTRABUDGT2"}</definedName>
    <definedName name="wrn.GDP." localSheetId="11" hidden="1">{#N/A,#N/A,FALSE,"GDP_ORIGIN";#N/A,#N/A,FALSE,"EMP_POP"}</definedName>
    <definedName name="wrn.GDP." localSheetId="19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12" hidden="1">{#N/A,#N/A,FALSE,"GDP_ORIGIN";#N/A,#N/A,FALSE,"EMP_POP"}</definedName>
    <definedName name="wrn.GDP." hidden="1">{#N/A,#N/A,FALSE,"GDP_ORIGIN";#N/A,#N/A,FALSE,"EMP_POP"}</definedName>
    <definedName name="wrn.GGOVT." localSheetId="11" hidden="1">{#N/A,#N/A,FALSE,"GGOVT"}</definedName>
    <definedName name="wrn.GGOVT." localSheetId="19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12" hidden="1">{#N/A,#N/A,FALSE,"GGOVT"}</definedName>
    <definedName name="wrn.GGOVT." hidden="1">{#N/A,#N/A,FALSE,"GGOVT"}</definedName>
    <definedName name="wrn.GGOVT2." localSheetId="11" hidden="1">{#N/A,#N/A,FALSE,"GGOVT2"}</definedName>
    <definedName name="wrn.GGOVT2." localSheetId="19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12" hidden="1">{#N/A,#N/A,FALSE,"GGOVT2"}</definedName>
    <definedName name="wrn.GGOVT2." hidden="1">{#N/A,#N/A,FALSE,"GGOVT2"}</definedName>
    <definedName name="wrn.GGOVTPC." localSheetId="11" hidden="1">{#N/A,#N/A,FALSE,"GGOVT%"}</definedName>
    <definedName name="wrn.GGOVTPC." localSheetId="19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12" hidden="1">{#N/A,#N/A,FALSE,"GGOVT%"}</definedName>
    <definedName name="wrn.GGOVTPC." hidden="1">{#N/A,#N/A,FALSE,"GGOVT%"}</definedName>
    <definedName name="wrn.INCOMETX." localSheetId="11" hidden="1">{#N/A,#N/A,FALSE,"INCOMETX"}</definedName>
    <definedName name="wrn.INCOMETX." localSheetId="19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12" hidden="1">{#N/A,#N/A,FALSE,"INCOMETX"}</definedName>
    <definedName name="wrn.INCOMETX." hidden="1">{#N/A,#N/A,FALSE,"INCOMETX"}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1" hidden="1">{#N/A,#N/A,FALSE,"INTERST"}</definedName>
    <definedName name="wrn.INTERST." localSheetId="19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12" hidden="1">{#N/A,#N/A,FALSE,"INTERST"}</definedName>
    <definedName name="wrn.INTERST." hidden="1">{#N/A,#N/A,FALSE,"INTERST"}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1" hidden="1">{"Main Economic Indicators",#N/A,FALSE,"C"}</definedName>
    <definedName name="wrn.Main._.Economic._.Indicators." localSheetId="19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2" hidden="1">{"Main Economic Indicators",#N/A,FALSE,"C"}</definedName>
    <definedName name="wrn.Main._.Economic._.Indicators." hidden="1">{"Main Economic Indicators",#N/A,FALSE,"C"}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1" hidden="1">{"MONA",#N/A,FALSE,"S"}</definedName>
    <definedName name="wrn.MONA." localSheetId="19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2" hidden="1">{"MONA",#N/A,FALSE,"S"}</definedName>
    <definedName name="wrn.MONA." hidden="1">{"MONA",#N/A,FALSE,"S"}</definedName>
    <definedName name="wrn.Monthsheet." localSheetId="11" hidden="1">{"Minpmon",#N/A,FALSE,"Monthinput"}</definedName>
    <definedName name="wrn.Monthsheet." localSheetId="19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12" hidden="1">{"Minpmon",#N/A,FALSE,"Monthinput"}</definedName>
    <definedName name="wrn.Monthsheet." hidden="1">{"Minpmon",#N/A,FALSE,"Monthinput"}</definedName>
    <definedName name="wrn.MS." localSheetId="11" hidden="1">{#N/A,#N/A,FALSE,"MS"}</definedName>
    <definedName name="wrn.MS." localSheetId="19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12" hidden="1">{#N/A,#N/A,FALSE,"MS"}</definedName>
    <definedName name="wrn.MS." hidden="1">{#N/A,#N/A,FALSE,"MS"}</definedName>
    <definedName name="wrn.NBG." localSheetId="11" hidden="1">{#N/A,#N/A,FALSE,"NBG"}</definedName>
    <definedName name="wrn.NBG." localSheetId="19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12" hidden="1">{#N/A,#N/A,FALSE,"NBG"}</definedName>
    <definedName name="wrn.NBG." hidden="1">{#N/A,#N/A,FALSE,"NBG"}</definedName>
    <definedName name="wrn.NFPS._.GDP." localSheetId="11" hidden="1">{#N/A,#N/A,FALSE,"NFPS GDP"}</definedName>
    <definedName name="wrn.NFPS._.GDP." localSheetId="19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12" hidden="1">{#N/A,#N/A,FALSE,"NFPS GDP"}</definedName>
    <definedName name="wrn.NFPS._.GDP." hidden="1">{#N/A,#N/A,FALSE,"NFPS GDP"}</definedName>
    <definedName name="wrn.original." localSheetId="11" hidden="1">{"Original",#N/A,FALSE,"CENTBANK";"Original",#N/A,FALSE,"COMBANKS"}</definedName>
    <definedName name="wrn.original." localSheetId="19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1" hidden="1">{#N/A,#N/A,FALSE,"PCPI"}</definedName>
    <definedName name="wrn.PCPI." localSheetId="19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12" hidden="1">{#N/A,#N/A,FALSE,"PCPI"}</definedName>
    <definedName name="wrn.PCPI." hidden="1">{#N/A,#N/A,FALSE,"PCPI"}</definedName>
    <definedName name="wrn.PENSION." localSheetId="11" hidden="1">{#N/A,#N/A,FALSE,"PENSION"}</definedName>
    <definedName name="wrn.PENSION." localSheetId="19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12" hidden="1">{#N/A,#N/A,FALSE,"PENSION"}</definedName>
    <definedName name="wrn.PENSION." hidden="1">{#N/A,#N/A,FALSE,"PENSION"}</definedName>
    <definedName name="wrn.Program." localSheetId="11" hidden="1">{"Tab1",#N/A,FALSE,"P";"Tab2",#N/A,FALSE,"P"}</definedName>
    <definedName name="wrn.Program." localSheetId="19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12" hidden="1">{"Tab1",#N/A,FALSE,"P";"Tab2",#N/A,FALSE,"P"}</definedName>
    <definedName name="wrn.Program." hidden="1">{"Tab1",#N/A,FALSE,"P";"Tab2",#N/A,FALSE,"P"}</definedName>
    <definedName name="wrn.PRUDENT." localSheetId="11" hidden="1">{#N/A,#N/A,FALSE,"PRUDENT"}</definedName>
    <definedName name="wrn.PRUDENT." localSheetId="19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12" hidden="1">{#N/A,#N/A,FALSE,"PRUDENT"}</definedName>
    <definedName name="wrn.PRUDENT." hidden="1">{#N/A,#N/A,FALSE,"PRUDENT"}</definedName>
    <definedName name="wrn.PUBLEXP." localSheetId="11" hidden="1">{#N/A,#N/A,FALSE,"PUBLEXP"}</definedName>
    <definedName name="wrn.PUBLEXP." localSheetId="19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12" hidden="1">{#N/A,#N/A,FALSE,"PUBLEXP"}</definedName>
    <definedName name="wrn.PUBLEXP." hidden="1">{#N/A,#N/A,FALSE,"PUBLEXP"}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1" hidden="1">{#N/A,#N/A,FALSE,"RestGGPIB"}</definedName>
    <definedName name="wrn.RestGGPIB." localSheetId="19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12" hidden="1">{#N/A,#N/A,FALSE,"RestGGPIB"}</definedName>
    <definedName name="wrn.RestGGPIB." hidden="1">{#N/A,#N/A,FALSE,"RestGGPIB"}</definedName>
    <definedName name="wrn.REVSHARE." localSheetId="11" hidden="1">{#N/A,#N/A,FALSE,"REVSHARE"}</definedName>
    <definedName name="wrn.REVSHARE." localSheetId="19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12" hidden="1">{#N/A,#N/A,FALSE,"REVSHARE"}</definedName>
    <definedName name="wrn.REVSHARE." hidden="1">{#N/A,#N/A,FALSE,"REVSHARE"}</definedName>
    <definedName name="wrn.Riqfin." localSheetId="11" hidden="1">{"Riqfin97",#N/A,FALSE,"Tran";"Riqfinpro",#N/A,FALSE,"Tran"}</definedName>
    <definedName name="wrn.Riqfin." localSheetId="19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12" hidden="1">{"Riqfin97",#N/A,FALSE,"Tran";"Riqfinpro",#N/A,FALSE,"Tran"}</definedName>
    <definedName name="wrn.Riqfin." hidden="1">{"Riqfin97",#N/A,FALSE,"Tran";"Riqfinpro",#N/A,FALSE,"Tran"}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1" hidden="1">{#N/A,#N/A,FALSE,"SSPIB"}</definedName>
    <definedName name="wrn.SSPIB." localSheetId="19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12" hidden="1">{#N/A,#N/A,FALSE,"SSPIB"}</definedName>
    <definedName name="wrn.SSPIB." hidden="1">{#N/A,#N/A,FALSE,"SSPIB"}</definedName>
    <definedName name="wrn.Staff._.Report._.Tables." localSheetId="11" hidden="1">{#N/A,#N/A,FALSE,"SR1";#N/A,#N/A,FALSE,"SR2";#N/A,#N/A,FALSE,"SR3";#N/A,#N/A,FALSE,"SR4"}</definedName>
    <definedName name="wrn.Staff._.Report._.Tables." localSheetId="19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1" hidden="1">{#N/A,#N/A,FALSE,"STATE"}</definedName>
    <definedName name="wrn.STATE." localSheetId="19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12" hidden="1">{#N/A,#N/A,FALSE,"STATE"}</definedName>
    <definedName name="wrn.STATE." hidden="1">{#N/A,#N/A,FALSE,"STATE"}</definedName>
    <definedName name="wrn.TAXARREARS." localSheetId="11" hidden="1">{#N/A,#N/A,FALSE,"TAXARREARS"}</definedName>
    <definedName name="wrn.TAXARREARS." localSheetId="19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12" hidden="1">{#N/A,#N/A,FALSE,"TAXARREARS"}</definedName>
    <definedName name="wrn.TAXARREARS." hidden="1">{#N/A,#N/A,FALSE,"TAXARREARS"}</definedName>
    <definedName name="wrn.TAXPAYRS." localSheetId="11" hidden="1">{#N/A,#N/A,FALSE,"TAXPAYRS"}</definedName>
    <definedName name="wrn.TAXPAYRS." localSheetId="19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12" hidden="1">{#N/A,#N/A,FALSE,"TAXPAYRS"}</definedName>
    <definedName name="wrn.TAXPAYRS." hidden="1">{#N/A,#N/A,FALSE,"TAXPAYRS"}</definedName>
    <definedName name="wrn.TRADE." localSheetId="11" hidden="1">{#N/A,#N/A,FALSE,"TRADE"}</definedName>
    <definedName name="wrn.TRADE." localSheetId="19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12" hidden="1">{#N/A,#N/A,FALSE,"TRADE"}</definedName>
    <definedName name="wrn.TRADE." hidden="1">{#N/A,#N/A,FALSE,"TRADE"}</definedName>
    <definedName name="wrn.TRANSPORT." localSheetId="11" hidden="1">{#N/A,#N/A,FALSE,"TRANPORT"}</definedName>
    <definedName name="wrn.TRANSPORT." localSheetId="19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12" hidden="1">{#N/A,#N/A,FALSE,"TRANPORT"}</definedName>
    <definedName name="wrn.TRANSPORT." hidden="1">{#N/A,#N/A,FALSE,"TRANPORT"}</definedName>
    <definedName name="wrn.UNEMPL." localSheetId="11" hidden="1">{#N/A,#N/A,FALSE,"EMP_POP";#N/A,#N/A,FALSE,"UNEMPL"}</definedName>
    <definedName name="wrn.UNEMPL." localSheetId="19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12" hidden="1">{#N/A,#N/A,FALSE,"EMP_POP";#N/A,#N/A,FALSE,"UNEMPL"}</definedName>
    <definedName name="wrn.UNEMPL." hidden="1">{#N/A,#N/A,FALSE,"EMP_POP";#N/A,#N/A,FALSE,"UNEMPL"}</definedName>
    <definedName name="wrn.WAGES." localSheetId="11" hidden="1">{#N/A,#N/A,FALSE,"WAGES"}</definedName>
    <definedName name="wrn.WAGES." localSheetId="19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12" hidden="1">{#N/A,#N/A,FALSE,"WAGES"}</definedName>
    <definedName name="wrn.WAGES." hidden="1">{#N/A,#N/A,FALSE,"WAGES"}</definedName>
    <definedName name="wrn.WEO." localSheetId="11" hidden="1">{"WEO",#N/A,FALSE,"T"}</definedName>
    <definedName name="wrn.WEO." localSheetId="19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2" hidden="1">{"WEO",#N/A,FALSE,"T"}</definedName>
    <definedName name="wrn.WEO." hidden="1">{"WEO",#N/A,FALSE,"T"}</definedName>
    <definedName name="Wt_d">#REF!</definedName>
    <definedName name="wtewt" localSheetId="11" hidden="1">#REF!</definedName>
    <definedName name="wtewt" localSheetId="9" hidden="1">#REF!</definedName>
    <definedName name="wtewt" localSheetId="10" hidden="1">#REF!</definedName>
    <definedName name="wtewt" localSheetId="12" hidden="1">#REF!</definedName>
    <definedName name="wtewt" hidden="1">#REF!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[77]M!#REF!</definedName>
    <definedName name="www" localSheetId="11" hidden="1">{"Riqfin97",#N/A,FALSE,"Tran";"Riqfinpro",#N/A,FALSE,"Tran"}</definedName>
    <definedName name="www" localSheetId="19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12" hidden="1">{"Riqfin97",#N/A,FALSE,"Tran";"Riqfinpro",#N/A,FALSE,"Tran"}</definedName>
    <definedName name="www" hidden="1">{"Riqfin97",#N/A,FALSE,"Tran";"Riqfinpro",#N/A,FALSE,"Tran"}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[99]M!#REF!</definedName>
    <definedName name="wwwww" localSheetId="11" hidden="1">{"Minpmon",#N/A,FALSE,"Monthinput"}</definedName>
    <definedName name="wwwww" localSheetId="19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12" hidden="1">{"Minpmon",#N/A,FALSE,"Monthinput"}</definedName>
    <definedName name="wwwww" hidden="1">{"Minpmon",#N/A,FALSE,"Monthinput"}</definedName>
    <definedName name="wwwwwww" localSheetId="11" hidden="1">{"Riqfin97",#N/A,FALSE,"Tran";"Riqfinpro",#N/A,FALSE,"Tran"}</definedName>
    <definedName name="wwwwwww" localSheetId="19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12" hidden="1">{"Riqfin97",#N/A,FALSE,"Tran";"Riqfinpro",#N/A,FALSE,"Tran"}</definedName>
    <definedName name="wwwwwww" hidden="1">{"Riqfin97",#N/A,FALSE,"Tran";"Riqfinpro",#N/A,FALSE,"Tran"}</definedName>
    <definedName name="wwwwwwww" localSheetId="11" hidden="1">{"Tab1",#N/A,FALSE,"P";"Tab2",#N/A,FALSE,"P"}</definedName>
    <definedName name="wwwwwwww" localSheetId="19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12" hidden="1">{"Tab1",#N/A,FALSE,"P";"Tab2",#N/A,FALSE,"P"}</definedName>
    <definedName name="wwwwwwww" hidden="1">{"Tab1",#N/A,FALSE,"P";"Tab2",#N/A,FALSE,"P"}</definedName>
    <definedName name="X" localSheetId="11">#REF!</definedName>
    <definedName name="X" localSheetId="9">#REF!</definedName>
    <definedName name="X" localSheetId="10">#REF!</definedName>
    <definedName name="X" localSheetId="12">#REF!</definedName>
    <definedName name="X">#REF!</definedName>
    <definedName name="X_Rate" localSheetId="11">#REF!</definedName>
    <definedName name="X_Rate" localSheetId="10">#REF!</definedName>
    <definedName name="X_Rate" localSheetId="12">#REF!</definedName>
    <definedName name="X_Rate">#REF!</definedName>
    <definedName name="xa" localSheetId="10">'[100]PIB EN CORR'!#REF!</definedName>
    <definedName name="xa">#REF!</definedName>
    <definedName name="xaa">#REF!</definedName>
    <definedName name="XandRev">#REF!</definedName>
    <definedName name="Xaxis" localSheetId="11">#REF!</definedName>
    <definedName name="Xaxis" localSheetId="9">#REF!</definedName>
    <definedName name="Xaxis" localSheetId="10">#REF!</definedName>
    <definedName name="Xaxis" localSheetId="12">#REF!</definedName>
    <definedName name="Xaxis">#REF!</definedName>
    <definedName name="XBANANO" localSheetId="11">#REF!</definedName>
    <definedName name="XBANANO" localSheetId="9">#REF!</definedName>
    <definedName name="XBANANO" localSheetId="10">#REF!</definedName>
    <definedName name="XBANANO" localSheetId="12">#REF!</definedName>
    <definedName name="XBANANO">#REF!</definedName>
    <definedName name="xbb">#REF!</definedName>
    <definedName name="XBS">#REF!</definedName>
    <definedName name="xc">#REF!</definedName>
    <definedName name="XCAFE" localSheetId="11">#REF!</definedName>
    <definedName name="XCAFE" localSheetId="9">#REF!</definedName>
    <definedName name="XCAFE" localSheetId="10">#REF!</definedName>
    <definedName name="XCAFE" localSheetId="12">#REF!</definedName>
    <definedName name="XCAFE">#REF!</definedName>
    <definedName name="xdr" localSheetId="11">#REF!</definedName>
    <definedName name="xdr" localSheetId="10">#REF!</definedName>
    <definedName name="xdr" localSheetId="12">#REF!</definedName>
    <definedName name="xdr">#REF!</definedName>
    <definedName name="XGS" localSheetId="11">#REF!</definedName>
    <definedName name="XGS" localSheetId="9">#REF!</definedName>
    <definedName name="XGS" localSheetId="10">#REF!</definedName>
    <definedName name="XGS" localSheetId="12">#REF!</definedName>
    <definedName name="XGS">#REF!</definedName>
    <definedName name="XMENSUALES" localSheetId="11">#REF!</definedName>
    <definedName name="XMENSUALES" localSheetId="9">#REF!</definedName>
    <definedName name="XMENSUALES" localSheetId="10">#REF!</definedName>
    <definedName name="XMENSUALES" localSheetId="12">#REF!</definedName>
    <definedName name="XMENSUALES">#REF!</definedName>
    <definedName name="XOF" localSheetId="11">#REF!</definedName>
    <definedName name="XOF" localSheetId="10">#REF!</definedName>
    <definedName name="XOF" localSheetId="12">#REF!</definedName>
    <definedName name="XOF">#REF!</definedName>
    <definedName name="xr" localSheetId="11">#REF!</definedName>
    <definedName name="xr" localSheetId="10">#REF!</definedName>
    <definedName name="xr" localSheetId="12">#REF!</definedName>
    <definedName name="xr">#REF!</definedName>
    <definedName name="xx" localSheetId="11" hidden="1">{"Riqfin97",#N/A,FALSE,"Tran";"Riqfinpro",#N/A,FALSE,"Tran"}</definedName>
    <definedName name="xx" localSheetId="19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12" hidden="1">{"Riqfin97",#N/A,FALSE,"Tran";"Riqfinpro",#N/A,FALSE,"Tran"}</definedName>
    <definedName name="xx" hidden="1">{"Riqfin97",#N/A,FALSE,"Tran";"Riqfinpro",#N/A,FALSE,"Tran"}</definedName>
    <definedName name="xxWRS_1">'[35]shared data'!$A$1:$A$77</definedName>
    <definedName name="xxWRS_11" localSheetId="11">#REF!</definedName>
    <definedName name="xxWRS_11" localSheetId="10">#REF!</definedName>
    <definedName name="xxWRS_11" localSheetId="12">#REF!</definedName>
    <definedName name="xxWRS_11">#REF!</definedName>
    <definedName name="xxWRS_19" localSheetId="11">#REF!</definedName>
    <definedName name="xxWRS_19" localSheetId="10">#REF!</definedName>
    <definedName name="xxWRS_19" localSheetId="12">#REF!</definedName>
    <definedName name="xxWRS_19">#REF!</definedName>
    <definedName name="xxWRS_2" localSheetId="11">#REF!</definedName>
    <definedName name="xxWRS_2" localSheetId="9">#REF!</definedName>
    <definedName name="xxWRS_2" localSheetId="10">#REF!</definedName>
    <definedName name="xxWRS_2" localSheetId="12">#REF!</definedName>
    <definedName name="xxWRS_2">#REF!</definedName>
    <definedName name="xxWRS_20" localSheetId="11">#REF!</definedName>
    <definedName name="xxWRS_20" localSheetId="10">#REF!</definedName>
    <definedName name="xxWRS_20" localSheetId="12">#REF!</definedName>
    <definedName name="xxWRS_20">#REF!</definedName>
    <definedName name="xxWRS_3" localSheetId="11">#REF!</definedName>
    <definedName name="xxWRS_3" localSheetId="9">#REF!</definedName>
    <definedName name="xxWRS_3" localSheetId="10">#REF!</definedName>
    <definedName name="xxWRS_3" localSheetId="12">#REF!</definedName>
    <definedName name="xxWRS_3">#REF!</definedName>
    <definedName name="xxWRS_4">[60]Q5!$A$1:$A$104</definedName>
    <definedName name="xxWRS_5">[60]Q6!$A$1:$A$160</definedName>
    <definedName name="xxWRS_6">[60]Q7!$A$1:$A$59</definedName>
    <definedName name="xxWRS_7">[60]Q5!$A$1:$A$109</definedName>
    <definedName name="xxWRS_8">[60]Q6!$A$1:$A$162</definedName>
    <definedName name="xxWRS_9">[60]Q7!$A$1:$A$61</definedName>
    <definedName name="xxx">[67]GDP_WEO!$A$3:$AB$188</definedName>
    <definedName name="XXX1" localSheetId="11">#REF!</definedName>
    <definedName name="XXX1" localSheetId="9">#REF!</definedName>
    <definedName name="XXX1" localSheetId="10">#REF!</definedName>
    <definedName name="XXX1" localSheetId="12">#REF!</definedName>
    <definedName name="XXX1">#REF!</definedName>
    <definedName name="xxxx" localSheetId="11" hidden="1">{"Riqfin97",#N/A,FALSE,"Tran";"Riqfinpro",#N/A,FALSE,"Tran"}</definedName>
    <definedName name="xxxx" localSheetId="19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12" hidden="1">{"Riqfin97",#N/A,FALSE,"Tran";"Riqfinpro",#N/A,FALSE,"Tran"}</definedName>
    <definedName name="xxxx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9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2" hidden="1">{"Riqfin97",#N/A,FALSE,"Tran";"Riqfinpro",#N/A,FALSE,"Tran"}</definedName>
    <definedName name="xxxxxxxxxxxxxx" hidden="1">{"Riqfin97",#N/A,FALSE,"Tran";"Riqfinpro",#N/A,FALSE,"Tran"}</definedName>
    <definedName name="y" localSheetId="11" hidden="1">#REF!</definedName>
    <definedName name="y" localSheetId="9" hidden="1">#REF!</definedName>
    <definedName name="y" localSheetId="10" hidden="1">#REF!</definedName>
    <definedName name="y" localSheetId="12" hidden="1">#REF!</definedName>
    <definedName name="y" hidden="1">#REF!</definedName>
    <definedName name="ycirr" localSheetId="11">#REF!</definedName>
    <definedName name="ycirr" localSheetId="9">#REF!</definedName>
    <definedName name="ycirr" localSheetId="10">#REF!</definedName>
    <definedName name="ycirr" localSheetId="12">#REF!</definedName>
    <definedName name="ycirr">#REF!</definedName>
    <definedName name="Year" localSheetId="11">#REF!</definedName>
    <definedName name="Year" localSheetId="9">#REF!</definedName>
    <definedName name="Year" localSheetId="10">#REF!</definedName>
    <definedName name="Year" localSheetId="12">#REF!</definedName>
    <definedName name="Year">#REF!</definedName>
    <definedName name="Years" localSheetId="11">#REF!</definedName>
    <definedName name="Years" localSheetId="9">#REF!</definedName>
    <definedName name="Years" localSheetId="10">#REF!</definedName>
    <definedName name="Years" localSheetId="12">#REF!</definedName>
    <definedName name="Years">#REF!</definedName>
    <definedName name="yenr" localSheetId="11">#REF!</definedName>
    <definedName name="yenr" localSheetId="9">#REF!</definedName>
    <definedName name="yenr" localSheetId="10">#REF!</definedName>
    <definedName name="yenr" localSheetId="12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tyry" localSheetId="11" hidden="1">'[42]Fax a enviar'!#REF!</definedName>
    <definedName name="ytyry" localSheetId="9" hidden="1">#REF!</definedName>
    <definedName name="ytyry" localSheetId="10" hidden="1">'[42]Fax a enviar'!#REF!</definedName>
    <definedName name="ytyry" localSheetId="12" hidden="1">'[42]Fax a enviar'!#REF!</definedName>
    <definedName name="ytyry" hidden="1">'[42]Fax a enviar'!#REF!</definedName>
    <definedName name="ytytryry" localSheetId="11" hidden="1">#REF!</definedName>
    <definedName name="ytytryry" localSheetId="9" hidden="1">#REF!</definedName>
    <definedName name="ytytryry" localSheetId="10" hidden="1">#REF!</definedName>
    <definedName name="ytytryry" localSheetId="12" hidden="1">#REF!</definedName>
    <definedName name="ytytryry" hidden="1">#REF!</definedName>
    <definedName name="ytyty" localSheetId="9" hidden="1">#REF!</definedName>
    <definedName name="ytyty" localSheetId="10" hidden="1">'[28]Fax a enviar'!#REF!</definedName>
    <definedName name="ytyty" hidden="1">'[28]Fax a enviar'!#REF!</definedName>
    <definedName name="ytytyt" localSheetId="9" hidden="1">#REF!</definedName>
    <definedName name="ytytyt" localSheetId="10" hidden="1">'[28]Fax a enviar'!#REF!</definedName>
    <definedName name="ytytyt" hidden="1">'[28]Fax a enviar'!#REF!</definedName>
    <definedName name="yu" localSheetId="11" hidden="1">{"Tab1",#N/A,FALSE,"P";"Tab2",#N/A,FALSE,"P"}</definedName>
    <definedName name="yu" localSheetId="19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12" hidden="1">{"Tab1",#N/A,FALSE,"P";"Tab2",#N/A,FALSE,"P"}</definedName>
    <definedName name="yu" hidden="1">{"Tab1",#N/A,FALSE,"P";"Tab2",#N/A,FALSE,"P"}</definedName>
    <definedName name="yucvvjkjo09" hidden="1">'[58]Fax a enviar'!#REF!</definedName>
    <definedName name="YY" localSheetId="11">#REF!</definedName>
    <definedName name="YY" localSheetId="9">#REF!</definedName>
    <definedName name="YY" localSheetId="10">#REF!</definedName>
    <definedName name="YY" localSheetId="12">#REF!</definedName>
    <definedName name="YY">#REF!</definedName>
    <definedName name="YY1A" localSheetId="11">#REF!</definedName>
    <definedName name="YY1A" localSheetId="9">#REF!</definedName>
    <definedName name="YY1A" localSheetId="10">#REF!</definedName>
    <definedName name="YY1A" localSheetId="12">#REF!</definedName>
    <definedName name="YY1A">#REF!</definedName>
    <definedName name="yytutyu" localSheetId="11" hidden="1">#REF!</definedName>
    <definedName name="yytutyu" localSheetId="9" hidden="1">#REF!</definedName>
    <definedName name="yytutyu" localSheetId="10" hidden="1">#REF!</definedName>
    <definedName name="yytutyu" localSheetId="12" hidden="1">#REF!</definedName>
    <definedName name="yytutyu" hidden="1">#REF!</definedName>
    <definedName name="yyy" localSheetId="11" hidden="1">{"Tab1",#N/A,FALSE,"P";"Tab2",#N/A,FALSE,"P"}</definedName>
    <definedName name="yyy" localSheetId="19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12" hidden="1">{"Tab1",#N/A,FALSE,"P";"Tab2",#N/A,FALSE,"P"}</definedName>
    <definedName name="yyy" hidden="1">{"Tab1",#N/A,FALSE,"P";"Tab2",#N/A,FALSE,"P"}</definedName>
    <definedName name="yyyy" localSheetId="11" hidden="1">{"Tab1",#N/A,FALSE,"P";"Tab2",#N/A,FALSE,"P"}</definedName>
    <definedName name="yyyy" localSheetId="19" hidden="1">{"Tab1",#N/A,FALSE,"P";"Tab2",#N/A,FALSE,"P"}</definedName>
    <definedName name="yyyy" localSheetId="9" hidden="1">{"Tab1",#N/A,FALSE,"P";"Tab2",#N/A,FALSE,"P"}</definedName>
    <definedName name="yyyy" localSheetId="10" hidden="1">{"Tab1",#N/A,FALSE,"P";"Tab2",#N/A,FALSE,"P"}</definedName>
    <definedName name="yyyy" localSheetId="12" hidden="1">{"Tab1",#N/A,FALSE,"P";"Tab2",#N/A,FALSE,"P"}</definedName>
    <definedName name="yyyy" hidden="1">{"Tab1",#N/A,FALSE,"P";"Tab2",#N/A,FALSE,"P"}</definedName>
    <definedName name="yyyyyy" hidden="1">'[59]Fax a enviar'!#REF!</definedName>
    <definedName name="yyyyyyyy" hidden="1">'[59]Fax a enviar'!#REF!</definedName>
    <definedName name="yyyyyyyyyyy" hidden="1">'[30]Fax a enviar'!#REF!</definedName>
    <definedName name="yyyyyyyyyyyyy" localSheetId="11" hidden="1">#REF!</definedName>
    <definedName name="yyyyyyyyyyyyy" localSheetId="9" hidden="1">#REF!</definedName>
    <definedName name="yyyyyyyyyyyyy" localSheetId="10" hidden="1">#REF!</definedName>
    <definedName name="yyyyyyyyyyyyy" localSheetId="12" hidden="1">#REF!</definedName>
    <definedName name="yyyyyyyyyyyyy" hidden="1">#REF!</definedName>
    <definedName name="yyyyyyyyyyyyyyy" localSheetId="9" hidden="1">#REF!</definedName>
    <definedName name="yyyyyyyyyyyyyyy" localSheetId="10" hidden="1">'[59]Fax a enviar'!#REF!</definedName>
    <definedName name="yyyyyyyyyyyyyyy" hidden="1">'[59]Fax a enviar'!#REF!</definedName>
    <definedName name="yyyyyyyyyyyyyyyyyyyyyy" localSheetId="9" hidden="1">#REF!</definedName>
    <definedName name="yyyyyyyyyyyyyyyyyyyyyy" localSheetId="10" hidden="1">'[55]Fax a enviar'!#REF!</definedName>
    <definedName name="yyyyyyyyyyyyyyyyyyyyyy" hidden="1">'[55]Fax a enviar'!#REF!</definedName>
    <definedName name="Z" localSheetId="11">#REF!</definedName>
    <definedName name="Z" localSheetId="9">#REF!</definedName>
    <definedName name="Z" localSheetId="10">#REF!</definedName>
    <definedName name="Z" localSheetId="12">#REF!</definedName>
    <definedName name="Z">#REF!</definedName>
    <definedName name="Z_1A8C061B_2301_11D3_BFD1_000039E37209_.wvu.Cols" localSheetId="11" hidden="1">#REF!,#REF!,#REF!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12" hidden="1">#REF!,#REF!,#REF!</definedName>
    <definedName name="Z_1A8C061B_2301_11D3_BFD1_000039E37209_.wvu.Cols" hidden="1">#REF!,#REF!,#REF!</definedName>
    <definedName name="Z_1A8C061B_2301_11D3_BFD1_000039E37209_.wvu.Rows" localSheetId="11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12" hidden="1">#REF!,#REF!,#REF!</definedName>
    <definedName name="Z_1A8C061B_2301_11D3_BFD1_000039E37209_.wvu.Rows" hidden="1">#REF!,#REF!,#REF!</definedName>
    <definedName name="Z_1A8C061C_2301_11D3_BFD1_000039E37209_.wvu.Cols" localSheetId="11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12" hidden="1">#REF!,#REF!,#REF!</definedName>
    <definedName name="Z_1A8C061C_2301_11D3_BFD1_000039E37209_.wvu.Cols" hidden="1">#REF!,#REF!,#REF!</definedName>
    <definedName name="Z_1A8C061C_2301_11D3_BFD1_000039E37209_.wvu.Rows" localSheetId="11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12" hidden="1">#REF!,#REF!,#REF!</definedName>
    <definedName name="Z_1A8C061C_2301_11D3_BFD1_000039E37209_.wvu.Rows" hidden="1">#REF!,#REF!,#REF!</definedName>
    <definedName name="Z_1A8C061E_2301_11D3_BFD1_000039E37209_.wvu.Cols" localSheetId="11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12" hidden="1">#REF!,#REF!,#REF!</definedName>
    <definedName name="Z_1A8C061E_2301_11D3_BFD1_000039E37209_.wvu.Cols" hidden="1">#REF!,#REF!,#REF!</definedName>
    <definedName name="Z_1A8C061E_2301_11D3_BFD1_000039E37209_.wvu.Rows" localSheetId="11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12" hidden="1">#REF!,#REF!,#REF!</definedName>
    <definedName name="Z_1A8C061E_2301_11D3_BFD1_000039E37209_.wvu.Rows" hidden="1">#REF!,#REF!,#REF!</definedName>
    <definedName name="Z_1A8C061F_2301_11D3_BFD1_000039E37209_.wvu.Cols" localSheetId="11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12" hidden="1">#REF!,#REF!,#REF!</definedName>
    <definedName name="Z_1A8C061F_2301_11D3_BFD1_000039E37209_.wvu.Cols" hidden="1">#REF!,#REF!,#REF!</definedName>
    <definedName name="Z_1A8C061F_2301_11D3_BFD1_000039E37209_.wvu.Rows" localSheetId="11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12" hidden="1">#REF!,#REF!,#REF!</definedName>
    <definedName name="Z_1A8C061F_2301_11D3_BFD1_000039E37209_.wvu.Rows" hidden="1">#REF!,#REF!,#REF!</definedName>
    <definedName name="Z_95224721_0485_11D4_BFD1_00508B5F4DA4_.wvu.Cols" localSheetId="11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12" hidden="1">#REF!</definedName>
    <definedName name="Z_95224721_0485_11D4_BFD1_00508B5F4DA4_.wvu.Cols" hidden="1">#REF!</definedName>
    <definedName name="zc" localSheetId="11" hidden="1">{"Riqfin97",#N/A,FALSE,"Tran";"Riqfinpro",#N/A,FALSE,"Tran"}</definedName>
    <definedName name="zc" localSheetId="19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12" hidden="1">{"Riqfin97",#N/A,FALSE,"Tran";"Riqfinpro",#N/A,FALSE,"Tran"}</definedName>
    <definedName name="zc" hidden="1">{"Riqfin97",#N/A,FALSE,"Tran";"Riqfinpro",#N/A,FALSE,"Tran"}</definedName>
    <definedName name="zio" localSheetId="11" hidden="1">{"Tab1",#N/A,FALSE,"P";"Tab2",#N/A,FALSE,"P"}</definedName>
    <definedName name="zio" localSheetId="19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12" hidden="1">{"Tab1",#N/A,FALSE,"P";"Tab2",#N/A,FALSE,"P"}</definedName>
    <definedName name="zio" hidden="1">{"Tab1",#N/A,FALSE,"P";"Tab2",#N/A,FALSE,"P"}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1">#REF!</definedName>
    <definedName name="zrrae" localSheetId="9">#REF!</definedName>
    <definedName name="zrrae" localSheetId="10">#REF!</definedName>
    <definedName name="zrrae" localSheetId="12">#REF!</definedName>
    <definedName name="zrrae">#REF!</definedName>
    <definedName name="zv" localSheetId="11" hidden="1">{"Tab1",#N/A,FALSE,"P";"Tab2",#N/A,FALSE,"P"}</definedName>
    <definedName name="zv" localSheetId="19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12" hidden="1">{"Tab1",#N/A,FALSE,"P";"Tab2",#N/A,FALSE,"P"}</definedName>
    <definedName name="zv" hidden="1">{"Tab1",#N/A,FALSE,"P";"Tab2",#N/A,FALSE,"P"}</definedName>
    <definedName name="zx" localSheetId="11" hidden="1">{"Tab1",#N/A,FALSE,"P";"Tab2",#N/A,FALSE,"P"}</definedName>
    <definedName name="zx" localSheetId="19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12" hidden="1">{"Tab1",#N/A,FALSE,"P";"Tab2",#N/A,FALSE,"P"}</definedName>
    <definedName name="zx" hidden="1">{"Tab1",#N/A,FALSE,"P";"Tab2",#N/A,FALSE,"P"}</definedName>
    <definedName name="zz" localSheetId="11" hidden="1">{"Tab1",#N/A,FALSE,"P";"Tab2",#N/A,FALSE,"P"}</definedName>
    <definedName name="zz" localSheetId="19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12" hidden="1">{"Tab1",#N/A,FALSE,"P";"Tab2",#N/A,FALSE,"P"}</definedName>
    <definedName name="zz" hidden="1">{"Tab1",#N/A,FALSE,"P";"Tab2",#N/A,FALSE,"P"}</definedName>
    <definedName name="zzrr" localSheetId="11">#REF!</definedName>
    <definedName name="zzrr" localSheetId="9">#REF!</definedName>
    <definedName name="zzrr" localSheetId="10">#REF!</definedName>
    <definedName name="zzrr" localSheetId="12">#REF!</definedName>
    <definedName name="zzrr">#REF!</definedName>
    <definedName name="zzzz" localSheetId="11" hidden="1">{"Tab1",#N/A,FALSE,"P";"Tab2",#N/A,FALSE,"P"}</definedName>
    <definedName name="zzzz" localSheetId="19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12" hidden="1">{"Tab1",#N/A,FALSE,"P";"Tab2",#N/A,FALSE,"P"}</definedName>
    <definedName name="zzzz" hidden="1">{"Tab1",#N/A,FALSE,"P";"Tab2",#N/A,FALSE,"P"}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5" l="1"/>
  <c r="F31" i="25" s="1"/>
  <c r="E30" i="25"/>
  <c r="F30" i="25" s="1"/>
  <c r="D29" i="25"/>
  <c r="C29" i="25"/>
  <c r="E28" i="25"/>
  <c r="F28" i="25" s="1"/>
  <c r="E27" i="25"/>
  <c r="F27" i="25" s="1"/>
  <c r="D26" i="25"/>
  <c r="E26" i="25" s="1"/>
  <c r="F26" i="25" s="1"/>
  <c r="C26" i="25"/>
  <c r="C32" i="25" s="1"/>
  <c r="C33" i="25" s="1"/>
  <c r="E25" i="25"/>
  <c r="F25" i="25" s="1"/>
  <c r="E24" i="25"/>
  <c r="F24" i="25" s="1"/>
  <c r="F23" i="25"/>
  <c r="E23" i="25"/>
  <c r="E22" i="25"/>
  <c r="F22" i="25" s="1"/>
  <c r="E21" i="25"/>
  <c r="F20" i="25"/>
  <c r="E20" i="25"/>
  <c r="E19" i="25"/>
  <c r="F19" i="25" s="1"/>
  <c r="E18" i="25"/>
  <c r="F18" i="25" s="1"/>
  <c r="D17" i="25"/>
  <c r="E17" i="25" s="1"/>
  <c r="F17" i="25" s="1"/>
  <c r="C17" i="25"/>
  <c r="I15" i="24"/>
  <c r="H14" i="24"/>
  <c r="I16" i="23"/>
  <c r="H15" i="23"/>
  <c r="H14" i="23"/>
  <c r="I19" i="22"/>
  <c r="H18" i="22"/>
  <c r="H17" i="22"/>
  <c r="H16" i="22"/>
  <c r="H15" i="22"/>
  <c r="H14" i="22"/>
  <c r="I19" i="21"/>
  <c r="H18" i="21"/>
  <c r="H17" i="21"/>
  <c r="H16" i="21"/>
  <c r="H15" i="21"/>
  <c r="H14" i="21"/>
  <c r="I18" i="20"/>
  <c r="H17" i="20"/>
  <c r="H16" i="20"/>
  <c r="H15" i="20"/>
  <c r="H14" i="20"/>
  <c r="I19" i="19"/>
  <c r="H18" i="19"/>
  <c r="H17" i="19"/>
  <c r="H16" i="19"/>
  <c r="H15" i="19"/>
  <c r="H14" i="19"/>
  <c r="H13" i="19"/>
  <c r="G22" i="18"/>
  <c r="F22" i="18"/>
  <c r="E22" i="18"/>
  <c r="H22" i="18" s="1"/>
  <c r="D22" i="18"/>
  <c r="C22" i="18"/>
  <c r="H21" i="18"/>
  <c r="G21" i="18"/>
  <c r="F21" i="18"/>
  <c r="E21" i="18"/>
  <c r="H20" i="18"/>
  <c r="G20" i="18"/>
  <c r="F20" i="18"/>
  <c r="E20" i="18"/>
  <c r="G19" i="18"/>
  <c r="D19" i="18"/>
  <c r="C19" i="18"/>
  <c r="F19" i="18" s="1"/>
  <c r="G18" i="18"/>
  <c r="F18" i="18"/>
  <c r="E18" i="18"/>
  <c r="H18" i="18" s="1"/>
  <c r="D18" i="18"/>
  <c r="C18" i="18"/>
  <c r="H17" i="18"/>
  <c r="G17" i="18"/>
  <c r="F17" i="18"/>
  <c r="E17" i="18"/>
  <c r="D17" i="18"/>
  <c r="C17" i="18"/>
  <c r="F16" i="18"/>
  <c r="E16" i="18"/>
  <c r="H16" i="18" s="1"/>
  <c r="D16" i="18"/>
  <c r="G16" i="18" s="1"/>
  <c r="C16" i="18"/>
  <c r="H14" i="18"/>
  <c r="G14" i="18"/>
  <c r="F14" i="18"/>
  <c r="E14" i="18"/>
  <c r="H13" i="18"/>
  <c r="G13" i="18"/>
  <c r="F13" i="18"/>
  <c r="E13" i="18"/>
  <c r="H12" i="18"/>
  <c r="G12" i="18"/>
  <c r="F12" i="18"/>
  <c r="E12" i="18"/>
  <c r="H11" i="18"/>
  <c r="G11" i="18"/>
  <c r="F11" i="18"/>
  <c r="E11" i="18"/>
  <c r="D11" i="18"/>
  <c r="C11" i="18"/>
  <c r="H10" i="18"/>
  <c r="G10" i="18"/>
  <c r="F10" i="18"/>
  <c r="E10" i="18"/>
  <c r="H9" i="18"/>
  <c r="G9" i="18"/>
  <c r="F9" i="18"/>
  <c r="E9" i="18"/>
  <c r="G8" i="18"/>
  <c r="F8" i="18"/>
  <c r="E8" i="18"/>
  <c r="H8" i="18" s="1"/>
  <c r="D8" i="18"/>
  <c r="C8" i="18"/>
  <c r="M41" i="16"/>
  <c r="J41" i="16"/>
  <c r="N41" i="16" s="1"/>
  <c r="I41" i="16"/>
  <c r="H41" i="16"/>
  <c r="G41" i="16"/>
  <c r="L41" i="16" s="1"/>
  <c r="F41" i="16"/>
  <c r="E41" i="16"/>
  <c r="D41" i="16"/>
  <c r="C41" i="16"/>
  <c r="N40" i="16"/>
  <c r="M40" i="16"/>
  <c r="L40" i="16"/>
  <c r="K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N38" i="16"/>
  <c r="L38" i="16"/>
  <c r="N37" i="16"/>
  <c r="M37" i="16"/>
  <c r="L37" i="16"/>
  <c r="K37" i="16"/>
  <c r="N36" i="16"/>
  <c r="M36" i="16"/>
  <c r="L36" i="16"/>
  <c r="K36" i="16"/>
  <c r="N35" i="16"/>
  <c r="L35" i="16"/>
  <c r="K35" i="16"/>
  <c r="N34" i="16"/>
  <c r="L34" i="16"/>
  <c r="N33" i="16"/>
  <c r="L33" i="16"/>
  <c r="K33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N31" i="16"/>
  <c r="L31" i="16"/>
  <c r="N30" i="16"/>
  <c r="L30" i="16"/>
  <c r="N29" i="16"/>
  <c r="L29" i="16"/>
  <c r="K29" i="16"/>
  <c r="N28" i="16"/>
  <c r="L28" i="16"/>
  <c r="K28" i="16"/>
  <c r="J28" i="16"/>
  <c r="I28" i="16"/>
  <c r="H28" i="16"/>
  <c r="G28" i="16"/>
  <c r="F28" i="16"/>
  <c r="E28" i="16"/>
  <c r="D28" i="16"/>
  <c r="C28" i="16"/>
  <c r="N27" i="16"/>
  <c r="L27" i="16"/>
  <c r="K27" i="16"/>
  <c r="N26" i="16"/>
  <c r="M26" i="16"/>
  <c r="L26" i="16"/>
  <c r="N25" i="16"/>
  <c r="L25" i="16"/>
  <c r="K25" i="16"/>
  <c r="N24" i="16"/>
  <c r="L24" i="16"/>
  <c r="K24" i="16"/>
  <c r="N23" i="16"/>
  <c r="L23" i="16"/>
  <c r="N22" i="16"/>
  <c r="L22" i="16"/>
  <c r="K22" i="16"/>
  <c r="N21" i="16"/>
  <c r="L21" i="16"/>
  <c r="N20" i="16"/>
  <c r="M20" i="16"/>
  <c r="L20" i="16"/>
  <c r="K20" i="16"/>
  <c r="N19" i="16"/>
  <c r="M19" i="16"/>
  <c r="L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L17" i="16"/>
  <c r="N16" i="16"/>
  <c r="L16" i="16"/>
  <c r="N15" i="16"/>
  <c r="M15" i="16"/>
  <c r="L15" i="16"/>
  <c r="K15" i="16"/>
  <c r="N14" i="16"/>
  <c r="M14" i="16"/>
  <c r="L14" i="16"/>
  <c r="K14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D32" i="25" l="1"/>
  <c r="E32" i="25" s="1"/>
  <c r="F32" i="25" s="1"/>
  <c r="E29" i="25"/>
  <c r="F29" i="25" s="1"/>
  <c r="K41" i="16"/>
  <c r="E19" i="18"/>
  <c r="H19" i="18" s="1"/>
  <c r="D33" i="25" l="1"/>
  <c r="E33" i="25" s="1"/>
  <c r="F33" i="25" s="1"/>
  <c r="F47" i="15"/>
  <c r="K47" i="15" s="1"/>
  <c r="D47" i="15"/>
  <c r="D48" i="15" s="1"/>
  <c r="K46" i="15"/>
  <c r="I46" i="15"/>
  <c r="G46" i="15"/>
  <c r="H46" i="15" s="1"/>
  <c r="K45" i="15"/>
  <c r="I45" i="15"/>
  <c r="H45" i="15"/>
  <c r="G45" i="15"/>
  <c r="K44" i="15"/>
  <c r="I44" i="15"/>
  <c r="J44" i="15" s="1"/>
  <c r="G44" i="15"/>
  <c r="H44" i="15" s="1"/>
  <c r="K43" i="15"/>
  <c r="J43" i="15"/>
  <c r="I43" i="15"/>
  <c r="G43" i="15"/>
  <c r="H43" i="15" s="1"/>
  <c r="K42" i="15"/>
  <c r="I42" i="15"/>
  <c r="J42" i="15" s="1"/>
  <c r="G42" i="15"/>
  <c r="H42" i="15" s="1"/>
  <c r="K41" i="15"/>
  <c r="I41" i="15"/>
  <c r="J41" i="15" s="1"/>
  <c r="G41" i="15"/>
  <c r="H41" i="15" s="1"/>
  <c r="K40" i="15"/>
  <c r="I40" i="15"/>
  <c r="J40" i="15" s="1"/>
  <c r="H40" i="15"/>
  <c r="G40" i="15"/>
  <c r="K39" i="15"/>
  <c r="I39" i="15"/>
  <c r="J39" i="15" s="1"/>
  <c r="H39" i="15"/>
  <c r="G39" i="15"/>
  <c r="K38" i="15"/>
  <c r="J38" i="15"/>
  <c r="I38" i="15"/>
  <c r="G38" i="15"/>
  <c r="H38" i="15" s="1"/>
  <c r="K37" i="15"/>
  <c r="J37" i="15"/>
  <c r="I37" i="15"/>
  <c r="H37" i="15"/>
  <c r="G37" i="15"/>
  <c r="K36" i="15"/>
  <c r="I36" i="15"/>
  <c r="J36" i="15" s="1"/>
  <c r="G36" i="15"/>
  <c r="H36" i="15" s="1"/>
  <c r="K35" i="15"/>
  <c r="J35" i="15"/>
  <c r="I35" i="15"/>
  <c r="G35" i="15"/>
  <c r="H35" i="15" s="1"/>
  <c r="I34" i="15"/>
  <c r="G34" i="15"/>
  <c r="H34" i="15" s="1"/>
  <c r="I33" i="15"/>
  <c r="H33" i="15"/>
  <c r="G33" i="15"/>
  <c r="I32" i="15"/>
  <c r="G32" i="15"/>
  <c r="H32" i="15" s="1"/>
  <c r="I31" i="15"/>
  <c r="H31" i="15"/>
  <c r="G31" i="15"/>
  <c r="K30" i="15"/>
  <c r="J30" i="15"/>
  <c r="I30" i="15"/>
  <c r="G30" i="15"/>
  <c r="H30" i="15" s="1"/>
  <c r="K29" i="15"/>
  <c r="J29" i="15"/>
  <c r="I29" i="15"/>
  <c r="H29" i="15"/>
  <c r="G29" i="15"/>
  <c r="K28" i="15"/>
  <c r="I28" i="15"/>
  <c r="J28" i="15" s="1"/>
  <c r="G28" i="15"/>
  <c r="H28" i="15" s="1"/>
  <c r="I27" i="15"/>
  <c r="H27" i="15"/>
  <c r="G27" i="15"/>
  <c r="I26" i="15"/>
  <c r="G26" i="15"/>
  <c r="H26" i="15" s="1"/>
  <c r="I25" i="15"/>
  <c r="H25" i="15"/>
  <c r="G25" i="15"/>
  <c r="I24" i="15"/>
  <c r="H24" i="15"/>
  <c r="G24" i="15"/>
  <c r="K23" i="15"/>
  <c r="I23" i="15"/>
  <c r="G23" i="15"/>
  <c r="H23" i="15" s="1"/>
  <c r="I22" i="15"/>
  <c r="H22" i="15"/>
  <c r="G22" i="15"/>
  <c r="K21" i="15"/>
  <c r="I21" i="15"/>
  <c r="J21" i="15" s="1"/>
  <c r="G21" i="15"/>
  <c r="H21" i="15" s="1"/>
  <c r="K20" i="15"/>
  <c r="J20" i="15"/>
  <c r="I20" i="15"/>
  <c r="G20" i="15"/>
  <c r="H20" i="15" s="1"/>
  <c r="G19" i="15"/>
  <c r="K18" i="15"/>
  <c r="J18" i="15"/>
  <c r="I18" i="15"/>
  <c r="H18" i="15"/>
  <c r="G18" i="15"/>
  <c r="F17" i="15"/>
  <c r="I17" i="15" s="1"/>
  <c r="J17" i="15" s="1"/>
  <c r="E17" i="15"/>
  <c r="G17" i="15" s="1"/>
  <c r="H17" i="15" s="1"/>
  <c r="D17" i="15"/>
  <c r="C17" i="15"/>
  <c r="C47" i="15" s="1"/>
  <c r="C48" i="15" s="1"/>
  <c r="D32" i="14"/>
  <c r="C32" i="14"/>
  <c r="K31" i="14"/>
  <c r="J31" i="14"/>
  <c r="I31" i="14"/>
  <c r="H31" i="14"/>
  <c r="G31" i="14"/>
  <c r="K30" i="14"/>
  <c r="I30" i="14"/>
  <c r="J30" i="14" s="1"/>
  <c r="G30" i="14"/>
  <c r="H30" i="14" s="1"/>
  <c r="K29" i="14"/>
  <c r="F29" i="14"/>
  <c r="I29" i="14" s="1"/>
  <c r="J29" i="14" s="1"/>
  <c r="E29" i="14"/>
  <c r="D29" i="14"/>
  <c r="D33" i="14" s="1"/>
  <c r="C29" i="14"/>
  <c r="C33" i="14" s="1"/>
  <c r="K28" i="14"/>
  <c r="J28" i="14"/>
  <c r="I28" i="14"/>
  <c r="G28" i="14"/>
  <c r="H28" i="14" s="1"/>
  <c r="K27" i="14"/>
  <c r="J27" i="14"/>
  <c r="I27" i="14"/>
  <c r="H27" i="14"/>
  <c r="G27" i="14"/>
  <c r="F26" i="14"/>
  <c r="F32" i="14" s="1"/>
  <c r="E26" i="14"/>
  <c r="G26" i="14" s="1"/>
  <c r="H26" i="14" s="1"/>
  <c r="D26" i="14"/>
  <c r="C26" i="14"/>
  <c r="K25" i="14"/>
  <c r="I25" i="14"/>
  <c r="J25" i="14" s="1"/>
  <c r="H25" i="14"/>
  <c r="G25" i="14"/>
  <c r="K24" i="14"/>
  <c r="J24" i="14"/>
  <c r="I24" i="14"/>
  <c r="G24" i="14"/>
  <c r="H24" i="14" s="1"/>
  <c r="K23" i="14"/>
  <c r="J23" i="14"/>
  <c r="I23" i="14"/>
  <c r="H23" i="14"/>
  <c r="G23" i="14"/>
  <c r="K22" i="14"/>
  <c r="I22" i="14"/>
  <c r="J22" i="14" s="1"/>
  <c r="G22" i="14"/>
  <c r="H22" i="14" s="1"/>
  <c r="K21" i="14"/>
  <c r="I21" i="14"/>
  <c r="H21" i="14"/>
  <c r="G21" i="14"/>
  <c r="K20" i="14"/>
  <c r="I20" i="14"/>
  <c r="J20" i="14" s="1"/>
  <c r="H20" i="14"/>
  <c r="G20" i="14"/>
  <c r="K19" i="14"/>
  <c r="I19" i="14"/>
  <c r="J19" i="14" s="1"/>
  <c r="G19" i="14"/>
  <c r="H19" i="14" s="1"/>
  <c r="K18" i="14"/>
  <c r="J18" i="14"/>
  <c r="I18" i="14"/>
  <c r="H18" i="14"/>
  <c r="G18" i="14"/>
  <c r="F17" i="14"/>
  <c r="K17" i="14" s="1"/>
  <c r="E17" i="14"/>
  <c r="G17" i="14" s="1"/>
  <c r="H17" i="14" s="1"/>
  <c r="D17" i="14"/>
  <c r="C17" i="14"/>
  <c r="G46" i="10"/>
  <c r="E46" i="10"/>
  <c r="F46" i="10" s="1"/>
  <c r="D45" i="10"/>
  <c r="G45" i="10" s="1"/>
  <c r="C45" i="10"/>
  <c r="G44" i="10"/>
  <c r="E44" i="10"/>
  <c r="F44" i="10" s="1"/>
  <c r="G43" i="10"/>
  <c r="E43" i="10"/>
  <c r="F43" i="10" s="1"/>
  <c r="G42" i="10"/>
  <c r="E42" i="10"/>
  <c r="F42" i="10" s="1"/>
  <c r="G41" i="10"/>
  <c r="E41" i="10"/>
  <c r="F41" i="10" s="1"/>
  <c r="G40" i="10"/>
  <c r="E40" i="10"/>
  <c r="F40" i="10" s="1"/>
  <c r="D39" i="10"/>
  <c r="G39" i="10" s="1"/>
  <c r="C39" i="10"/>
  <c r="G38" i="10"/>
  <c r="E38" i="10"/>
  <c r="F38" i="10" s="1"/>
  <c r="G37" i="10"/>
  <c r="E37" i="10"/>
  <c r="F37" i="10" s="1"/>
  <c r="D36" i="10"/>
  <c r="G36" i="10" s="1"/>
  <c r="C36" i="10"/>
  <c r="G35" i="10"/>
  <c r="E35" i="10"/>
  <c r="F35" i="10" s="1"/>
  <c r="G34" i="10"/>
  <c r="E34" i="10"/>
  <c r="F34" i="10" s="1"/>
  <c r="G33" i="10"/>
  <c r="E33" i="10"/>
  <c r="F33" i="10" s="1"/>
  <c r="G32" i="10"/>
  <c r="E32" i="10"/>
  <c r="F32" i="10" s="1"/>
  <c r="G31" i="10"/>
  <c r="E31" i="10"/>
  <c r="F31" i="10" s="1"/>
  <c r="G30" i="10"/>
  <c r="E30" i="10"/>
  <c r="F30" i="10" s="1"/>
  <c r="G29" i="10"/>
  <c r="E29" i="10"/>
  <c r="F29" i="10" s="1"/>
  <c r="G28" i="10"/>
  <c r="E28" i="10"/>
  <c r="F28" i="10" s="1"/>
  <c r="G27" i="10"/>
  <c r="E27" i="10"/>
  <c r="F27" i="10" s="1"/>
  <c r="G26" i="10"/>
  <c r="E26" i="10"/>
  <c r="F26" i="10" s="1"/>
  <c r="G25" i="10"/>
  <c r="E25" i="10"/>
  <c r="F25" i="10" s="1"/>
  <c r="G24" i="10"/>
  <c r="E24" i="10"/>
  <c r="F24" i="10" s="1"/>
  <c r="G23" i="10"/>
  <c r="E23" i="10"/>
  <c r="F23" i="10" s="1"/>
  <c r="G22" i="10"/>
  <c r="E22" i="10"/>
  <c r="F22" i="10" s="1"/>
  <c r="G21" i="10"/>
  <c r="E21" i="10"/>
  <c r="F21" i="10" s="1"/>
  <c r="G20" i="10"/>
  <c r="E20" i="10"/>
  <c r="F20" i="10" s="1"/>
  <c r="G19" i="10"/>
  <c r="E19" i="10"/>
  <c r="F19" i="10" s="1"/>
  <c r="G18" i="10"/>
  <c r="E18" i="10"/>
  <c r="F18" i="10" s="1"/>
  <c r="G17" i="10"/>
  <c r="E17" i="10"/>
  <c r="F17" i="10" s="1"/>
  <c r="G16" i="10"/>
  <c r="E16" i="10"/>
  <c r="F16" i="10" s="1"/>
  <c r="G15" i="10"/>
  <c r="E15" i="10"/>
  <c r="F15" i="10" s="1"/>
  <c r="D14" i="10"/>
  <c r="C14" i="10"/>
  <c r="I27" i="7"/>
  <c r="F27" i="7"/>
  <c r="G27" i="7" s="1"/>
  <c r="I26" i="7"/>
  <c r="F26" i="7"/>
  <c r="G26" i="7" s="1"/>
  <c r="I25" i="7"/>
  <c r="F25" i="7"/>
  <c r="G25" i="7" s="1"/>
  <c r="I24" i="7"/>
  <c r="F24" i="7"/>
  <c r="G24" i="7" s="1"/>
  <c r="I23" i="7"/>
  <c r="F23" i="7"/>
  <c r="G23" i="7" s="1"/>
  <c r="E22" i="7"/>
  <c r="D22" i="7"/>
  <c r="I21" i="7"/>
  <c r="F21" i="7"/>
  <c r="G21" i="7" s="1"/>
  <c r="I20" i="7"/>
  <c r="F20" i="7"/>
  <c r="G20" i="7" s="1"/>
  <c r="I19" i="7"/>
  <c r="F19" i="7"/>
  <c r="G19" i="7" s="1"/>
  <c r="I18" i="7"/>
  <c r="F18" i="7"/>
  <c r="G18" i="7" s="1"/>
  <c r="I17" i="7"/>
  <c r="F17" i="7"/>
  <c r="G17" i="7" s="1"/>
  <c r="E16" i="7"/>
  <c r="I16" i="7" s="1"/>
  <c r="D16" i="7"/>
  <c r="E17" i="2"/>
  <c r="D17" i="2"/>
  <c r="D15" i="6"/>
  <c r="E15" i="6"/>
  <c r="D16" i="6"/>
  <c r="E16" i="6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K21" i="3"/>
  <c r="H21" i="3"/>
  <c r="I21" i="3" s="1"/>
  <c r="G22" i="3"/>
  <c r="F22" i="3"/>
  <c r="E22" i="3"/>
  <c r="G15" i="3"/>
  <c r="K15" i="3" s="1"/>
  <c r="F15" i="3"/>
  <c r="E15" i="3"/>
  <c r="D15" i="3"/>
  <c r="K26" i="3"/>
  <c r="H26" i="3"/>
  <c r="I26" i="3" s="1"/>
  <c r="K25" i="3"/>
  <c r="H25" i="3"/>
  <c r="I25" i="3" s="1"/>
  <c r="K24" i="3"/>
  <c r="H24" i="3"/>
  <c r="I24" i="3" s="1"/>
  <c r="K23" i="3"/>
  <c r="H23" i="3"/>
  <c r="I23" i="3" s="1"/>
  <c r="D22" i="3"/>
  <c r="K20" i="3"/>
  <c r="H20" i="3"/>
  <c r="I20" i="3" s="1"/>
  <c r="K19" i="3"/>
  <c r="H19" i="3"/>
  <c r="I19" i="3" s="1"/>
  <c r="K18" i="3"/>
  <c r="H18" i="3"/>
  <c r="I18" i="3" s="1"/>
  <c r="K17" i="3"/>
  <c r="H17" i="3"/>
  <c r="I17" i="3" s="1"/>
  <c r="K16" i="3"/>
  <c r="H16" i="3"/>
  <c r="I16" i="3" s="1"/>
  <c r="K32" i="14" l="1"/>
  <c r="I32" i="14"/>
  <c r="J32" i="14" s="1"/>
  <c r="F33" i="14"/>
  <c r="E33" i="14"/>
  <c r="E47" i="15"/>
  <c r="E48" i="15" s="1"/>
  <c r="F48" i="15"/>
  <c r="I17" i="14"/>
  <c r="J17" i="14" s="1"/>
  <c r="G29" i="14"/>
  <c r="H29" i="14" s="1"/>
  <c r="I47" i="15"/>
  <c r="J47" i="15" s="1"/>
  <c r="K26" i="14"/>
  <c r="E32" i="14"/>
  <c r="G32" i="14" s="1"/>
  <c r="H32" i="14" s="1"/>
  <c r="K17" i="15"/>
  <c r="G47" i="15"/>
  <c r="H47" i="15" s="1"/>
  <c r="I26" i="14"/>
  <c r="J26" i="14" s="1"/>
  <c r="E36" i="10"/>
  <c r="F36" i="10" s="1"/>
  <c r="D28" i="7"/>
  <c r="E28" i="7"/>
  <c r="H27" i="7" s="1"/>
  <c r="I22" i="7"/>
  <c r="E14" i="10"/>
  <c r="F14" i="10" s="1"/>
  <c r="E39" i="10"/>
  <c r="F39" i="10" s="1"/>
  <c r="E45" i="10"/>
  <c r="F45" i="10" s="1"/>
  <c r="G14" i="10"/>
  <c r="D47" i="10"/>
  <c r="C47" i="10"/>
  <c r="I28" i="7"/>
  <c r="H28" i="7"/>
  <c r="H20" i="7"/>
  <c r="H18" i="7"/>
  <c r="F28" i="7"/>
  <c r="G28" i="7" s="1"/>
  <c r="H26" i="7"/>
  <c r="H24" i="7"/>
  <c r="H17" i="7"/>
  <c r="F22" i="7"/>
  <c r="G22" i="7" s="1"/>
  <c r="F16" i="7"/>
  <c r="G16" i="7" s="1"/>
  <c r="H16" i="7"/>
  <c r="D27" i="3"/>
  <c r="E27" i="3"/>
  <c r="F27" i="3"/>
  <c r="G27" i="3"/>
  <c r="H27" i="3" s="1"/>
  <c r="I27" i="3" s="1"/>
  <c r="H15" i="3"/>
  <c r="I15" i="3" s="1"/>
  <c r="H22" i="3"/>
  <c r="I22" i="3" s="1"/>
  <c r="K22" i="3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J27" i="9"/>
  <c r="J26" i="9"/>
  <c r="J25" i="9"/>
  <c r="J24" i="9"/>
  <c r="J23" i="9"/>
  <c r="J22" i="9"/>
  <c r="J21" i="9"/>
  <c r="J20" i="9"/>
  <c r="J19" i="9"/>
  <c r="J18" i="9"/>
  <c r="J17" i="9"/>
  <c r="I27" i="9"/>
  <c r="I26" i="9"/>
  <c r="I25" i="9"/>
  <c r="I24" i="9"/>
  <c r="I23" i="9"/>
  <c r="I22" i="9"/>
  <c r="I21" i="9"/>
  <c r="I20" i="9"/>
  <c r="I19" i="9"/>
  <c r="I18" i="9"/>
  <c r="I17" i="9"/>
  <c r="H28" i="9"/>
  <c r="H27" i="9"/>
  <c r="H26" i="9"/>
  <c r="H25" i="9"/>
  <c r="H24" i="9"/>
  <c r="H23" i="9"/>
  <c r="H22" i="9"/>
  <c r="H21" i="9"/>
  <c r="H20" i="9"/>
  <c r="H19" i="9"/>
  <c r="H18" i="9"/>
  <c r="H17" i="9"/>
  <c r="G22" i="9"/>
  <c r="F22" i="9"/>
  <c r="D22" i="9"/>
  <c r="E22" i="9"/>
  <c r="E28" i="9" s="1"/>
  <c r="F16" i="9"/>
  <c r="G28" i="9"/>
  <c r="G16" i="9"/>
  <c r="E16" i="9"/>
  <c r="D16" i="9"/>
  <c r="I48" i="15" l="1"/>
  <c r="J48" i="15" s="1"/>
  <c r="G48" i="15"/>
  <c r="H48" i="15" s="1"/>
  <c r="K48" i="15"/>
  <c r="I33" i="14"/>
  <c r="J33" i="14" s="1"/>
  <c r="K33" i="14"/>
  <c r="G33" i="14"/>
  <c r="H33" i="14" s="1"/>
  <c r="H22" i="7"/>
  <c r="H23" i="7"/>
  <c r="H19" i="7"/>
  <c r="H25" i="7"/>
  <c r="H21" i="7"/>
  <c r="G47" i="10"/>
  <c r="E47" i="10"/>
  <c r="F47" i="10" s="1"/>
  <c r="K27" i="3"/>
  <c r="F28" i="9"/>
  <c r="H16" i="9"/>
  <c r="I16" i="9" s="1"/>
  <c r="D28" i="9"/>
  <c r="I28" i="9" s="1"/>
  <c r="J16" i="9" l="1"/>
  <c r="J28" i="9"/>
  <c r="J49" i="8" l="1"/>
  <c r="J47" i="8"/>
  <c r="J46" i="8"/>
  <c r="J45" i="8"/>
  <c r="J44" i="8"/>
  <c r="J43" i="8"/>
  <c r="J41" i="8"/>
  <c r="J40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F39" i="8"/>
  <c r="J39" i="8" s="1"/>
  <c r="E39" i="8"/>
  <c r="D39" i="8"/>
  <c r="C39" i="8"/>
  <c r="H41" i="8" l="1"/>
  <c r="I41" i="8" s="1"/>
  <c r="G41" i="8"/>
  <c r="G49" i="8" l="1"/>
  <c r="G47" i="8"/>
  <c r="G46" i="8"/>
  <c r="G45" i="8"/>
  <c r="G44" i="8"/>
  <c r="G43" i="8"/>
  <c r="G40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F14" i="8" l="1"/>
  <c r="J14" i="8" s="1"/>
  <c r="E14" i="8"/>
  <c r="D14" i="8"/>
  <c r="C14" i="8"/>
  <c r="H38" i="8"/>
  <c r="I38" i="8" s="1"/>
  <c r="H49" i="8"/>
  <c r="I49" i="8" s="1"/>
  <c r="H47" i="8"/>
  <c r="I47" i="8" s="1"/>
  <c r="H46" i="8"/>
  <c r="I46" i="8" s="1"/>
  <c r="H45" i="8"/>
  <c r="I45" i="8" s="1"/>
  <c r="H44" i="8"/>
  <c r="I44" i="8" s="1"/>
  <c r="H43" i="8"/>
  <c r="I43" i="8" s="1"/>
  <c r="H40" i="8"/>
  <c r="H37" i="8"/>
  <c r="I37" i="8" s="1"/>
  <c r="H36" i="8"/>
  <c r="I36" i="8" s="1"/>
  <c r="H35" i="8"/>
  <c r="I35" i="8" s="1"/>
  <c r="H34" i="8"/>
  <c r="I34" i="8" s="1"/>
  <c r="H33" i="8"/>
  <c r="I33" i="8" s="1"/>
  <c r="H32" i="8"/>
  <c r="I32" i="8" s="1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5" i="8"/>
  <c r="I15" i="8" s="1"/>
  <c r="F48" i="8"/>
  <c r="J48" i="8" s="1"/>
  <c r="E48" i="8"/>
  <c r="D48" i="8"/>
  <c r="C48" i="8"/>
  <c r="F42" i="8"/>
  <c r="E42" i="8"/>
  <c r="D42" i="8"/>
  <c r="C42" i="8"/>
  <c r="I40" i="8"/>
  <c r="G39" i="8"/>
  <c r="E50" i="8" l="1"/>
  <c r="D50" i="8"/>
  <c r="J42" i="8"/>
  <c r="F50" i="8"/>
  <c r="J50" i="8" s="1"/>
  <c r="C50" i="8"/>
  <c r="G48" i="8"/>
  <c r="G42" i="8"/>
  <c r="G14" i="8"/>
  <c r="H14" i="8"/>
  <c r="I14" i="8" s="1"/>
  <c r="H39" i="8"/>
  <c r="I39" i="8" s="1"/>
  <c r="H42" i="8"/>
  <c r="H48" i="8"/>
  <c r="I48" i="8" s="1"/>
  <c r="I42" i="8"/>
  <c r="G50" i="8" l="1"/>
  <c r="H50" i="8"/>
  <c r="I50" i="8" s="1"/>
  <c r="E16" i="2"/>
  <c r="D16" i="2"/>
  <c r="E15" i="2"/>
  <c r="D15" i="2"/>
</calcChain>
</file>

<file path=xl/sharedStrings.xml><?xml version="1.0" encoding="utf-8"?>
<sst xmlns="http://schemas.openxmlformats.org/spreadsheetml/2006/main" count="678" uniqueCount="318">
  <si>
    <t>MINISTERIO DE HACIENDA</t>
  </si>
  <si>
    <t>DIRECCIÓN GENERAL DE PRESUPUESTO</t>
  </si>
  <si>
    <t xml:space="preserve">DEPARTAMENTO DE GESTIÓN FINANCIERA DE FORMULACIÓN Y EJECUCIÓN </t>
  </si>
  <si>
    <t>Detalle</t>
  </si>
  <si>
    <t>2.1 - Gastos corrientes</t>
  </si>
  <si>
    <t>2.1.1 - Gastos de explotación</t>
  </si>
  <si>
    <t>2.1.2 - Gastos de consumo</t>
  </si>
  <si>
    <t>2.1.3 - Prestaciones de la seguridad social</t>
  </si>
  <si>
    <t>2.1.4 - Intereses de la deuda</t>
  </si>
  <si>
    <t>2.1.6 - Transferencias corrientes otorgadas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</si>
  <si>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</si>
  <si>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</si>
  <si>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</si>
  <si>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</si>
  <si>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</si>
  <si>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</si>
  <si>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Total general</t>
  </si>
  <si>
    <t>% del PIB</t>
  </si>
  <si>
    <t>Variación</t>
  </si>
  <si>
    <t>Abs.</t>
  </si>
  <si>
    <t>Rel.</t>
  </si>
  <si>
    <t>Participación 2024</t>
  </si>
  <si>
    <t>3 = 2-1</t>
  </si>
  <si>
    <t>4 = 3/1</t>
  </si>
  <si>
    <t>5 = 2/Total General</t>
  </si>
  <si>
    <t>6 = 2/PIB</t>
  </si>
  <si>
    <t>2023-2024</t>
  </si>
  <si>
    <t>En millones de RD$</t>
  </si>
  <si>
    <t>Gasto Corriente</t>
  </si>
  <si>
    <t>Gasto Capital</t>
  </si>
  <si>
    <t>PIB 2023</t>
  </si>
  <si>
    <t>PIB 2024</t>
  </si>
  <si>
    <t>En porcentaje (%) del PIB</t>
  </si>
  <si>
    <r>
      <t xml:space="preserve">Fuente: </t>
    </r>
    <r>
      <rPr>
        <sz val="10"/>
        <color theme="1"/>
        <rFont val="Avenir Next LT Pro"/>
        <family val="2"/>
      </rPr>
      <t>Elaboración propia con datos del Sistema de la Gestión Financiera (SIGEF).</t>
    </r>
  </si>
  <si>
    <t>1. PIB 2023: RD$ 6,764,533.3 millones</t>
  </si>
  <si>
    <t>2. PIB 2024: RD$ 7,402,888.5 millones</t>
  </si>
  <si>
    <r>
      <rPr>
        <b/>
        <sz val="11"/>
        <color theme="1"/>
        <rFont val="Avenir Next LT Pro"/>
        <family val="2"/>
      </rPr>
      <t>Nota:</t>
    </r>
    <r>
      <rPr>
        <sz val="11"/>
        <color theme="1"/>
        <rFont val="Avenir Next LT Pro"/>
        <family val="2"/>
      </rPr>
      <t xml:space="preserve"> Los valores del Producto Interno Bruto (PIB) utilizados en este análisis se basan en la última versión del informe “Panorama Macroeconómico 2025‑2029”, elaborado por el MEPyD y actualizado al 09/06/2025</t>
    </r>
  </si>
  <si>
    <t>2.1.9 - Otros gastos corrientes</t>
  </si>
  <si>
    <t>Sector Eléctrico</t>
  </si>
  <si>
    <t>EDESUR</t>
  </si>
  <si>
    <t>EDENORTE</t>
  </si>
  <si>
    <t>EDEESTE</t>
  </si>
  <si>
    <t>Sector Agua</t>
  </si>
  <si>
    <t>INAPA</t>
  </si>
  <si>
    <t>CAASD</t>
  </si>
  <si>
    <t>CORAASAN</t>
  </si>
  <si>
    <t>Sector Financiero</t>
  </si>
  <si>
    <t>BANRESERVAS</t>
  </si>
  <si>
    <t>BCRD</t>
  </si>
  <si>
    <t>BAGRÍCOLA</t>
  </si>
  <si>
    <t>Valores en millones de RD$</t>
  </si>
  <si>
    <r>
      <t xml:space="preserve">Fuente: </t>
    </r>
    <r>
      <rPr>
        <sz val="10"/>
        <color theme="1"/>
        <rFont val="Avenir Next LT Pro"/>
        <family val="2"/>
      </rPr>
      <t>Elaboración propia con datos del Sistema de la Gestión Financiera (SIGEF) y Centralización de Información Financiera del Estado (CIFE)</t>
    </r>
  </si>
  <si>
    <t>DEPARTAMENTO DE GESTIÓN FINANCIERA DE FORMULACIÓN Y EJECUCIÓN</t>
  </si>
  <si>
    <t>PIB Nominal (Millones RD$)</t>
  </si>
  <si>
    <t>DETALLE</t>
  </si>
  <si>
    <t>EJECUCIÓN
% PIB</t>
  </si>
  <si>
    <t>PRESUPUESTO INICIAL</t>
  </si>
  <si>
    <t>PRESUPUESTO VIGENTE</t>
  </si>
  <si>
    <t>CUMPLIMIENTO %</t>
  </si>
  <si>
    <t>ABS.</t>
  </si>
  <si>
    <t>REL.</t>
  </si>
  <si>
    <t>TOTAL</t>
  </si>
  <si>
    <t>1.Fecha de imputación al 31/07/2022 // Fecha de registro al 07/08/2022</t>
  </si>
  <si>
    <t>DEVENGADO</t>
  </si>
  <si>
    <t>Notas: Excluye Aplicaciones</t>
  </si>
  <si>
    <t>Los valores del Producto Interno Bruto (PIB) utilizados en este análisis se basan en la última versión del informe “Panorama Macroeconómico 2025‑2029”, elaborado por el MEPyD y actualizado al 09/06/2025.</t>
  </si>
  <si>
    <t>Empresas Públicas no Financieras</t>
  </si>
  <si>
    <t>Empresas Públicas Financieras Monetarias</t>
  </si>
  <si>
    <t>Empresas Públicas Financieras no Monetarias</t>
  </si>
  <si>
    <t>Auxiliares Financieros</t>
  </si>
  <si>
    <t>6102 CORPORACIÓN DEL ACUEDUCTO Y ALCANTARILLADO DE SANTO DOMINGO</t>
  </si>
  <si>
    <t>6103 CORPORACION ESTATAL DE RADIO Y TELEVISON ( CERTV)</t>
  </si>
  <si>
    <t>6104 CORPORACIÓN DE ACUEDUCTO Y ALCANTARILLADO DE SANTIAGO</t>
  </si>
  <si>
    <t>6105 CORPORACION DOMINCANA DE EMPRESAS ELECTRICAS ESTATALES ( CDEEE)</t>
  </si>
  <si>
    <t>6107 CORPORACIÓN DE ACUEDUCTO Y ALCANTARILLADO DE MOCA</t>
  </si>
  <si>
    <t>6108 CORPORACIÓN DE ACUEDUCTO Y ALCANTARILLADO DE LA ROMANA</t>
  </si>
  <si>
    <t>6109 CORPORACIÓN DE ACUEDUCTO Y ALCANTARILLADO DE PUERTO PLATA</t>
  </si>
  <si>
    <t>6110 CONSEJO ESTATAL DEL AZUCAR</t>
  </si>
  <si>
    <t>6111 INSTITUTO DE ESTABILIZACIÓN DE PRECIOS</t>
  </si>
  <si>
    <t>6112 INSTITUTO NACIONAL DE AGUAS POTABLES Y ALCANTARILLADOS</t>
  </si>
  <si>
    <t>6114 CORPORACIÓN DE FOMENTO HOTELERO Y DESARROLLO DEL TURISMO</t>
  </si>
  <si>
    <t>6115 INSTITUTO POSTAL DOMINICANO</t>
  </si>
  <si>
    <t>6116 AUTORIDAD PORTUARIA DOMINICANA</t>
  </si>
  <si>
    <t>6118 LOTERIA NACIONAL</t>
  </si>
  <si>
    <t>6120 PROYECTO LA CRUZ DE MANZANILLO</t>
  </si>
  <si>
    <t>6121 CORPORACION DE ACUEDUCTO Y ALCANTARILLADO DE BOCA CHICA</t>
  </si>
  <si>
    <t>6122 CORPORACION DE ACUEDUCTO Y ALCANTARILLADO DE MONSEÑOR NOUEL</t>
  </si>
  <si>
    <t>6123 EMPRESA DE GENERACION HIDROELECTRICA DOMINICANA (EGEHID)</t>
  </si>
  <si>
    <t>6124 EMPRESA DE TRANSMISION ELECTRICA DOMINICANA ( ETED)</t>
  </si>
  <si>
    <t>6125 CORPORACION DE ACUEDUCTO Y ALCANTARILLADO DE LA VEGA</t>
  </si>
  <si>
    <t>6128 EMPRESA ELECTRICA DEL NORTE (EDENORTE)</t>
  </si>
  <si>
    <t>6129 EMPRESA ELECTRICA DEL SUR (EDESUR)</t>
  </si>
  <si>
    <t>6130 EMPRESA ELECTRICA DEL ESTE (EDEESTE)</t>
  </si>
  <si>
    <t>6131 OPERADORA METROPOLITANA DE SERVICIOS DE AUTOBUSES (OMSA)</t>
  </si>
  <si>
    <t>VARIACIÓN 2024/2023</t>
  </si>
  <si>
    <t>5002-BANCO CENTRAL DE LA REPÚBLICA DOMINICANA</t>
  </si>
  <si>
    <t>5004-BANCO DE RESERVAS DE LA REPUBLICA DOMINICANA</t>
  </si>
  <si>
    <t>5001-BANCO AGRICOLA DE LA REPUBLICA DOMINICANA</t>
  </si>
  <si>
    <t>5003-BANCO NACIONAL DE LAS EXPORTACIONES (BANDEX)</t>
  </si>
  <si>
    <t>5005-CAJA DE AHORROS PARA OBREROS Y MONTE DE PIEDAD</t>
  </si>
  <si>
    <t>5006-CENTRO DE DESARROLLO Y COMPETITIVIDAD INDUSTRIAL (PROINDUSTRIA)</t>
  </si>
  <si>
    <t>5007-CONS. NAC. PROM. Y APOYO A LA MICRO, PEQ. Y MEDIANA EMPRESA-PROMIPYME</t>
  </si>
  <si>
    <t>5 = (4/3)</t>
  </si>
  <si>
    <t>6 = (4-1)</t>
  </si>
  <si>
    <t>7 = (6/1)</t>
  </si>
  <si>
    <t>8 = (4/PIB)</t>
  </si>
  <si>
    <t>5008-SUPERINTENDENCIA DEL MERCADO DE VALORES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</si>
  <si>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 y Centralización de Información Financiera del Estado (CIFE).</t>
    </r>
  </si>
  <si>
    <t>Devengado</t>
  </si>
  <si>
    <t>Presupuesto inicial</t>
  </si>
  <si>
    <t>Presupuesto Vigente</t>
  </si>
  <si>
    <r>
      <t xml:space="preserve">Fuente: </t>
    </r>
    <r>
      <rPr>
        <sz val="10"/>
        <color theme="1"/>
        <rFont val="Avenir Next LT Pro"/>
        <family val="2"/>
      </rPr>
      <t>Centralización de Información Financiera del Estado (CIFE).</t>
    </r>
  </si>
  <si>
    <t>2024 (Misma cobertura que 2023)</t>
  </si>
  <si>
    <t>2023 y 2024</t>
  </si>
  <si>
    <t>3 = (2-1)</t>
  </si>
  <si>
    <t>4 = (3/1)</t>
  </si>
  <si>
    <t>5 = (2/PIB)</t>
  </si>
  <si>
    <t>Tabla 3. Gasto de las Empresas Públicas no Financieras por clasificación Económica</t>
  </si>
  <si>
    <t>Gráfico 3. Distribución del gasto de las Empresas Públicas no Financieras por clasificación Económica</t>
  </si>
  <si>
    <t>Tabla 4. Gasto de las Empresas Públicas Financieras por clasificación Económica</t>
  </si>
  <si>
    <t>Grafico 4. Distribución del gasto de las Empresas Públicas Financieras por clasificación Económica</t>
  </si>
  <si>
    <t>Grafico 5. Ejecución institucional de las Principales Empresas Públicas por sector</t>
  </si>
  <si>
    <t>Tabla 5 Gastos de Empresas Públicas por Clasificación Institucional</t>
  </si>
  <si>
    <t>Tabla 15. Ejecución de las Empresas Públicas no Financieras por clasificación Económica, según misma cobertura</t>
  </si>
  <si>
    <t>Tabla 16. Ejecución de las Empresas Públicas por Clasificación Institucional, según misma cobertura</t>
  </si>
  <si>
    <t>Gráfico 1. Empresas Públicas No Financieras
Distribución de los Ingresos Corrientes</t>
  </si>
  <si>
    <t>Ventas de bienes y servicios</t>
  </si>
  <si>
    <t>Transferencias y donaciones corrientes recibidas</t>
  </si>
  <si>
    <t>Otros ingresos corrientes</t>
  </si>
  <si>
    <r>
      <rPr>
        <b/>
        <sz val="11"/>
        <color theme="1"/>
        <rFont val="Avenir Next LT Pro"/>
        <family val="2"/>
      </rPr>
      <t>Fuente:</t>
    </r>
    <r>
      <rPr>
        <sz val="11"/>
        <color theme="1"/>
        <rFont val="Avenir Next LT Pro"/>
        <family val="2"/>
      </rPr>
      <t xml:space="preserve"> Sistema de Información de la Gestión Financiera (SIGEF)</t>
    </r>
  </si>
  <si>
    <t>Gráfico 11. Empresas Públicas  Financieras
Distribución de los Ingresos Corrientes</t>
  </si>
  <si>
    <t xml:space="preserve"> Ventas de bienes y servicios</t>
  </si>
  <si>
    <t>Rentas de la propiedad</t>
  </si>
  <si>
    <t>PIB</t>
  </si>
  <si>
    <t xml:space="preserve">Tabla 1. Empresas Públicas No Financieras
Recaudación de Ingresos por Clasificación Económica </t>
  </si>
  <si>
    <t>Valores en Millones de RD$</t>
  </si>
  <si>
    <t>VIGENTE vs. RECAUDADO 2024</t>
  </si>
  <si>
    <t>RECAUDADO
% PIB</t>
  </si>
  <si>
    <t xml:space="preserve">RECAUDADO </t>
  </si>
  <si>
    <t xml:space="preserve">PRESUPUESTO INICIAL </t>
  </si>
  <si>
    <t>PRESUPUESTO PERCIBIDO</t>
  </si>
  <si>
    <t>5=(4-3)</t>
  </si>
  <si>
    <t>6=(5/3)</t>
  </si>
  <si>
    <t>7=(4-1)</t>
  </si>
  <si>
    <t>8=(7/1)</t>
  </si>
  <si>
    <t>9 = 4/PIB</t>
  </si>
  <si>
    <t>1.1 Ingresos Corrientes</t>
  </si>
  <si>
    <t>1.1.3 - Ventas de bienes y servicios</t>
  </si>
  <si>
    <t>1.1.3.1 Ventas de establecimientos no de mercado</t>
  </si>
  <si>
    <t>1.1.3.2 Ventas de establecimientos de mercado</t>
  </si>
  <si>
    <t>1.1.3.3 Derechos administrativos</t>
  </si>
  <si>
    <t>-</t>
  </si>
  <si>
    <t>1.1.6 - Transferencias y donaciones corrientes recibidas</t>
  </si>
  <si>
    <t>1.1.6.2 - Transferencias del sector público</t>
  </si>
  <si>
    <t>1.1.9 - Otros ingresos corrientes</t>
  </si>
  <si>
    <t>1.1.9.1 - Otros ingresos corrientes</t>
  </si>
  <si>
    <t>1.2 Ingresos Capital</t>
  </si>
  <si>
    <t>1.2.4 - Transferencias de capital recibidas</t>
  </si>
  <si>
    <t>1.2.4.2 - Transferencias del sector publico</t>
  </si>
  <si>
    <t>3.1 Fuentes Financieras</t>
  </si>
  <si>
    <t>3.1.1 - Disminución de activos financieros</t>
  </si>
  <si>
    <t>3.1.1.1 - Disminución de activos financieros corrientes</t>
  </si>
  <si>
    <t>Total de Ingresos sin Fuentes de Financiamiento</t>
  </si>
  <si>
    <t>Total de Ingresos con Fuentes de Financiamiento</t>
  </si>
  <si>
    <r>
      <t xml:space="preserve">Nota: </t>
    </r>
    <r>
      <rPr>
        <sz val="11"/>
        <rFont val="Avenir Next LT Pro"/>
        <family val="2"/>
      </rPr>
      <t>PIB del Panorama Macroeconómico del 09 de junio del 2025, RD$ 7,402,888.5 millones.</t>
    </r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</si>
  <si>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</si>
  <si>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 xml:space="preserve">Tabla 2. Empresas Públicas Financieras
Recaudación de Ingresos por Clasificación Económica </t>
  </si>
  <si>
    <t>1.1.3.1 - Ventas de establecimientos no de mercado</t>
  </si>
  <si>
    <t>1.1.3.2 - Ventas de establecimientos de mercado</t>
  </si>
  <si>
    <t>1.1.4 - Rentas de la propiedad</t>
  </si>
  <si>
    <t>1.1.4.1 - Intereses</t>
  </si>
  <si>
    <t>1.1.4.2 - Rentas de la propiedad distinta de intereses</t>
  </si>
  <si>
    <t>1.1.7 - Multas y sanciones pecuniarias</t>
  </si>
  <si>
    <t>1.1.7.1 - Multas y sanciones Pecuniarias</t>
  </si>
  <si>
    <t>1.2.1 - Venta (disposición) de activos no financieros (a valores brutos)</t>
  </si>
  <si>
    <t>1.2.1.3 - Venta de activos no producidos</t>
  </si>
  <si>
    <t>1.2.5 - Recuperación de inversiones financieras realizadas con fines de política</t>
  </si>
  <si>
    <t>1.2.5.2 - Venta de valores representativos de deuda adquiridos con fines de política</t>
  </si>
  <si>
    <t>1.2.5.4 - Recuperación de préstamos realizados con fines de política</t>
  </si>
  <si>
    <t>3.1.1.2 - Disminución de activos financieros no corrientes</t>
  </si>
  <si>
    <t>3.1.2 - Incremento de pasivos</t>
  </si>
  <si>
    <t>3.1.2.1 - Incremento de pasivos corrientes</t>
  </si>
  <si>
    <t>3.1.2.2 - Incremento de pasivos no corrientes</t>
  </si>
  <si>
    <t>3.1.4 - Incremento del patrimonio</t>
  </si>
  <si>
    <t>3.1.4.1 - Incremento del patrimonio</t>
  </si>
  <si>
    <t xml:space="preserve">Tabla 6.  Gastos de las Empresas Públicas por la Clasificación Funcional </t>
  </si>
  <si>
    <t xml:space="preserve"> 2023 - 2024</t>
  </si>
  <si>
    <t>Valores en millones RD$</t>
  </si>
  <si>
    <t>PIB Nominal 2024 Ejecución</t>
  </si>
  <si>
    <t>VARIACIÓN 2023/2024</t>
  </si>
  <si>
    <t>Empresas Públicas Financieras</t>
  </si>
  <si>
    <t>Inicial</t>
  </si>
  <si>
    <t>Vigente</t>
  </si>
  <si>
    <t>(9) = (5-1)/1</t>
  </si>
  <si>
    <t>(10) = (5-1)</t>
  </si>
  <si>
    <t>(11) = (8-2)/2</t>
  </si>
  <si>
    <t>(12) = (8-2)</t>
  </si>
  <si>
    <t>0 - N/A</t>
  </si>
  <si>
    <t>0.0 - N/A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</si>
  <si>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</si>
  <si>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</si>
  <si>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</si>
  <si>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</si>
  <si>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</si>
  <si>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</si>
  <si>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</si>
  <si>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</si>
  <si>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</si>
  <si>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</si>
  <si>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</si>
  <si>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</si>
  <si>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</si>
  <si>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</si>
  <si>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</si>
  <si>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</si>
  <si>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</si>
  <si>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</si>
  <si>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3.3 - Cambio Climático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</si>
  <si>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</si>
  <si>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</si>
  <si>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</si>
  <si>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</si>
  <si>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</si>
  <si>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</si>
  <si>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</si>
  <si>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5 - INTERESES DE LA DEUDA PÚBLICA</t>
  </si>
  <si>
    <t>5.1 - Intereses y comisiones de deuda pública</t>
  </si>
  <si>
    <t>Total</t>
  </si>
  <si>
    <t>Notas:</t>
  </si>
  <si>
    <r>
      <t xml:space="preserve">Fuente: </t>
    </r>
    <r>
      <rPr>
        <sz val="8"/>
        <rFont val="Avenir Next LT Pro"/>
        <family val="2"/>
      </rPr>
      <t>Sistema de Información de la Gestión Financiera (SIGEF).</t>
    </r>
  </si>
  <si>
    <t xml:space="preserve"> </t>
  </si>
  <si>
    <t>Gráfico 6. Ejecución de la inversión pública por provincia</t>
  </si>
  <si>
    <r>
      <rPr>
        <b/>
        <sz val="8"/>
        <color theme="1"/>
        <rFont val="Avenir Next LT Pro"/>
        <family val="2"/>
      </rP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</si>
  <si>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>Tabla 7. Cuenta de Ahorro, Inversión y Financiamiento</t>
  </si>
  <si>
    <t>PIB Nominal 2024 Formulación (RD$)</t>
  </si>
  <si>
    <t>Período enero - diciembre 2024</t>
  </si>
  <si>
    <t>PIB Nominal 2024 Ejecución (RD$)</t>
  </si>
  <si>
    <t>Como % del PIB EPNF</t>
  </si>
  <si>
    <t>Como % del PIB EPF</t>
  </si>
  <si>
    <t>A. Total de Ingresos</t>
  </si>
  <si>
    <t>A.1) Ingresos Corrientes</t>
  </si>
  <si>
    <t>A.2) Ingresos de Capital</t>
  </si>
  <si>
    <t>B. Total de Gastos</t>
  </si>
  <si>
    <t>B.1) Gastos Corrientes</t>
  </si>
  <si>
    <t>B.1.1) Intereses de la Deuda Pública</t>
  </si>
  <si>
    <t>B.2) Gastos de Capital</t>
  </si>
  <si>
    <t>Resultados Presupuestarios</t>
  </si>
  <si>
    <t>Resultado Primario [A-[B-(B.1.1)]</t>
  </si>
  <si>
    <t>Resultado Económico (A.1-B.1)</t>
  </si>
  <si>
    <t>Resultado de Capital (A.2-B.2)</t>
  </si>
  <si>
    <t>C. Resultado Financiero (A-B)</t>
  </si>
  <si>
    <t>D. Fuentes Financieras</t>
  </si>
  <si>
    <t>E. Aplicaciones Financieras</t>
  </si>
  <si>
    <t>F. Financiamiento Neto (D-E)</t>
  </si>
  <si>
    <r>
      <rPr>
        <b/>
        <sz val="8"/>
        <color theme="1"/>
        <rFont val="Avenir Next LT Pro"/>
        <family val="2"/>
      </rPr>
      <t>Fuente:</t>
    </r>
    <r>
      <rPr>
        <sz val="8"/>
        <color theme="1"/>
        <rFont val="Avenir Next LT Pro"/>
        <family val="2"/>
      </rPr>
      <t xml:space="preserve"> Sistema de Información de la Gestión Financiera (SIGEF) Centralización de
la Información Financiera del Estado (CIFE).</t>
    </r>
  </si>
  <si>
    <t>DIRECCIÓN DE ESTUDIOS ECONÓMICOS Y SEGUIMIENTO FINANCIERO</t>
  </si>
  <si>
    <t>Tabla 8. Presupuesto Físico por Programas y Productos (INAPA)</t>
  </si>
  <si>
    <t>PROGRAMA</t>
  </si>
  <si>
    <t>PRODUCTOS</t>
  </si>
  <si>
    <t>UNIDAD DE MEDIDA</t>
  </si>
  <si>
    <t>META PROGRAMADA</t>
  </si>
  <si>
    <t>META LOGRADA</t>
  </si>
  <si>
    <t>% CUMPLIMIENTO EJECUCIÓN FISICA</t>
  </si>
  <si>
    <t>DEVENGADO (RD$ MILLONES)</t>
  </si>
  <si>
    <t>3 = 2 / 1</t>
  </si>
  <si>
    <t>Abastecimiento de Agua Potable</t>
  </si>
  <si>
    <t>Residentes de viviendas del área de jurisdicción del INAPA con abastecimiento de agua potable a través de la red publica.</t>
  </si>
  <si>
    <t>M3 de agua producida</t>
  </si>
  <si>
    <t>Saneamiento y Disposición de Aguas Residuales</t>
  </si>
  <si>
    <t>Residentes de viviendas del área de jurisdicción del INAPA con servicio de recolección de aguas residuales a través de la red de alcantarillado sanitario.</t>
  </si>
  <si>
    <t>M3 de aguas residuales recolectadas</t>
  </si>
  <si>
    <t>Residentes de viviendas del área de jurisdicción del INAPA con aguas residuales tratadas y vertidas al medio ambiente conforme a los parámetros establecidos por las normas.</t>
  </si>
  <si>
    <t>M3 de aguas residuales tratadas</t>
  </si>
  <si>
    <t>Administración Comercial</t>
  </si>
  <si>
    <t>Residentes de las provincias bajo jurisdicción del INAPA reciben atención a las solicitudes de servicios comerciales, reclamos y denuncias.</t>
  </si>
  <si>
    <t>Clientes/usuarios atendidos</t>
  </si>
  <si>
    <t>Incremento de la cobertura y la calidad en los servicios del agua</t>
  </si>
  <si>
    <t>Residentes de los sectores de las APS con servicio de suministro de agua potable.</t>
  </si>
  <si>
    <t>Numero de viviendas con suministro de agua</t>
  </si>
  <si>
    <t>Residentes de los sectores de las APS con servicio de red de alcantarillado.</t>
  </si>
  <si>
    <t>Número de viviendas conectados a red de alcantarillado</t>
  </si>
  <si>
    <t>TOTAL DEVENGADO</t>
  </si>
  <si>
    <t>Solo fueron considerados productos con metas físicas programadas y/o ejecutadas</t>
  </si>
  <si>
    <t>Tabla 9. Presupuesto Físico por Programas y Productos (CAASD)</t>
  </si>
  <si>
    <t>Residentes de los sectores bajo jurisdicción de la CAASD con suministro de agua potable a través de la Red Pública</t>
  </si>
  <si>
    <t>M3 de agua potable suministrada</t>
  </si>
  <si>
    <t>Residentes  de los sectores bajo jurisdicción de la CAASD con servicio de recolección de agua residual a través de la red de alcantarillado.</t>
  </si>
  <si>
    <t>Residentes de los sectores bajo jurisdicción de la CAASD con servicio tratamiento de aguas residuales y vertido al medio ambiente conforme a los parámetros establecidos por las normas vigentes.</t>
  </si>
  <si>
    <t>Gestión Comercial</t>
  </si>
  <si>
    <t>Residentes de los sectores bajo jurisdicción de la CAASD con atención a las solicitudes de servicios comerciales, reclamos y denuncias.</t>
  </si>
  <si>
    <t>Clientes y/o usuarios atendidos</t>
  </si>
  <si>
    <t>Tabla 10. Presupuesto Físico por Programas y Productos (CORAASAN)</t>
  </si>
  <si>
    <t>Residentes de los sectores bajo la jurisdicción de CORAASAN con distribución de agua potable a través de la red pública.</t>
  </si>
  <si>
    <t>M3 de agua distribuida</t>
  </si>
  <si>
    <t>Residentes de los sectores bajo la jurisdicción de CORAASAN con producción de agua potable a través de la red pública.</t>
  </si>
  <si>
    <t>Residentes de los sectores bajo la jurisdicción de CORAASAN con servicio de recolección de agua residual a través de la red de alcantarillado.</t>
  </si>
  <si>
    <t>Residentes de los sectores bajo la jurisdicción de CORAASAN con aguas residuales tratadas y vertidas al medio ambiente conforme a los parámetros establecidos por las normas.</t>
  </si>
  <si>
    <t>Residentes de los sectores bajo la jurisdicción de CORAASAN reciben atención a las solicitudes de servicios comerciales, reclamos y denuncias.</t>
  </si>
  <si>
    <t>Cantidad de clientes atendidos</t>
  </si>
  <si>
    <t>Tabla 11. Presupuesto Físico por Programas y Productos (CORAAPLATA)</t>
  </si>
  <si>
    <t>Residentes de los sectores bajo jurisdicción de CORAAPLATA con producción de agua potable a través de la red pública.</t>
  </si>
  <si>
    <t>Residentes de los sectores bajo la jurisdicción de CORAAPLATA con suministro de agua potable a través de la red pública.</t>
  </si>
  <si>
    <t>M3 de agua suministrada</t>
  </si>
  <si>
    <t>Residentes  de los sectores bajo jurisdicción de CORAAPLATA con servicio de recolección de agua residual a través de la red de alcantarillado.</t>
  </si>
  <si>
    <t>Residentes de los sectores bajo jurisdicción de CORAAPLATA con aguas residuales tratadas y vertidas al medio ambiente conforme a los parámetros establecidos por las normas.</t>
  </si>
  <si>
    <t>Residentes de los sectores bajo jurisdicción de CORAAPLATA reciben atención a las solicitudes de servicios comerciales, reclamos y denuncias.</t>
  </si>
  <si>
    <t>Tabla 12. Presupuesto Físico por Programas y Productos (CORAAROM)</t>
  </si>
  <si>
    <t>Residentes de los sectores bajo jurisdicción de COAAROM con producción de agua potable a través de la red pública.</t>
  </si>
  <si>
    <t>Residentes de los sectores bajo jurisdicción de COAAROM reciben atención a las solicitudes de servicio comercial, reclamos y denuncias.</t>
  </si>
  <si>
    <t>Tabla 13. Presupuesto Físico por Programas y Productos (INESPRE)</t>
  </si>
  <si>
    <t>Comercialización de Productos Agropecuarios al Consumidor y Apoyo a Productor</t>
  </si>
  <si>
    <t>Productores reciben apoyo técnico para la comercialización de productos agropecuarios.</t>
  </si>
  <si>
    <t>Número de productores 
beneficiados</t>
  </si>
  <si>
    <t>Tabla 14. Empresas Públicas No Financieras
Recaudación de Ingresos por Clasificación Económica, según misma cobertura</t>
  </si>
  <si>
    <t>2023 - 2024</t>
  </si>
  <si>
    <t>PERCIBIDO 2023 vs 2024</t>
  </si>
  <si>
    <t>PERCIBIDO</t>
  </si>
  <si>
    <t>3 = ( 2 - 1)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</si>
</sst>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#,##0.0,,_);\(#,##0.0,,\)"/>
    <numFmt numFmtId="166" formatCode="#,##0.0,,"/>
    <numFmt numFmtId="167" formatCode="0.0%"/>
    <numFmt numFmtId="168" formatCode="#,##0.0,,_);\(#,##0.0,,\)\ \ "/>
    <numFmt numFmtId="169" formatCode="#,##0.00000_);\(#,##0.00000\)"/>
    <numFmt numFmtId="170" formatCode="_(* #,##0_);_(* \(#,##0\);_(* &quot;-&quot;??_);_(@_)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name val="Avenir Next LT Pro"/>
      <family val="2"/>
    </font>
    <font>
      <sz val="14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sz val="10"/>
      <color theme="1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theme="0"/>
      <name val="Avenir Next LT Pro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FF0000"/>
      <name val="Avenir Next LT Pro"/>
      <family val="2"/>
    </font>
    <font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b/>
      <sz val="12"/>
      <name val="Avenir Next LT Pro"/>
      <family val="2"/>
    </font>
    <font>
      <b/>
      <sz val="12"/>
      <color theme="4" tint="-0.249977111117893"/>
      <name val="Avenir Next LT Pro"/>
      <family val="2"/>
    </font>
    <font>
      <sz val="12"/>
      <name val="Avenir Next LT Pro"/>
      <family val="2"/>
    </font>
    <font>
      <b/>
      <sz val="11"/>
      <name val="Aptos Narrow"/>
      <family val="2"/>
      <scheme val="minor"/>
    </font>
    <font>
      <sz val="11"/>
      <name val="Arial"/>
      <family val="2"/>
    </font>
    <font>
      <b/>
      <sz val="8"/>
      <color theme="1"/>
      <name val="Aptos Narrow"/>
      <family val="2"/>
      <scheme val="minor"/>
    </font>
    <font>
      <b/>
      <sz val="8"/>
      <name val="Avenir Next LT Pro"/>
      <family val="2"/>
    </font>
    <font>
      <sz val="8"/>
      <name val="Avenir Next LT Pro"/>
      <family val="2"/>
    </font>
    <font>
      <sz val="8"/>
      <color theme="1"/>
      <name val="Avenir Next LT Pro"/>
      <family val="2"/>
    </font>
    <font>
      <b/>
      <sz val="8"/>
      <color theme="1"/>
      <name val="Avenir Next LT Pro"/>
      <family val="2"/>
    </font>
    <font>
      <b/>
      <sz val="9"/>
      <color theme="1"/>
      <name val="Avenir Next LT Pro"/>
      <family val="2"/>
    </font>
    <font>
      <u/>
      <sz val="11"/>
      <color theme="1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305496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3" tint="0.89999084444715716"/>
        <bgColor theme="8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8" fillId="0" borderId="0"/>
    <xf numFmtId="0" fontId="33" fillId="0" borderId="0" applyNumberFormat="0" applyFill="0" applyBorder="0" applyAlignment="0" applyProtection="0"/>
  </cellStyleXfs>
  <cellXfs count="419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wrapText="1"/>
    </xf>
    <xf numFmtId="165" fontId="7" fillId="3" borderId="4" xfId="2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left" indent="1"/>
    </xf>
    <xf numFmtId="165" fontId="8" fillId="4" borderId="4" xfId="2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left" indent="1"/>
    </xf>
    <xf numFmtId="0" fontId="7" fillId="3" borderId="0" xfId="0" applyFont="1" applyFill="1" applyAlignment="1">
      <alignment horizontal="left"/>
    </xf>
    <xf numFmtId="0" fontId="7" fillId="5" borderId="8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7" fontId="7" fillId="3" borderId="4" xfId="1" applyNumberFormat="1" applyFont="1" applyFill="1" applyBorder="1" applyAlignment="1">
      <alignment horizontal="right" vertical="center"/>
    </xf>
    <xf numFmtId="167" fontId="8" fillId="4" borderId="4" xfId="1" applyNumberFormat="1" applyFont="1" applyFill="1" applyBorder="1" applyAlignment="1">
      <alignment horizontal="right" vertical="center"/>
    </xf>
    <xf numFmtId="166" fontId="0" fillId="0" borderId="0" xfId="0" applyNumberFormat="1"/>
    <xf numFmtId="0" fontId="11" fillId="0" borderId="0" xfId="0" applyFont="1" applyAlignment="1">
      <alignment horizontal="center"/>
    </xf>
    <xf numFmtId="167" fontId="0" fillId="0" borderId="0" xfId="1" applyNumberFormat="1" applyFont="1"/>
    <xf numFmtId="0" fontId="2" fillId="0" borderId="0" xfId="0" applyFont="1"/>
    <xf numFmtId="0" fontId="12" fillId="0" borderId="0" xfId="0" applyFont="1"/>
    <xf numFmtId="166" fontId="12" fillId="0" borderId="0" xfId="0" applyNumberFormat="1" applyFont="1"/>
    <xf numFmtId="0" fontId="13" fillId="0" borderId="0" xfId="3" applyFont="1" applyAlignment="1">
      <alignment vertical="center" wrapText="1" readingOrder="1"/>
    </xf>
    <xf numFmtId="0" fontId="14" fillId="0" borderId="0" xfId="3" applyFont="1"/>
    <xf numFmtId="0" fontId="14" fillId="0" borderId="0" xfId="3" applyFont="1" applyAlignment="1">
      <alignment vertical="top" wrapText="1" readingOrder="1"/>
    </xf>
    <xf numFmtId="0" fontId="10" fillId="0" borderId="0" xfId="3" applyFont="1"/>
    <xf numFmtId="0" fontId="10" fillId="0" borderId="0" xfId="3" applyFont="1" applyAlignment="1">
      <alignment horizontal="center"/>
    </xf>
    <xf numFmtId="0" fontId="13" fillId="6" borderId="11" xfId="3" applyFont="1" applyFill="1" applyBorder="1"/>
    <xf numFmtId="168" fontId="13" fillId="6" borderId="11" xfId="3" applyNumberFormat="1" applyFont="1" applyFill="1" applyBorder="1"/>
    <xf numFmtId="0" fontId="10" fillId="0" borderId="12" xfId="3" applyFont="1" applyBorder="1" applyAlignment="1">
      <alignment horizontal="center"/>
    </xf>
    <xf numFmtId="0" fontId="6" fillId="7" borderId="2" xfId="3" applyFont="1" applyFill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 wrapText="1"/>
    </xf>
    <xf numFmtId="0" fontId="6" fillId="2" borderId="16" xfId="3" applyFont="1" applyFill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7" fillId="8" borderId="18" xfId="3" applyFont="1" applyFill="1" applyBorder="1"/>
    <xf numFmtId="165" fontId="7" fillId="8" borderId="18" xfId="3" applyNumberFormat="1" applyFont="1" applyFill="1" applyBorder="1" applyAlignment="1">
      <alignment horizontal="center" vertical="center"/>
    </xf>
    <xf numFmtId="167" fontId="7" fillId="8" borderId="18" xfId="1" applyNumberFormat="1" applyFont="1" applyFill="1" applyBorder="1" applyAlignment="1">
      <alignment horizontal="center" vertical="center"/>
    </xf>
    <xf numFmtId="167" fontId="7" fillId="8" borderId="18" xfId="4" applyNumberFormat="1" applyFont="1" applyFill="1" applyBorder="1" applyAlignment="1">
      <alignment horizontal="center" vertical="center"/>
    </xf>
    <xf numFmtId="167" fontId="10" fillId="0" borderId="0" xfId="4" applyNumberFormat="1" applyFont="1"/>
    <xf numFmtId="165" fontId="8" fillId="0" borderId="19" xfId="3" applyNumberFormat="1" applyFont="1" applyBorder="1" applyAlignment="1">
      <alignment horizontal="center" vertical="center"/>
    </xf>
    <xf numFmtId="167" fontId="8" fillId="0" borderId="19" xfId="1" applyNumberFormat="1" applyFont="1" applyBorder="1" applyAlignment="1">
      <alignment horizontal="center" vertical="center"/>
    </xf>
    <xf numFmtId="167" fontId="8" fillId="0" borderId="19" xfId="4" applyNumberFormat="1" applyFont="1" applyBorder="1" applyAlignment="1">
      <alignment horizontal="center" vertical="center"/>
    </xf>
    <xf numFmtId="0" fontId="8" fillId="0" borderId="20" xfId="3" applyFont="1" applyBorder="1" applyAlignment="1">
      <alignment horizontal="left" indent="1"/>
    </xf>
    <xf numFmtId="165" fontId="8" fillId="0" borderId="0" xfId="3" applyNumberFormat="1" applyFont="1" applyAlignment="1">
      <alignment horizontal="center" vertical="center"/>
    </xf>
    <xf numFmtId="167" fontId="8" fillId="0" borderId="0" xfId="1" applyNumberFormat="1" applyFont="1" applyAlignment="1">
      <alignment horizontal="center" vertical="center"/>
    </xf>
    <xf numFmtId="167" fontId="8" fillId="0" borderId="0" xfId="4" applyNumberFormat="1" applyFont="1" applyAlignment="1">
      <alignment horizontal="center" vertical="center"/>
    </xf>
    <xf numFmtId="167" fontId="8" fillId="0" borderId="0" xfId="4" applyNumberFormat="1" applyFont="1" applyBorder="1" applyAlignment="1">
      <alignment horizontal="center" vertical="center"/>
    </xf>
    <xf numFmtId="0" fontId="8" fillId="0" borderId="0" xfId="3" applyFont="1" applyAlignment="1">
      <alignment horizontal="left" indent="1"/>
    </xf>
    <xf numFmtId="0" fontId="8" fillId="0" borderId="21" xfId="3" applyFont="1" applyBorder="1" applyAlignment="1">
      <alignment horizontal="left" indent="1"/>
    </xf>
    <xf numFmtId="165" fontId="8" fillId="0" borderId="21" xfId="3" applyNumberFormat="1" applyFont="1" applyBorder="1" applyAlignment="1">
      <alignment horizontal="center" vertical="center"/>
    </xf>
    <xf numFmtId="167" fontId="8" fillId="0" borderId="21" xfId="1" applyNumberFormat="1" applyFont="1" applyBorder="1" applyAlignment="1">
      <alignment horizontal="center" vertical="center"/>
    </xf>
    <xf numFmtId="167" fontId="8" fillId="0" borderId="21" xfId="4" applyNumberFormat="1" applyFont="1" applyBorder="1" applyAlignment="1">
      <alignment horizontal="center" vertical="center"/>
    </xf>
    <xf numFmtId="165" fontId="10" fillId="0" borderId="0" xfId="4" applyNumberFormat="1" applyFont="1"/>
    <xf numFmtId="169" fontId="10" fillId="0" borderId="0" xfId="3" applyNumberFormat="1" applyFont="1"/>
    <xf numFmtId="0" fontId="8" fillId="0" borderId="21" xfId="3" applyFont="1" applyBorder="1" applyAlignment="1">
      <alignment horizontal="left" wrapText="1" indent="1"/>
    </xf>
    <xf numFmtId="165" fontId="8" fillId="0" borderId="22" xfId="3" applyNumberFormat="1" applyFont="1" applyBorder="1" applyAlignment="1">
      <alignment horizontal="center" vertical="center"/>
    </xf>
    <xf numFmtId="167" fontId="8" fillId="0" borderId="22" xfId="4" applyNumberFormat="1" applyFont="1" applyBorder="1" applyAlignment="1">
      <alignment horizontal="center" vertical="center"/>
    </xf>
    <xf numFmtId="0" fontId="8" fillId="0" borderId="0" xfId="3" applyFont="1" applyAlignment="1">
      <alignment horizontal="left" wrapText="1" indent="1"/>
    </xf>
    <xf numFmtId="43" fontId="10" fillId="0" borderId="0" xfId="5" applyFont="1"/>
    <xf numFmtId="43" fontId="10" fillId="0" borderId="0" xfId="3" applyNumberFormat="1" applyFont="1"/>
    <xf numFmtId="0" fontId="8" fillId="0" borderId="20" xfId="3" applyFont="1" applyBorder="1" applyAlignment="1">
      <alignment horizontal="left" wrapText="1" indent="1"/>
    </xf>
    <xf numFmtId="0" fontId="8" fillId="0" borderId="22" xfId="3" applyFont="1" applyBorder="1" applyAlignment="1">
      <alignment horizontal="left" wrapText="1" indent="1"/>
    </xf>
    <xf numFmtId="0" fontId="8" fillId="0" borderId="19" xfId="3" applyFont="1" applyBorder="1" applyAlignment="1">
      <alignment horizontal="left" wrapText="1" indent="1"/>
    </xf>
    <xf numFmtId="0" fontId="8" fillId="0" borderId="22" xfId="3" applyFont="1" applyBorder="1" applyAlignment="1">
      <alignment horizontal="left" indent="1"/>
    </xf>
    <xf numFmtId="167" fontId="8" fillId="0" borderId="22" xfId="1" applyNumberFormat="1" applyFont="1" applyBorder="1" applyAlignment="1">
      <alignment horizontal="center" vertical="center"/>
    </xf>
    <xf numFmtId="166" fontId="8" fillId="0" borderId="19" xfId="3" applyNumberFormat="1" applyFont="1" applyBorder="1" applyAlignment="1">
      <alignment horizontal="center" vertical="center"/>
    </xf>
    <xf numFmtId="0" fontId="6" fillId="7" borderId="23" xfId="3" applyFont="1" applyFill="1" applyBorder="1" applyAlignment="1">
      <alignment horizontal="left"/>
    </xf>
    <xf numFmtId="165" fontId="6" fillId="7" borderId="24" xfId="3" applyNumberFormat="1" applyFont="1" applyFill="1" applyBorder="1" applyAlignment="1">
      <alignment horizontal="center" vertical="center"/>
    </xf>
    <xf numFmtId="167" fontId="6" fillId="7" borderId="24" xfId="1" applyNumberFormat="1" applyFont="1" applyFill="1" applyBorder="1" applyAlignment="1">
      <alignment horizontal="center" vertical="center"/>
    </xf>
    <xf numFmtId="167" fontId="6" fillId="7" borderId="24" xfId="4" applyNumberFormat="1" applyFont="1" applyFill="1" applyBorder="1" applyAlignment="1">
      <alignment horizontal="center" vertical="center"/>
    </xf>
    <xf numFmtId="167" fontId="6" fillId="7" borderId="25" xfId="4" applyNumberFormat="1" applyFont="1" applyFill="1" applyBorder="1" applyAlignment="1">
      <alignment horizontal="center" vertical="center"/>
    </xf>
    <xf numFmtId="0" fontId="15" fillId="0" borderId="0" xfId="3" applyFont="1" applyAlignment="1">
      <alignment horizontal="left"/>
    </xf>
    <xf numFmtId="165" fontId="15" fillId="0" borderId="0" xfId="3" applyNumberFormat="1" applyFont="1" applyAlignment="1">
      <alignment horizontal="center" vertical="center"/>
    </xf>
    <xf numFmtId="167" fontId="15" fillId="0" borderId="0" xfId="4" applyNumberFormat="1" applyFont="1" applyFill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165" fontId="10" fillId="0" borderId="0" xfId="3" applyNumberFormat="1" applyFont="1" applyAlignment="1">
      <alignment horizontal="center" vertical="center"/>
    </xf>
    <xf numFmtId="165" fontId="11" fillId="0" borderId="0" xfId="3" applyNumberFormat="1" applyFont="1" applyAlignment="1">
      <alignment horizontal="center" vertical="center"/>
    </xf>
    <xf numFmtId="164" fontId="10" fillId="0" borderId="0" xfId="2" applyFont="1"/>
    <xf numFmtId="164" fontId="10" fillId="0" borderId="0" xfId="3" applyNumberFormat="1" applyFont="1"/>
    <xf numFmtId="167" fontId="8" fillId="0" borderId="0" xfId="1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/>
    <xf numFmtId="167" fontId="16" fillId="0" borderId="0" xfId="1" applyNumberFormat="1" applyFont="1"/>
    <xf numFmtId="167" fontId="19" fillId="0" borderId="0" xfId="1" applyNumberFormat="1" applyFont="1"/>
    <xf numFmtId="0" fontId="19" fillId="0" borderId="0" xfId="0" applyFont="1"/>
    <xf numFmtId="167" fontId="20" fillId="0" borderId="0" xfId="0" applyNumberFormat="1" applyFont="1"/>
    <xf numFmtId="167" fontId="19" fillId="0" borderId="0" xfId="0" applyNumberFormat="1" applyFont="1"/>
    <xf numFmtId="167" fontId="10" fillId="0" borderId="0" xfId="1" applyNumberFormat="1" applyFont="1"/>
    <xf numFmtId="167" fontId="10" fillId="0" borderId="0" xfId="0" applyNumberFormat="1" applyFont="1"/>
    <xf numFmtId="0" fontId="0" fillId="0" borderId="0" xfId="0" applyAlignment="1">
      <alignment horizontal="center"/>
    </xf>
    <xf numFmtId="0" fontId="21" fillId="2" borderId="11" xfId="0" applyFont="1" applyFill="1" applyBorder="1" applyAlignment="1">
      <alignment horizontal="center" vertical="center" wrapText="1"/>
    </xf>
    <xf numFmtId="43" fontId="0" fillId="0" borderId="30" xfId="6" applyFont="1" applyBorder="1"/>
    <xf numFmtId="0" fontId="20" fillId="0" borderId="0" xfId="0" applyFont="1"/>
    <xf numFmtId="0" fontId="15" fillId="2" borderId="26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4" fontId="0" fillId="0" borderId="0" xfId="0" applyNumberFormat="1"/>
    <xf numFmtId="0" fontId="15" fillId="2" borderId="15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1" fillId="8" borderId="40" xfId="0" applyFont="1" applyFill="1" applyBorder="1" applyAlignment="1">
      <alignment horizontal="left" wrapText="1"/>
    </xf>
    <xf numFmtId="166" fontId="13" fillId="8" borderId="4" xfId="6" applyNumberFormat="1" applyFont="1" applyFill="1" applyBorder="1" applyAlignment="1">
      <alignment horizontal="center" vertical="center"/>
    </xf>
    <xf numFmtId="166" fontId="13" fillId="8" borderId="10" xfId="6" applyNumberFormat="1" applyFont="1" applyFill="1" applyBorder="1" applyAlignment="1">
      <alignment horizontal="center" vertical="center"/>
    </xf>
    <xf numFmtId="167" fontId="13" fillId="8" borderId="4" xfId="1" applyNumberFormat="1" applyFont="1" applyFill="1" applyBorder="1" applyAlignment="1">
      <alignment horizontal="center" vertical="center"/>
    </xf>
    <xf numFmtId="167" fontId="13" fillId="8" borderId="2" xfId="1" applyNumberFormat="1" applyFont="1" applyFill="1" applyBorder="1" applyAlignment="1">
      <alignment horizontal="center" vertical="center"/>
    </xf>
    <xf numFmtId="167" fontId="13" fillId="8" borderId="41" xfId="1" applyNumberFormat="1" applyFont="1" applyFill="1" applyBorder="1" applyAlignment="1">
      <alignment horizontal="center" vertical="center"/>
    </xf>
    <xf numFmtId="0" fontId="11" fillId="0" borderId="40" xfId="0" applyFont="1" applyBorder="1" applyAlignment="1">
      <alignment horizontal="left" wrapText="1" indent="1"/>
    </xf>
    <xf numFmtId="166" fontId="13" fillId="0" borderId="4" xfId="6" applyNumberFormat="1" applyFont="1" applyBorder="1" applyAlignment="1">
      <alignment horizontal="center" vertical="center"/>
    </xf>
    <xf numFmtId="167" fontId="13" fillId="0" borderId="4" xfId="1" applyNumberFormat="1" applyFont="1" applyBorder="1" applyAlignment="1">
      <alignment horizontal="center" vertical="center"/>
    </xf>
    <xf numFmtId="167" fontId="13" fillId="0" borderId="2" xfId="1" applyNumberFormat="1" applyFont="1" applyBorder="1" applyAlignment="1">
      <alignment horizontal="center" vertical="center"/>
    </xf>
    <xf numFmtId="167" fontId="13" fillId="0" borderId="41" xfId="1" applyNumberFormat="1" applyFont="1" applyBorder="1" applyAlignment="1">
      <alignment horizontal="center" vertical="center"/>
    </xf>
    <xf numFmtId="0" fontId="17" fillId="0" borderId="0" xfId="0" applyFont="1"/>
    <xf numFmtId="0" fontId="10" fillId="0" borderId="40" xfId="0" applyFont="1" applyBorder="1" applyAlignment="1">
      <alignment horizontal="left" wrapText="1" indent="2"/>
    </xf>
    <xf numFmtId="166" fontId="14" fillId="0" borderId="4" xfId="6" applyNumberFormat="1" applyFont="1" applyBorder="1" applyAlignment="1">
      <alignment horizontal="center" vertical="center"/>
    </xf>
    <xf numFmtId="166" fontId="10" fillId="0" borderId="4" xfId="6" applyNumberFormat="1" applyFont="1" applyBorder="1" applyAlignment="1">
      <alignment horizontal="center" vertical="center"/>
    </xf>
    <xf numFmtId="166" fontId="14" fillId="0" borderId="10" xfId="6" applyNumberFormat="1" applyFont="1" applyBorder="1" applyAlignment="1">
      <alignment horizontal="center" vertical="center"/>
    </xf>
    <xf numFmtId="167" fontId="14" fillId="0" borderId="4" xfId="1" applyNumberFormat="1" applyFont="1" applyBorder="1" applyAlignment="1">
      <alignment horizontal="center" vertical="center"/>
    </xf>
    <xf numFmtId="167" fontId="14" fillId="0" borderId="2" xfId="1" applyNumberFormat="1" applyFont="1" applyBorder="1" applyAlignment="1">
      <alignment horizontal="center" vertical="center"/>
    </xf>
    <xf numFmtId="167" fontId="14" fillId="0" borderId="41" xfId="1" applyNumberFormat="1" applyFont="1" applyBorder="1" applyAlignment="1">
      <alignment horizontal="center" vertical="center"/>
    </xf>
    <xf numFmtId="166" fontId="10" fillId="0" borderId="10" xfId="6" applyNumberFormat="1" applyFont="1" applyBorder="1" applyAlignment="1">
      <alignment horizontal="center" vertical="center"/>
    </xf>
    <xf numFmtId="167" fontId="10" fillId="0" borderId="4" xfId="1" applyNumberFormat="1" applyFont="1" applyBorder="1" applyAlignment="1">
      <alignment horizontal="center" vertical="center"/>
    </xf>
    <xf numFmtId="167" fontId="10" fillId="0" borderId="2" xfId="1" applyNumberFormat="1" applyFont="1" applyBorder="1" applyAlignment="1">
      <alignment horizontal="center" vertical="center"/>
    </xf>
    <xf numFmtId="167" fontId="10" fillId="0" borderId="41" xfId="1" applyNumberFormat="1" applyFont="1" applyBorder="1" applyAlignment="1">
      <alignment horizontal="center" vertical="center"/>
    </xf>
    <xf numFmtId="166" fontId="13" fillId="0" borderId="10" xfId="6" applyNumberFormat="1" applyFont="1" applyBorder="1" applyAlignment="1">
      <alignment horizontal="center" vertical="center"/>
    </xf>
    <xf numFmtId="9" fontId="17" fillId="0" borderId="0" xfId="1" applyFont="1"/>
    <xf numFmtId="0" fontId="15" fillId="7" borderId="42" xfId="0" applyFont="1" applyFill="1" applyBorder="1" applyAlignment="1">
      <alignment horizontal="left" vertical="center" wrapText="1"/>
    </xf>
    <xf numFmtId="166" fontId="15" fillId="7" borderId="24" xfId="6" applyNumberFormat="1" applyFont="1" applyFill="1" applyBorder="1" applyAlignment="1">
      <alignment horizontal="center" vertical="center"/>
    </xf>
    <xf numFmtId="166" fontId="15" fillId="7" borderId="25" xfId="6" applyNumberFormat="1" applyFont="1" applyFill="1" applyBorder="1" applyAlignment="1">
      <alignment horizontal="center" vertical="center"/>
    </xf>
    <xf numFmtId="167" fontId="15" fillId="7" borderId="24" xfId="1" applyNumberFormat="1" applyFont="1" applyFill="1" applyBorder="1" applyAlignment="1">
      <alignment horizontal="center" vertical="center"/>
    </xf>
    <xf numFmtId="167" fontId="15" fillId="7" borderId="23" xfId="1" applyNumberFormat="1" applyFont="1" applyFill="1" applyBorder="1" applyAlignment="1">
      <alignment horizontal="center" vertical="center"/>
    </xf>
    <xf numFmtId="167" fontId="15" fillId="7" borderId="39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66" fontId="14" fillId="0" borderId="0" xfId="6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left" wrapText="1"/>
    </xf>
    <xf numFmtId="166" fontId="22" fillId="8" borderId="4" xfId="6" applyNumberFormat="1" applyFont="1" applyFill="1" applyBorder="1" applyAlignment="1">
      <alignment horizontal="center" vertical="center"/>
    </xf>
    <xf numFmtId="166" fontId="22" fillId="8" borderId="10" xfId="6" applyNumberFormat="1" applyFont="1" applyFill="1" applyBorder="1" applyAlignment="1">
      <alignment horizontal="center" vertical="center"/>
    </xf>
    <xf numFmtId="167" fontId="22" fillId="8" borderId="4" xfId="1" applyNumberFormat="1" applyFont="1" applyFill="1" applyBorder="1" applyAlignment="1">
      <alignment horizontal="center" vertical="center"/>
    </xf>
    <xf numFmtId="167" fontId="22" fillId="8" borderId="2" xfId="1" applyNumberFormat="1" applyFont="1" applyFill="1" applyBorder="1" applyAlignment="1">
      <alignment horizontal="center" vertical="center"/>
    </xf>
    <xf numFmtId="167" fontId="22" fillId="8" borderId="41" xfId="1" applyNumberFormat="1" applyFont="1" applyFill="1" applyBorder="1" applyAlignment="1">
      <alignment horizontal="center" vertical="center"/>
    </xf>
    <xf numFmtId="0" fontId="7" fillId="0" borderId="40" xfId="0" applyFont="1" applyBorder="1" applyAlignment="1">
      <alignment horizontal="left" wrapText="1" indent="1"/>
    </xf>
    <xf numFmtId="166" fontId="7" fillId="0" borderId="4" xfId="6" applyNumberFormat="1" applyFont="1" applyBorder="1" applyAlignment="1">
      <alignment horizontal="center" vertical="center"/>
    </xf>
    <xf numFmtId="167" fontId="7" fillId="0" borderId="4" xfId="1" applyNumberFormat="1" applyFont="1" applyBorder="1" applyAlignment="1">
      <alignment horizontal="center" vertical="center"/>
    </xf>
    <xf numFmtId="167" fontId="7" fillId="0" borderId="2" xfId="1" applyNumberFormat="1" applyFont="1" applyBorder="1" applyAlignment="1">
      <alignment horizontal="center" vertical="center"/>
    </xf>
    <xf numFmtId="167" fontId="22" fillId="0" borderId="41" xfId="1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left" wrapText="1" indent="2"/>
    </xf>
    <xf numFmtId="166" fontId="8" fillId="0" borderId="4" xfId="6" applyNumberFormat="1" applyFont="1" applyBorder="1" applyAlignment="1">
      <alignment horizontal="center" vertical="center"/>
    </xf>
    <xf numFmtId="167" fontId="8" fillId="0" borderId="4" xfId="1" applyNumberFormat="1" applyFont="1" applyBorder="1" applyAlignment="1">
      <alignment horizontal="center" vertical="center"/>
    </xf>
    <xf numFmtId="167" fontId="8" fillId="0" borderId="2" xfId="1" applyNumberFormat="1" applyFont="1" applyBorder="1" applyAlignment="1">
      <alignment horizontal="center" vertical="center"/>
    </xf>
    <xf numFmtId="167" fontId="8" fillId="0" borderId="41" xfId="1" applyNumberFormat="1" applyFont="1" applyBorder="1" applyAlignment="1">
      <alignment horizontal="center" vertical="center"/>
    </xf>
    <xf numFmtId="166" fontId="8" fillId="0" borderId="10" xfId="6" applyNumberFormat="1" applyFont="1" applyBorder="1" applyAlignment="1">
      <alignment horizontal="center" vertical="center"/>
    </xf>
    <xf numFmtId="166" fontId="7" fillId="0" borderId="10" xfId="6" applyNumberFormat="1" applyFont="1" applyBorder="1" applyAlignment="1">
      <alignment horizontal="center" vertical="center"/>
    </xf>
    <xf numFmtId="167" fontId="23" fillId="0" borderId="41" xfId="1" applyNumberFormat="1" applyFont="1" applyBorder="1" applyAlignment="1">
      <alignment horizontal="center" vertical="center"/>
    </xf>
    <xf numFmtId="167" fontId="7" fillId="0" borderId="41" xfId="1" applyNumberFormat="1" applyFont="1" applyBorder="1" applyAlignment="1">
      <alignment horizontal="center" vertical="center"/>
    </xf>
    <xf numFmtId="166" fontId="22" fillId="0" borderId="4" xfId="6" applyNumberFormat="1" applyFont="1" applyBorder="1" applyAlignment="1">
      <alignment horizontal="center" vertical="center"/>
    </xf>
    <xf numFmtId="166" fontId="22" fillId="0" borderId="10" xfId="6" applyNumberFormat="1" applyFont="1" applyBorder="1" applyAlignment="1">
      <alignment horizontal="center" vertical="center"/>
    </xf>
    <xf numFmtId="167" fontId="22" fillId="0" borderId="4" xfId="1" applyNumberFormat="1" applyFont="1" applyBorder="1" applyAlignment="1">
      <alignment horizontal="center" vertical="center"/>
    </xf>
    <xf numFmtId="167" fontId="22" fillId="0" borderId="2" xfId="1" applyNumberFormat="1" applyFont="1" applyBorder="1" applyAlignment="1">
      <alignment horizontal="center" vertical="center"/>
    </xf>
    <xf numFmtId="166" fontId="24" fillId="0" borderId="4" xfId="6" applyNumberFormat="1" applyFont="1" applyBorder="1" applyAlignment="1">
      <alignment horizontal="center" vertical="center"/>
    </xf>
    <xf numFmtId="166" fontId="24" fillId="0" borderId="10" xfId="6" applyNumberFormat="1" applyFont="1" applyBorder="1" applyAlignment="1">
      <alignment horizontal="center" vertical="center"/>
    </xf>
    <xf numFmtId="167" fontId="24" fillId="0" borderId="4" xfId="1" applyNumberFormat="1" applyFont="1" applyBorder="1" applyAlignment="1">
      <alignment horizontal="center" vertical="center"/>
    </xf>
    <xf numFmtId="167" fontId="24" fillId="0" borderId="2" xfId="1" applyNumberFormat="1" applyFont="1" applyBorder="1" applyAlignment="1">
      <alignment horizontal="center" vertical="center"/>
    </xf>
    <xf numFmtId="167" fontId="24" fillId="0" borderId="41" xfId="1" applyNumberFormat="1" applyFont="1" applyBorder="1" applyAlignment="1">
      <alignment horizontal="center" vertical="center"/>
    </xf>
    <xf numFmtId="0" fontId="6" fillId="7" borderId="42" xfId="0" applyFont="1" applyFill="1" applyBorder="1" applyAlignment="1">
      <alignment horizontal="left" vertical="center" wrapText="1"/>
    </xf>
    <xf numFmtId="166" fontId="6" fillId="7" borderId="24" xfId="6" applyNumberFormat="1" applyFont="1" applyFill="1" applyBorder="1" applyAlignment="1">
      <alignment horizontal="center" vertical="center"/>
    </xf>
    <xf numFmtId="166" fontId="6" fillId="7" borderId="25" xfId="6" applyNumberFormat="1" applyFont="1" applyFill="1" applyBorder="1" applyAlignment="1">
      <alignment horizontal="center" vertical="center"/>
    </xf>
    <xf numFmtId="167" fontId="6" fillId="7" borderId="23" xfId="1" applyNumberFormat="1" applyFont="1" applyFill="1" applyBorder="1" applyAlignment="1">
      <alignment horizontal="center" vertical="center"/>
    </xf>
    <xf numFmtId="167" fontId="6" fillId="7" borderId="39" xfId="1" applyNumberFormat="1" applyFont="1" applyFill="1" applyBorder="1" applyAlignment="1">
      <alignment horizontal="center" vertical="center"/>
    </xf>
    <xf numFmtId="0" fontId="25" fillId="4" borderId="43" xfId="0" applyFont="1" applyFill="1" applyBorder="1" applyAlignment="1">
      <alignment horizontal="center" vertical="center"/>
    </xf>
    <xf numFmtId="43" fontId="25" fillId="4" borderId="11" xfId="6" applyFont="1" applyFill="1" applyBorder="1" applyAlignment="1">
      <alignment horizontal="center" vertical="center"/>
    </xf>
    <xf numFmtId="0" fontId="26" fillId="0" borderId="0" xfId="8" applyFont="1" applyAlignment="1">
      <alignment horizontal="center" vertical="center"/>
    </xf>
    <xf numFmtId="0" fontId="26" fillId="0" borderId="44" xfId="8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5" fillId="0" borderId="0" xfId="6" applyFont="1" applyFill="1" applyAlignment="1">
      <alignment horizontal="center" vertical="center"/>
    </xf>
    <xf numFmtId="0" fontId="15" fillId="7" borderId="49" xfId="7" applyFont="1" applyFill="1" applyBorder="1" applyAlignment="1">
      <alignment horizontal="center" vertical="center" wrapText="1"/>
    </xf>
    <xf numFmtId="0" fontId="15" fillId="7" borderId="46" xfId="7" applyFont="1" applyFill="1" applyBorder="1" applyAlignment="1">
      <alignment horizontal="center" vertical="center" wrapText="1"/>
    </xf>
    <xf numFmtId="3" fontId="0" fillId="0" borderId="0" xfId="0" applyNumberFormat="1"/>
    <xf numFmtId="0" fontId="15" fillId="7" borderId="49" xfId="7" applyFont="1" applyFill="1" applyBorder="1" applyAlignment="1">
      <alignment horizontal="center" vertical="center"/>
    </xf>
    <xf numFmtId="0" fontId="11" fillId="9" borderId="0" xfId="0" applyFont="1" applyFill="1" applyAlignment="1">
      <alignment horizontal="left"/>
    </xf>
    <xf numFmtId="166" fontId="11" fillId="9" borderId="0" xfId="0" applyNumberFormat="1" applyFont="1" applyFill="1"/>
    <xf numFmtId="167" fontId="11" fillId="9" borderId="0" xfId="1" applyNumberFormat="1" applyFont="1" applyFill="1" applyAlignment="1">
      <alignment horizontal="right"/>
    </xf>
    <xf numFmtId="167" fontId="11" fillId="9" borderId="0" xfId="1" applyNumberFormat="1" applyFont="1" applyFill="1"/>
    <xf numFmtId="0" fontId="10" fillId="0" borderId="0" xfId="0" applyFont="1" applyAlignment="1">
      <alignment horizontal="left" indent="1"/>
    </xf>
    <xf numFmtId="166" fontId="10" fillId="0" borderId="0" xfId="0" applyNumberFormat="1" applyFont="1"/>
    <xf numFmtId="167" fontId="10" fillId="0" borderId="0" xfId="1" applyNumberFormat="1" applyFont="1" applyFill="1" applyAlignment="1">
      <alignment horizontal="right"/>
    </xf>
    <xf numFmtId="167" fontId="10" fillId="0" borderId="0" xfId="1" applyNumberFormat="1" applyFont="1" applyFill="1"/>
    <xf numFmtId="167" fontId="10" fillId="0" borderId="0" xfId="1" applyNumberFormat="1" applyFont="1" applyAlignment="1">
      <alignment horizontal="right"/>
    </xf>
    <xf numFmtId="0" fontId="15" fillId="7" borderId="49" xfId="0" applyFont="1" applyFill="1" applyBorder="1" applyAlignment="1">
      <alignment horizontal="left"/>
    </xf>
    <xf numFmtId="166" fontId="15" fillId="7" borderId="49" xfId="0" applyNumberFormat="1" applyFont="1" applyFill="1" applyBorder="1"/>
    <xf numFmtId="167" fontId="15" fillId="7" borderId="49" xfId="1" applyNumberFormat="1" applyFont="1" applyFill="1" applyBorder="1" applyAlignment="1">
      <alignment horizontal="right"/>
    </xf>
    <xf numFmtId="167" fontId="15" fillId="7" borderId="49" xfId="1" applyNumberFormat="1" applyFont="1" applyFill="1" applyBorder="1"/>
    <xf numFmtId="0" fontId="27" fillId="0" borderId="0" xfId="0" applyFont="1" applyAlignment="1">
      <alignment horizontal="justify" vertical="center"/>
    </xf>
    <xf numFmtId="43" fontId="0" fillId="0" borderId="0" xfId="6" applyFont="1"/>
    <xf numFmtId="167" fontId="0" fillId="0" borderId="0" xfId="1" applyNumberFormat="1" applyFont="1" applyFill="1"/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17" fillId="0" borderId="0" xfId="0" applyFont="1" applyAlignment="1">
      <alignment horizontal="left"/>
    </xf>
    <xf numFmtId="167" fontId="0" fillId="0" borderId="0" xfId="0" applyNumberFormat="1"/>
    <xf numFmtId="0" fontId="8" fillId="0" borderId="29" xfId="0" applyFont="1" applyBorder="1"/>
    <xf numFmtId="170" fontId="10" fillId="0" borderId="0" xfId="5" applyNumberFormat="1" applyFont="1"/>
    <xf numFmtId="43" fontId="10" fillId="0" borderId="0" xfId="6" applyFont="1"/>
    <xf numFmtId="166" fontId="14" fillId="0" borderId="4" xfId="8" applyNumberFormat="1" applyFont="1" applyBorder="1" applyAlignment="1">
      <alignment horizontal="center"/>
    </xf>
    <xf numFmtId="170" fontId="10" fillId="0" borderId="0" xfId="0" applyNumberFormat="1" applyFont="1"/>
    <xf numFmtId="3" fontId="10" fillId="0" borderId="0" xfId="0" applyNumberFormat="1" applyFont="1"/>
    <xf numFmtId="0" fontId="30" fillId="0" borderId="0" xfId="0" applyFont="1"/>
    <xf numFmtId="167" fontId="30" fillId="0" borderId="0" xfId="4" applyNumberFormat="1" applyFont="1"/>
    <xf numFmtId="0" fontId="30" fillId="0" borderId="0" xfId="0" applyFont="1" applyAlignment="1">
      <alignment wrapText="1"/>
    </xf>
    <xf numFmtId="170" fontId="30" fillId="0" borderId="0" xfId="6" applyNumberFormat="1" applyFont="1"/>
    <xf numFmtId="0" fontId="32" fillId="0" borderId="0" xfId="0" applyFont="1" applyAlignment="1">
      <alignment horizontal="justify" vertical="center"/>
    </xf>
    <xf numFmtId="0" fontId="11" fillId="0" borderId="11" xfId="0" applyFont="1" applyBorder="1" applyAlignment="1">
      <alignment horizontal="center" vertical="center"/>
    </xf>
    <xf numFmtId="166" fontId="13" fillId="0" borderId="56" xfId="5" applyNumberFormat="1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3" fillId="6" borderId="59" xfId="8" applyFont="1" applyFill="1" applyBorder="1"/>
    <xf numFmtId="166" fontId="13" fillId="6" borderId="4" xfId="8" applyNumberFormat="1" applyFont="1" applyFill="1" applyBorder="1" applyAlignment="1">
      <alignment horizontal="center"/>
    </xf>
    <xf numFmtId="167" fontId="13" fillId="6" borderId="4" xfId="1" applyNumberFormat="1" applyFont="1" applyFill="1" applyBorder="1" applyAlignment="1">
      <alignment horizontal="center"/>
    </xf>
    <xf numFmtId="0" fontId="14" fillId="0" borderId="4" xfId="8" applyFont="1" applyBorder="1" applyAlignment="1">
      <alignment horizontal="left" indent="1"/>
    </xf>
    <xf numFmtId="167" fontId="14" fillId="0" borderId="4" xfId="1" applyNumberFormat="1" applyFont="1" applyBorder="1" applyAlignment="1">
      <alignment horizontal="center"/>
    </xf>
    <xf numFmtId="0" fontId="13" fillId="6" borderId="4" xfId="8" applyFont="1" applyFill="1" applyBorder="1"/>
    <xf numFmtId="0" fontId="14" fillId="0" borderId="4" xfId="8" applyFont="1" applyBorder="1" applyAlignment="1">
      <alignment horizontal="left" indent="2"/>
    </xf>
    <xf numFmtId="0" fontId="13" fillId="6" borderId="4" xfId="8" applyFont="1" applyFill="1" applyBorder="1" applyAlignment="1">
      <alignment horizontal="left"/>
    </xf>
    <xf numFmtId="166" fontId="14" fillId="6" borderId="4" xfId="8" applyNumberFormat="1" applyFont="1" applyFill="1" applyBorder="1" applyAlignment="1">
      <alignment horizontal="center"/>
    </xf>
    <xf numFmtId="167" fontId="14" fillId="6" borderId="4" xfId="1" applyNumberFormat="1" applyFont="1" applyFill="1" applyBorder="1" applyAlignment="1">
      <alignment horizontal="center"/>
    </xf>
    <xf numFmtId="0" fontId="13" fillId="0" borderId="4" xfId="8" applyFont="1" applyBorder="1" applyAlignment="1">
      <alignment horizontal="left" indent="1"/>
    </xf>
    <xf numFmtId="166" fontId="13" fillId="0" borderId="4" xfId="8" applyNumberFormat="1" applyFont="1" applyBorder="1" applyAlignment="1">
      <alignment horizontal="center"/>
    </xf>
    <xf numFmtId="10" fontId="13" fillId="0" borderId="4" xfId="1" applyNumberFormat="1" applyFont="1" applyBorder="1" applyAlignment="1">
      <alignment horizontal="center"/>
    </xf>
    <xf numFmtId="167" fontId="13" fillId="0" borderId="4" xfId="1" applyNumberFormat="1" applyFont="1" applyBorder="1" applyAlignment="1">
      <alignment horizontal="center"/>
    </xf>
    <xf numFmtId="0" fontId="15" fillId="7" borderId="4" xfId="8" applyFont="1" applyFill="1" applyBorder="1"/>
    <xf numFmtId="166" fontId="15" fillId="7" borderId="4" xfId="8" applyNumberFormat="1" applyFont="1" applyFill="1" applyBorder="1" applyAlignment="1">
      <alignment horizontal="center"/>
    </xf>
    <xf numFmtId="10" fontId="15" fillId="7" borderId="4" xfId="1" applyNumberFormat="1" applyFont="1" applyFill="1" applyBorder="1" applyAlignment="1">
      <alignment horizontal="center"/>
    </xf>
    <xf numFmtId="167" fontId="15" fillId="7" borderId="4" xfId="1" applyNumberFormat="1" applyFont="1" applyFill="1" applyBorder="1" applyAlignment="1">
      <alignment horizontal="center"/>
    </xf>
    <xf numFmtId="0" fontId="13" fillId="0" borderId="4" xfId="8" applyFont="1" applyBorder="1"/>
    <xf numFmtId="0" fontId="15" fillId="7" borderId="3" xfId="8" applyFont="1" applyFill="1" applyBorder="1"/>
    <xf numFmtId="166" fontId="15" fillId="7" borderId="3" xfId="8" applyNumberFormat="1" applyFont="1" applyFill="1" applyBorder="1" applyAlignment="1">
      <alignment horizontal="center"/>
    </xf>
    <xf numFmtId="167" fontId="15" fillId="7" borderId="3" xfId="1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top" wrapText="1" indent="26" readingOrder="1"/>
    </xf>
    <xf numFmtId="0" fontId="15" fillId="10" borderId="0" xfId="0" applyFont="1" applyFill="1" applyAlignment="1">
      <alignment horizontal="center" vertical="center" wrapText="1"/>
    </xf>
    <xf numFmtId="0" fontId="15" fillId="10" borderId="65" xfId="0" applyFont="1" applyFill="1" applyBorder="1" applyAlignment="1">
      <alignment horizontal="center" vertical="center" wrapText="1"/>
    </xf>
    <xf numFmtId="0" fontId="15" fillId="10" borderId="66" xfId="0" applyFont="1" applyFill="1" applyBorder="1" applyAlignment="1">
      <alignment horizontal="center" vertical="center" wrapText="1"/>
    </xf>
    <xf numFmtId="0" fontId="15" fillId="10" borderId="25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170" fontId="14" fillId="0" borderId="11" xfId="6" applyNumberFormat="1" applyFont="1" applyBorder="1" applyAlignment="1">
      <alignment vertical="center"/>
    </xf>
    <xf numFmtId="167" fontId="14" fillId="0" borderId="11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70" fontId="14" fillId="0" borderId="11" xfId="6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 wrapText="1"/>
    </xf>
    <xf numFmtId="0" fontId="11" fillId="0" borderId="69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167" fontId="14" fillId="0" borderId="12" xfId="0" applyNumberFormat="1" applyFont="1" applyBorder="1" applyAlignment="1">
      <alignment horizontal="center" vertical="center"/>
    </xf>
    <xf numFmtId="165" fontId="10" fillId="0" borderId="30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vertical="center" wrapText="1"/>
    </xf>
    <xf numFmtId="0" fontId="14" fillId="0" borderId="30" xfId="0" applyFont="1" applyBorder="1" applyAlignment="1">
      <alignment horizontal="center" vertical="center" wrapText="1"/>
    </xf>
    <xf numFmtId="170" fontId="14" fillId="0" borderId="30" xfId="6" applyNumberFormat="1" applyFont="1" applyBorder="1" applyAlignment="1">
      <alignment horizontal="center" vertical="center"/>
    </xf>
    <xf numFmtId="165" fontId="15" fillId="11" borderId="3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68" xfId="0" applyFont="1" applyBorder="1" applyAlignment="1">
      <alignment vertical="center" wrapText="1"/>
    </xf>
    <xf numFmtId="0" fontId="14" fillId="0" borderId="68" xfId="0" applyFont="1" applyBorder="1" applyAlignment="1">
      <alignment horizontal="center" vertical="center" wrapText="1"/>
    </xf>
    <xf numFmtId="170" fontId="14" fillId="0" borderId="0" xfId="6" applyNumberFormat="1" applyFont="1" applyBorder="1" applyAlignment="1">
      <alignment horizontal="center" vertical="center"/>
    </xf>
    <xf numFmtId="170" fontId="14" fillId="0" borderId="69" xfId="6" applyNumberFormat="1" applyFont="1" applyBorder="1" applyAlignment="1">
      <alignment horizontal="center" vertical="center"/>
    </xf>
    <xf numFmtId="167" fontId="14" fillId="0" borderId="68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vertical="center" wrapText="1"/>
    </xf>
    <xf numFmtId="0" fontId="11" fillId="0" borderId="67" xfId="0" applyFont="1" applyBorder="1" applyAlignment="1">
      <alignment horizontal="left" vertical="center" wrapText="1"/>
    </xf>
    <xf numFmtId="0" fontId="3" fillId="4" borderId="0" xfId="7" applyFont="1" applyFill="1" applyAlignment="1">
      <alignment horizontal="center" vertical="center" wrapText="1" readingOrder="1"/>
    </xf>
    <xf numFmtId="0" fontId="4" fillId="4" borderId="0" xfId="7" applyFont="1" applyFill="1" applyAlignment="1">
      <alignment horizontal="center" vertical="center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center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center" vertical="center" wrapText="1"/>
    </xf>
    <xf numFmtId="0" fontId="13" fillId="0" borderId="0" xfId="8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3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4" fillId="0" borderId="1" xfId="0" applyFont="1" applyBorder="1" applyAlignment="1">
      <alignment horizontal="center" vertical="top" readingOrder="1"/>
    </xf>
    <xf numFmtId="0" fontId="4" fillId="0" borderId="0" xfId="0" applyFont="1" applyAlignment="1">
      <alignment horizontal="center" vertical="top" readingOrder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6" fillId="2" borderId="0" xfId="0" applyFont="1" applyFill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7" borderId="49" xfId="7" applyFont="1" applyFill="1" applyBorder="1" applyAlignment="1">
      <alignment horizontal="center" vertical="center" wrapText="1"/>
    </xf>
    <xf numFmtId="0" fontId="15" fillId="7" borderId="49" xfId="7" applyFont="1" applyFill="1" applyBorder="1" applyAlignment="1">
      <alignment horizontal="center" vertical="center"/>
    </xf>
    <xf numFmtId="0" fontId="15" fillId="7" borderId="46" xfId="8" applyFont="1" applyFill="1" applyBorder="1" applyAlignment="1">
      <alignment horizontal="center" vertical="center" wrapText="1"/>
    </xf>
    <xf numFmtId="0" fontId="15" fillId="7" borderId="47" xfId="8" applyFont="1" applyFill="1" applyBorder="1" applyAlignment="1">
      <alignment horizontal="center" vertical="center" wrapText="1"/>
    </xf>
    <xf numFmtId="0" fontId="15" fillId="7" borderId="50" xfId="7" applyFont="1" applyFill="1" applyBorder="1" applyAlignment="1">
      <alignment horizontal="center" vertical="center"/>
    </xf>
    <xf numFmtId="0" fontId="15" fillId="7" borderId="51" xfId="7" applyFont="1" applyFill="1" applyBorder="1" applyAlignment="1">
      <alignment horizontal="center" vertical="center"/>
    </xf>
    <xf numFmtId="0" fontId="15" fillId="7" borderId="53" xfId="7" applyFont="1" applyFill="1" applyBorder="1" applyAlignment="1">
      <alignment horizontal="center" vertical="center"/>
    </xf>
    <xf numFmtId="0" fontId="15" fillId="7" borderId="54" xfId="7" applyFont="1" applyFill="1" applyBorder="1" applyAlignment="1">
      <alignment horizontal="center" vertical="center"/>
    </xf>
    <xf numFmtId="0" fontId="15" fillId="7" borderId="52" xfId="7" applyFont="1" applyFill="1" applyBorder="1" applyAlignment="1">
      <alignment horizontal="center" vertical="center" wrapText="1"/>
    </xf>
    <xf numFmtId="0" fontId="15" fillId="7" borderId="55" xfId="7" applyFont="1" applyFill="1" applyBorder="1" applyAlignment="1">
      <alignment horizontal="center" vertical="center" wrapText="1"/>
    </xf>
    <xf numFmtId="0" fontId="14" fillId="0" borderId="0" xfId="8" applyFont="1" applyAlignment="1">
      <alignment horizontal="center" vertical="center"/>
    </xf>
    <xf numFmtId="0" fontId="14" fillId="0" borderId="41" xfId="8" applyFont="1" applyBorder="1" applyAlignment="1">
      <alignment horizontal="center" vertical="center"/>
    </xf>
    <xf numFmtId="0" fontId="15" fillId="7" borderId="45" xfId="7" applyFont="1" applyFill="1" applyBorder="1" applyAlignment="1">
      <alignment horizontal="center" vertical="center"/>
    </xf>
    <xf numFmtId="0" fontId="15" fillId="7" borderId="0" xfId="7" applyFont="1" applyFill="1" applyAlignment="1">
      <alignment horizontal="center" vertical="center"/>
    </xf>
    <xf numFmtId="0" fontId="15" fillId="7" borderId="44" xfId="7" applyFont="1" applyFill="1" applyBorder="1" applyAlignment="1">
      <alignment horizontal="center" vertical="center"/>
    </xf>
    <xf numFmtId="0" fontId="15" fillId="7" borderId="46" xfId="7" applyFont="1" applyFill="1" applyBorder="1" applyAlignment="1">
      <alignment horizontal="center" vertical="center"/>
    </xf>
    <xf numFmtId="0" fontId="15" fillId="7" borderId="47" xfId="7" applyFont="1" applyFill="1" applyBorder="1" applyAlignment="1">
      <alignment horizontal="center" vertical="center"/>
    </xf>
    <xf numFmtId="0" fontId="15" fillId="7" borderId="48" xfId="7" applyFont="1" applyFill="1" applyBorder="1" applyAlignment="1">
      <alignment horizontal="center" vertical="center"/>
    </xf>
    <xf numFmtId="0" fontId="15" fillId="7" borderId="46" xfId="8" applyFont="1" applyFill="1" applyBorder="1" applyAlignment="1">
      <alignment horizontal="center" vertical="center"/>
    </xf>
    <xf numFmtId="0" fontId="15" fillId="7" borderId="48" xfId="8" applyFont="1" applyFill="1" applyBorder="1" applyAlignment="1">
      <alignment horizontal="center" vertical="center"/>
    </xf>
    <xf numFmtId="0" fontId="15" fillId="7" borderId="47" xfId="8" applyFont="1" applyFill="1" applyBorder="1" applyAlignment="1">
      <alignment horizontal="center" vertical="center"/>
    </xf>
    <xf numFmtId="0" fontId="15" fillId="7" borderId="46" xfId="7" applyFont="1" applyFill="1" applyBorder="1" applyAlignment="1">
      <alignment horizontal="center" vertical="center" wrapText="1"/>
    </xf>
    <xf numFmtId="0" fontId="15" fillId="7" borderId="48" xfId="7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29" xfId="0" applyFont="1" applyBorder="1" applyAlignment="1">
      <alignment horizontal="center"/>
    </xf>
    <xf numFmtId="0" fontId="15" fillId="7" borderId="57" xfId="8" applyFont="1" applyFill="1" applyBorder="1" applyAlignment="1">
      <alignment horizontal="center" vertical="center"/>
    </xf>
    <xf numFmtId="0" fontId="15" fillId="7" borderId="58" xfId="8" applyFont="1" applyFill="1" applyBorder="1" applyAlignment="1">
      <alignment horizontal="center" vertical="center"/>
    </xf>
    <xf numFmtId="0" fontId="15" fillId="7" borderId="57" xfId="8" applyFont="1" applyFill="1" applyBorder="1" applyAlignment="1">
      <alignment horizontal="center" vertical="center" wrapText="1"/>
    </xf>
    <xf numFmtId="0" fontId="15" fillId="10" borderId="62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10" borderId="63" xfId="0" applyFont="1" applyFill="1" applyBorder="1" applyAlignment="1">
      <alignment horizontal="center" vertical="center" wrapText="1"/>
    </xf>
    <xf numFmtId="0" fontId="15" fillId="10" borderId="64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5" fillId="11" borderId="42" xfId="0" applyFont="1" applyFill="1" applyBorder="1" applyAlignment="1">
      <alignment horizontal="left" indent="1"/>
    </xf>
    <xf numFmtId="0" fontId="15" fillId="11" borderId="12" xfId="0" applyFont="1" applyFill="1" applyBorder="1" applyAlignment="1">
      <alignment horizontal="left" indent="1"/>
    </xf>
    <xf numFmtId="0" fontId="13" fillId="0" borderId="0" xfId="0" applyFont="1" applyAlignment="1">
      <alignment horizontal="center" vertical="center" wrapText="1" readingOrder="1"/>
    </xf>
    <xf numFmtId="0" fontId="33" fillId="0" borderId="0" xfId="9" applyAlignment="1">
      <alignment horizontal="center" vertical="center" wrapText="1" readingOrder="1"/>
    </xf>
    <xf numFmtId="0" fontId="14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5" fillId="10" borderId="61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23" xfId="0" applyFont="1" applyFill="1" applyBorder="1" applyAlignment="1">
      <alignment horizontal="center" vertical="center"/>
    </xf>
    <xf numFmtId="0" fontId="15" fillId="10" borderId="62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24" xfId="0" applyFont="1" applyFill="1" applyBorder="1" applyAlignment="1">
      <alignment horizontal="center" vertical="center"/>
    </xf>
    <xf numFmtId="0" fontId="15" fillId="10" borderId="24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left" indent="1"/>
    </xf>
    <xf numFmtId="0" fontId="15" fillId="11" borderId="71" xfId="0" applyFont="1" applyFill="1" applyBorder="1" applyAlignment="1">
      <alignment horizontal="left" indent="1"/>
    </xf>
    <xf numFmtId="0" fontId="15" fillId="11" borderId="56" xfId="0" applyFont="1" applyFill="1" applyBorder="1" applyAlignment="1">
      <alignment horizontal="left" indent="1"/>
    </xf>
    <xf numFmtId="0" fontId="13" fillId="0" borderId="0" xfId="3" applyFont="1" applyAlignment="1">
      <alignment horizontal="center" vertical="center" wrapText="1" readingOrder="1"/>
    </xf>
    <xf numFmtId="0" fontId="14" fillId="0" borderId="0" xfId="3" applyFont="1" applyAlignment="1">
      <alignment horizontal="center" vertical="top" wrapText="1" readingOrder="1"/>
    </xf>
    <xf numFmtId="0" fontId="11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6" fillId="2" borderId="1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7" borderId="26" xfId="3" applyFont="1" applyFill="1" applyBorder="1" applyAlignment="1">
      <alignment horizontal="center" vertical="center"/>
    </xf>
    <xf numFmtId="0" fontId="6" fillId="7" borderId="27" xfId="3" applyFont="1" applyFill="1" applyBorder="1" applyAlignment="1">
      <alignment horizontal="center" vertical="center"/>
    </xf>
    <xf numFmtId="0" fontId="6" fillId="7" borderId="28" xfId="3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15" fillId="2" borderId="72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73" xfId="0" applyFont="1" applyFill="1" applyBorder="1" applyAlignment="1">
      <alignment horizontal="center" vertical="center" wrapText="1"/>
    </xf>
    <xf numFmtId="0" fontId="15" fillId="2" borderId="74" xfId="0" applyFont="1" applyFill="1" applyBorder="1" applyAlignment="1">
      <alignment horizontal="center" vertical="center" wrapText="1"/>
    </xf>
    <xf numFmtId="0" fontId="15" fillId="2" borderId="75" xfId="0" applyFont="1" applyFill="1" applyBorder="1" applyAlignment="1">
      <alignment horizontal="center" vertical="center" wrapText="1"/>
    </xf>
    <xf numFmtId="167" fontId="13" fillId="8" borderId="36" xfId="1" applyNumberFormat="1" applyFont="1" applyFill="1" applyBorder="1" applyAlignment="1">
      <alignment horizontal="center" vertical="center"/>
    </xf>
    <xf numFmtId="167" fontId="13" fillId="0" borderId="36" xfId="1" applyNumberFormat="1" applyFont="1" applyBorder="1" applyAlignment="1">
      <alignment horizontal="center" vertical="center"/>
    </xf>
    <xf numFmtId="167" fontId="14" fillId="0" borderId="36" xfId="1" applyNumberFormat="1" applyFont="1" applyBorder="1" applyAlignment="1">
      <alignment horizontal="center" vertical="center"/>
    </xf>
    <xf numFmtId="167" fontId="10" fillId="0" borderId="36" xfId="1" applyNumberFormat="1" applyFont="1" applyBorder="1" applyAlignment="1">
      <alignment horizontal="center" vertical="center"/>
    </xf>
    <xf numFmtId="166" fontId="13" fillId="8" borderId="36" xfId="6" applyNumberFormat="1" applyFont="1" applyFill="1" applyBorder="1" applyAlignment="1">
      <alignment horizontal="center" vertical="center"/>
    </xf>
    <xf numFmtId="167" fontId="15" fillId="7" borderId="75" xfId="1" applyNumberFormat="1" applyFont="1" applyFill="1" applyBorder="1" applyAlignment="1">
      <alignment horizontal="center" vertical="center"/>
    </xf>
  </cellXfs>
  <cellStyles count="10">
    <cellStyle name="Comma" xfId="6" builtinId="3"/>
    <cellStyle name="Hyperlink" xfId="9" builtinId="8"/>
    <cellStyle name="Millares 2 2" xfId="5" xr:uid="{931F8D2D-D26F-475F-B517-68242FD95175}"/>
    <cellStyle name="Millares 3" xfId="2" xr:uid="{FD0C1393-5FC6-4513-9D09-15141D475657}"/>
    <cellStyle name="Normal" xfId="0" builtinId="0"/>
    <cellStyle name="Normal 2 2" xfId="7" xr:uid="{661F638B-B97C-4F6A-ABC9-D63ADE44BB65}"/>
    <cellStyle name="Normal 2 2 3" xfId="3" xr:uid="{A50E9341-A613-4844-B8AF-763E4D05A2D5}"/>
    <cellStyle name="Normal 3 2" xfId="8" xr:uid="{0D96E9DB-C0D4-420A-8258-BCCBAA1A4D38}"/>
    <cellStyle name="Percent" xfId="1" builtinId="5"/>
    <cellStyle name="Porcentaje 2" xfId="4" xr:uid="{274922FC-CC62-4E4A-B5CC-0CA9CF5E4E1F}"/>
  </cellStyles>
  <dxfs count="0"/>
  <tableStyles count="0" defaultTableStyle="TableStyleMedium2" defaultPivotStyle="PivotStyleLight16"/>
  <colors>
    <mruColors>
      <color rgb="FF0070C0"/>
      <color rgb="FF156082"/>
      <color rgb="FF1048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4.xml"/><Relationship Id="rId117" Type="http://schemas.openxmlformats.org/officeDocument/2006/relationships/externalLink" Target="externalLinks/externalLink95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25.xml"/><Relationship Id="rId63" Type="http://schemas.openxmlformats.org/officeDocument/2006/relationships/externalLink" Target="externalLinks/externalLink41.xml"/><Relationship Id="rId68" Type="http://schemas.openxmlformats.org/officeDocument/2006/relationships/externalLink" Target="externalLinks/externalLink46.xml"/><Relationship Id="rId84" Type="http://schemas.openxmlformats.org/officeDocument/2006/relationships/externalLink" Target="externalLinks/externalLink62.xml"/><Relationship Id="rId89" Type="http://schemas.openxmlformats.org/officeDocument/2006/relationships/externalLink" Target="externalLinks/externalLink67.xml"/><Relationship Id="rId112" Type="http://schemas.openxmlformats.org/officeDocument/2006/relationships/externalLink" Target="externalLinks/externalLink90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8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31.xml"/><Relationship Id="rId58" Type="http://schemas.openxmlformats.org/officeDocument/2006/relationships/externalLink" Target="externalLinks/externalLink36.xml"/><Relationship Id="rId74" Type="http://schemas.openxmlformats.org/officeDocument/2006/relationships/externalLink" Target="externalLinks/externalLink52.xml"/><Relationship Id="rId79" Type="http://schemas.openxmlformats.org/officeDocument/2006/relationships/externalLink" Target="externalLinks/externalLink57.xml"/><Relationship Id="rId102" Type="http://schemas.openxmlformats.org/officeDocument/2006/relationships/externalLink" Target="externalLinks/externalLink80.xml"/><Relationship Id="rId123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8.xml"/><Relationship Id="rId95" Type="http://schemas.openxmlformats.org/officeDocument/2006/relationships/externalLink" Target="externalLinks/externalLink73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43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42.xml"/><Relationship Id="rId69" Type="http://schemas.openxmlformats.org/officeDocument/2006/relationships/externalLink" Target="externalLinks/externalLink47.xml"/><Relationship Id="rId113" Type="http://schemas.openxmlformats.org/officeDocument/2006/relationships/externalLink" Target="externalLinks/externalLink91.xml"/><Relationship Id="rId118" Type="http://schemas.openxmlformats.org/officeDocument/2006/relationships/externalLink" Target="externalLinks/externalLink96.xml"/><Relationship Id="rId80" Type="http://schemas.openxmlformats.org/officeDocument/2006/relationships/externalLink" Target="externalLinks/externalLink58.xml"/><Relationship Id="rId85" Type="http://schemas.openxmlformats.org/officeDocument/2006/relationships/externalLink" Target="externalLinks/externalLink6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37.xml"/><Relationship Id="rId103" Type="http://schemas.openxmlformats.org/officeDocument/2006/relationships/externalLink" Target="externalLinks/externalLink81.xml"/><Relationship Id="rId108" Type="http://schemas.openxmlformats.org/officeDocument/2006/relationships/externalLink" Target="externalLinks/externalLink86.xml"/><Relationship Id="rId124" Type="http://schemas.openxmlformats.org/officeDocument/2006/relationships/styles" Target="styles.xml"/><Relationship Id="rId54" Type="http://schemas.openxmlformats.org/officeDocument/2006/relationships/externalLink" Target="externalLinks/externalLink32.xml"/><Relationship Id="rId70" Type="http://schemas.openxmlformats.org/officeDocument/2006/relationships/externalLink" Target="externalLinks/externalLink48.xml"/><Relationship Id="rId75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69.xml"/><Relationship Id="rId96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49" Type="http://schemas.openxmlformats.org/officeDocument/2006/relationships/externalLink" Target="externalLinks/externalLink27.xml"/><Relationship Id="rId114" Type="http://schemas.openxmlformats.org/officeDocument/2006/relationships/externalLink" Target="externalLinks/externalLink92.xml"/><Relationship Id="rId119" Type="http://schemas.openxmlformats.org/officeDocument/2006/relationships/externalLink" Target="externalLinks/externalLink97.xml"/><Relationship Id="rId44" Type="http://schemas.openxmlformats.org/officeDocument/2006/relationships/externalLink" Target="externalLinks/externalLink22.xml"/><Relationship Id="rId60" Type="http://schemas.openxmlformats.org/officeDocument/2006/relationships/externalLink" Target="externalLinks/externalLink38.xml"/><Relationship Id="rId65" Type="http://schemas.openxmlformats.org/officeDocument/2006/relationships/externalLink" Target="externalLinks/externalLink43.xml"/><Relationship Id="rId81" Type="http://schemas.openxmlformats.org/officeDocument/2006/relationships/externalLink" Target="externalLinks/externalLink59.xml"/><Relationship Id="rId86" Type="http://schemas.openxmlformats.org/officeDocument/2006/relationships/externalLink" Target="externalLinks/externalLink6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7.xml"/><Relationship Id="rId109" Type="http://schemas.openxmlformats.org/officeDocument/2006/relationships/externalLink" Target="externalLinks/externalLink87.xml"/><Relationship Id="rId34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28.xml"/><Relationship Id="rId55" Type="http://schemas.openxmlformats.org/officeDocument/2006/relationships/externalLink" Target="externalLinks/externalLink33.xml"/><Relationship Id="rId76" Type="http://schemas.openxmlformats.org/officeDocument/2006/relationships/externalLink" Target="externalLinks/externalLink54.xml"/><Relationship Id="rId97" Type="http://schemas.openxmlformats.org/officeDocument/2006/relationships/externalLink" Target="externalLinks/externalLink75.xml"/><Relationship Id="rId104" Type="http://schemas.openxmlformats.org/officeDocument/2006/relationships/externalLink" Target="externalLinks/externalLink82.xml"/><Relationship Id="rId120" Type="http://schemas.openxmlformats.org/officeDocument/2006/relationships/externalLink" Target="externalLinks/externalLink98.xml"/><Relationship Id="rId12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9.xml"/><Relationship Id="rId92" Type="http://schemas.openxmlformats.org/officeDocument/2006/relationships/externalLink" Target="externalLinks/externalLink7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65.xml"/><Relationship Id="rId110" Type="http://schemas.openxmlformats.org/officeDocument/2006/relationships/externalLink" Target="externalLinks/externalLink88.xml"/><Relationship Id="rId115" Type="http://schemas.openxmlformats.org/officeDocument/2006/relationships/externalLink" Target="externalLinks/externalLink93.xml"/><Relationship Id="rId61" Type="http://schemas.openxmlformats.org/officeDocument/2006/relationships/externalLink" Target="externalLinks/externalLink39.xml"/><Relationship Id="rId82" Type="http://schemas.openxmlformats.org/officeDocument/2006/relationships/externalLink" Target="externalLinks/externalLink6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55.xml"/><Relationship Id="rId100" Type="http://schemas.openxmlformats.org/officeDocument/2006/relationships/externalLink" Target="externalLinks/externalLink78.xml"/><Relationship Id="rId105" Type="http://schemas.openxmlformats.org/officeDocument/2006/relationships/externalLink" Target="externalLinks/externalLink83.xml"/><Relationship Id="rId12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9.xml"/><Relationship Id="rId72" Type="http://schemas.openxmlformats.org/officeDocument/2006/relationships/externalLink" Target="externalLinks/externalLink50.xml"/><Relationship Id="rId93" Type="http://schemas.openxmlformats.org/officeDocument/2006/relationships/externalLink" Target="externalLinks/externalLink71.xml"/><Relationship Id="rId98" Type="http://schemas.openxmlformats.org/officeDocument/2006/relationships/externalLink" Target="externalLinks/externalLink76.xml"/><Relationship Id="rId121" Type="http://schemas.openxmlformats.org/officeDocument/2006/relationships/externalLink" Target="externalLinks/externalLink99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3.xml"/><Relationship Id="rId46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45.xml"/><Relationship Id="rId116" Type="http://schemas.openxmlformats.org/officeDocument/2006/relationships/externalLink" Target="externalLinks/externalLink9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61.xml"/><Relationship Id="rId88" Type="http://schemas.openxmlformats.org/officeDocument/2006/relationships/externalLink" Target="externalLinks/externalLink66.xml"/><Relationship Id="rId111" Type="http://schemas.openxmlformats.org/officeDocument/2006/relationships/externalLink" Target="externalLinks/externalLink89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35.xml"/><Relationship Id="rId106" Type="http://schemas.openxmlformats.org/officeDocument/2006/relationships/externalLink" Target="externalLinks/externalLink8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9.xml"/><Relationship Id="rId52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51.xml"/><Relationship Id="rId78" Type="http://schemas.openxmlformats.org/officeDocument/2006/relationships/externalLink" Target="externalLinks/externalLink56.xml"/><Relationship Id="rId94" Type="http://schemas.openxmlformats.org/officeDocument/2006/relationships/externalLink" Target="externalLinks/externalLink72.xml"/><Relationship Id="rId99" Type="http://schemas.openxmlformats.org/officeDocument/2006/relationships/externalLink" Target="externalLinks/externalLink77.xml"/><Relationship Id="rId101" Type="http://schemas.openxmlformats.org/officeDocument/2006/relationships/externalLink" Target="externalLinks/externalLink79.xml"/><Relationship Id="rId122" Type="http://schemas.openxmlformats.org/officeDocument/2006/relationships/externalLink" Target="externalLinks/externalLink10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C3F-4274-B581-ECFC397266D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C3F-4274-B581-ECFC397266D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tint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tint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C3F-4274-B581-ECFC397266D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48F2929-EE02-45B1-8A50-B7E0A9AD9EFD}" type="VALUE">
                      <a:rPr lang="en-US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C3F-4274-B581-ECFC397266D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38.6%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C3F-4274-B581-ECFC397266D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A0FCAD8-9E9B-4771-A965-E958C63876EA}" type="VALUE">
                      <a:rPr lang="en-US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C3F-4274-B581-ECFC39726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1'!$E$10:$E$12</c:f>
              <c:strCache>
                <c:ptCount val="3"/>
                <c:pt idx="0">
                  <c:v>Ventas de bienes y servicios</c:v>
                </c:pt>
                <c:pt idx="1">
                  <c:v>Transferencias y donaciones corrientes recibidas</c:v>
                </c:pt>
                <c:pt idx="2">
                  <c:v>Otros ingresos corrientes</c:v>
                </c:pt>
              </c:strCache>
            </c:strRef>
          </c:cat>
          <c:val>
            <c:numRef>
              <c:f>'Gráfico 1'!$F$10:$F$12</c:f>
              <c:numCache>
                <c:formatCode>0.0%</c:formatCode>
                <c:ptCount val="3"/>
                <c:pt idx="0">
                  <c:v>0.61271150145289577</c:v>
                </c:pt>
                <c:pt idx="1">
                  <c:v>0.38600000000000001</c:v>
                </c:pt>
                <c:pt idx="2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3F-4274-B581-ECFC397266D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1D-4057-A85A-46FF79FA897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1D-4057-A85A-46FF79FA897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1D-4057-A85A-46FF79FA8977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1" i="0" u="none" strike="noStrike" kern="1200" baseline="0">
                        <a:solidFill>
                          <a:schemeClr val="tx1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0190C257-3D42-403A-8B55-57A1615095ED}" type="VALUE">
                      <a:rPr lang="en-US"/>
                      <a:pPr>
                        <a:defRPr sz="800" b="1"/>
                      </a:pPr>
                      <a:t>[VALUE]</a:t>
                    </a:fld>
                    <a:endParaRPr lang="es-DO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baseline="0">
                      <a:solidFill>
                        <a:schemeClr val="tx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11D-4057-A85A-46FF79FA89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BAAFC4E-152E-4A6E-B8F9-5DCB9FF35DA3}" type="VALUE">
                      <a:rPr lang="en-US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11D-4057-A85A-46FF79FA89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48.1%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11D-4057-A85A-46FF79FA8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2'!$E$10:$E$12</c:f>
              <c:strCache>
                <c:ptCount val="3"/>
                <c:pt idx="0">
                  <c:v> Ventas de bienes y servicios</c:v>
                </c:pt>
                <c:pt idx="1">
                  <c:v>Otros ingresos corrientes</c:v>
                </c:pt>
                <c:pt idx="2">
                  <c:v>Rentas de la propiedad</c:v>
                </c:pt>
              </c:strCache>
            </c:strRef>
          </c:cat>
          <c:val>
            <c:numRef>
              <c:f>'Gráfico 2'!$F$10:$F$12</c:f>
              <c:numCache>
                <c:formatCode>0.0%</c:formatCode>
                <c:ptCount val="3"/>
                <c:pt idx="0">
                  <c:v>0.36099999999999999</c:v>
                </c:pt>
                <c:pt idx="1">
                  <c:v>0.15</c:v>
                </c:pt>
                <c:pt idx="2">
                  <c:v>0.48699999999999999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1D-4057-A85A-46FF79FA897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3'!$C$15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3'!$D$14:$E$14</c:f>
              <c:strCache>
                <c:ptCount val="2"/>
                <c:pt idx="0">
                  <c:v>Gasto Corriente</c:v>
                </c:pt>
                <c:pt idx="1">
                  <c:v>Gasto Capital</c:v>
                </c:pt>
              </c:strCache>
            </c:strRef>
          </c:cat>
          <c:val>
            <c:numRef>
              <c:f>'Gráfico 3'!$D$15:$E$15</c:f>
              <c:numCache>
                <c:formatCode>0.0%</c:formatCode>
                <c:ptCount val="2"/>
                <c:pt idx="0">
                  <c:v>1.4925167977958367E-2</c:v>
                </c:pt>
                <c:pt idx="1">
                  <c:v>4.6257401822403579E-3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C-4EEC-AC22-419ABEE459FD}"/>
            </c:ext>
          </c:extLst>
        </c:ser>
        <c:ser>
          <c:idx val="1"/>
          <c:order val="1"/>
          <c:tx>
            <c:strRef>
              <c:f>'Gráfico 3'!$C$16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3'!$D$14:$E$14</c:f>
              <c:strCache>
                <c:ptCount val="2"/>
                <c:pt idx="0">
                  <c:v>Gasto Corriente</c:v>
                </c:pt>
                <c:pt idx="1">
                  <c:v>Gasto Capital</c:v>
                </c:pt>
              </c:strCache>
            </c:strRef>
          </c:cat>
          <c:val>
            <c:numRef>
              <c:f>'Gráfico 3'!$D$16:$E$16</c:f>
              <c:numCache>
                <c:formatCode>0.0%</c:formatCode>
                <c:ptCount val="2"/>
                <c:pt idx="0">
                  <c:v>2.8504742695249607E-2</c:v>
                </c:pt>
                <c:pt idx="1">
                  <c:v>5.7270525097265716E-3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C-4EEC-AC22-419ABEE459FD}"/>
            </c:ext>
          </c:extLst>
        </c:ser>
        <c:ser>
          <c:idx val="2"/>
          <c:order val="2"/>
          <c:tx>
            <c:strRef>
              <c:f>'Gráfico 3'!$C$17</c:f>
              <c:strCache>
                <c:ptCount val="1"/>
                <c:pt idx="0">
                  <c:v>2024 (Misma cobertura que 2023)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3'!$D$14:$E$14</c:f>
              <c:strCache>
                <c:ptCount val="2"/>
                <c:pt idx="0">
                  <c:v>Gasto Corriente</c:v>
                </c:pt>
                <c:pt idx="1">
                  <c:v>Gasto Capital</c:v>
                </c:pt>
              </c:strCache>
            </c:strRef>
          </c:cat>
          <c:val>
            <c:numRef>
              <c:f>'Gráfico 3'!$D$17:$E$17</c:f>
              <c:numCache>
                <c:formatCode>0.0%</c:formatCode>
                <c:ptCount val="2"/>
                <c:pt idx="0">
                  <c:v>1.4320101893614856E-2</c:v>
                </c:pt>
                <c:pt idx="1">
                  <c:v>5.1766427240975956E-3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1-4921-A06A-FC5FA68A06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9402559"/>
        <c:axId val="199407359"/>
      </c:barChart>
      <c:catAx>
        <c:axId val="199402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99407359"/>
        <c:crosses val="autoZero"/>
        <c:auto val="1"/>
        <c:lblAlgn val="ctr"/>
        <c:lblOffset val="100"/>
        <c:noMultiLvlLbl val="0"/>
      </c:catAx>
      <c:valAx>
        <c:axId val="199407359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9402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4'!$D$14</c:f>
              <c:strCache>
                <c:ptCount val="1"/>
                <c:pt idx="0">
                  <c:v>Gasto Corriente</c:v>
                </c:pt>
              </c:strCache>
            </c:strRef>
          </c:tx>
          <c:spPr>
            <a:solidFill>
              <a:srgbClr val="1048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4'!$C$15:$C$16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'Gráfico 4'!$D$15:$D$16</c:f>
              <c:numCache>
                <c:formatCode>0.0%</c:formatCode>
                <c:ptCount val="2"/>
                <c:pt idx="0">
                  <c:v>5.2528971146950834E-2</c:v>
                </c:pt>
                <c:pt idx="1">
                  <c:v>5.1923193877957255E-2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B-48CA-B752-95DCA0E0A430}"/>
            </c:ext>
          </c:extLst>
        </c:ser>
        <c:ser>
          <c:idx val="1"/>
          <c:order val="1"/>
          <c:tx>
            <c:strRef>
              <c:f>'Gráfico 4'!$E$14</c:f>
              <c:strCache>
                <c:ptCount val="1"/>
                <c:pt idx="0">
                  <c:v>Gasto Capital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32E-3"/>
                  <c:y val="-4.16666666666666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AF-403D-9B8F-E8D2274D786F}"/>
                </c:ext>
              </c:extLst>
            </c:dLbl>
            <c:dLbl>
              <c:idx val="1"/>
              <c:layout>
                <c:manualLayout>
                  <c:x val="5.5555555555555558E-3"/>
                  <c:y val="-4.62962962962962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AF-403D-9B8F-E8D2274D78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4'!$C$15:$C$16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'Gráfico 4'!$E$15:$E$16</c:f>
              <c:numCache>
                <c:formatCode>0.0%</c:formatCode>
                <c:ptCount val="2"/>
                <c:pt idx="0">
                  <c:v>4.471986886088654E-4</c:v>
                </c:pt>
                <c:pt idx="1">
                  <c:v>1.3668678265584757E-3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B-48CA-B752-95DCA0E0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0535343"/>
        <c:axId val="1290535823"/>
      </c:barChart>
      <c:catAx>
        <c:axId val="129053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290535823"/>
        <c:crosses val="autoZero"/>
        <c:auto val="1"/>
        <c:lblAlgn val="ctr"/>
        <c:lblOffset val="100"/>
        <c:noMultiLvlLbl val="0"/>
      </c:catAx>
      <c:valAx>
        <c:axId val="1290535823"/>
        <c:scaling>
          <c:orientation val="minMax"/>
          <c:min val="0"/>
        </c:scaling>
        <c:delete val="1"/>
        <c:axPos val="l"/>
        <c:numFmt formatCode="0.0%" sourceLinked="1"/>
        <c:majorTickMark val="out"/>
        <c:minorTickMark val="none"/>
        <c:tickLblPos val="nextTo"/>
        <c:crossAx val="1290535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C4-4662-9F34-69C095A5FEB2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5C4-4662-9F34-69C095A5FEB2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C4-4662-9F34-69C095A5FEB2}"/>
              </c:ext>
            </c:extLst>
          </c:dPt>
          <c:dPt>
            <c:idx val="3"/>
            <c:invertIfNegative val="0"/>
            <c:bubble3D val="0"/>
            <c:spPr>
              <a:solidFill>
                <a:srgbClr val="1560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5C4-4662-9F34-69C095A5FEB2}"/>
              </c:ext>
            </c:extLst>
          </c:dPt>
          <c:dPt>
            <c:idx val="4"/>
            <c:invertIfNegative val="0"/>
            <c:bubble3D val="0"/>
            <c:spPr>
              <a:solidFill>
                <a:srgbClr val="1560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C4-4662-9F34-69C095A5FEB2}"/>
              </c:ext>
            </c:extLst>
          </c:dPt>
          <c:dPt>
            <c:idx val="5"/>
            <c:invertIfNegative val="0"/>
            <c:bubble3D val="0"/>
            <c:spPr>
              <a:solidFill>
                <a:srgbClr val="1560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C4-4662-9F34-69C095A5FEB2}"/>
              </c:ext>
            </c:extLst>
          </c:dPt>
          <c:dPt>
            <c:idx val="6"/>
            <c:invertIfNegative val="0"/>
            <c:bubble3D val="0"/>
            <c:spPr>
              <a:solidFill>
                <a:srgbClr val="1048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5C4-4662-9F34-69C095A5FEB2}"/>
              </c:ext>
            </c:extLst>
          </c:dPt>
          <c:dPt>
            <c:idx val="7"/>
            <c:invertIfNegative val="0"/>
            <c:bubble3D val="0"/>
            <c:spPr>
              <a:solidFill>
                <a:srgbClr val="1048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C4-4662-9F34-69C095A5FEB2}"/>
              </c:ext>
            </c:extLst>
          </c:dPt>
          <c:dPt>
            <c:idx val="8"/>
            <c:invertIfNegative val="0"/>
            <c:bubble3D val="0"/>
            <c:spPr>
              <a:solidFill>
                <a:srgbClr val="1048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C4-4662-9F34-69C095A5FE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5'!$C$12:$D$20</c:f>
              <c:multiLvlStrCache>
                <c:ptCount val="9"/>
                <c:lvl>
                  <c:pt idx="0">
                    <c:v>EDEESTE</c:v>
                  </c:pt>
                  <c:pt idx="1">
                    <c:v>EDENORTE</c:v>
                  </c:pt>
                  <c:pt idx="2">
                    <c:v>EDESUR</c:v>
                  </c:pt>
                  <c:pt idx="3">
                    <c:v>CAASD</c:v>
                  </c:pt>
                  <c:pt idx="4">
                    <c:v>CORAASAN</c:v>
                  </c:pt>
                  <c:pt idx="5">
                    <c:v>INAPA</c:v>
                  </c:pt>
                  <c:pt idx="6">
                    <c:v>BAGRÍCOLA</c:v>
                  </c:pt>
                  <c:pt idx="7">
                    <c:v>BANRESERVAS</c:v>
                  </c:pt>
                  <c:pt idx="8">
                    <c:v>BCRD</c:v>
                  </c:pt>
                </c:lvl>
                <c:lvl>
                  <c:pt idx="0">
                    <c:v>Sector Eléctrico</c:v>
                  </c:pt>
                  <c:pt idx="3">
                    <c:v>Sector Agua</c:v>
                  </c:pt>
                  <c:pt idx="6">
                    <c:v>Sector Financiero</c:v>
                  </c:pt>
                </c:lvl>
              </c:multiLvlStrCache>
            </c:multiLvlStrRef>
          </c:cat>
          <c:val>
            <c:numRef>
              <c:f>'Gráfico 5'!$E$12:$E$20</c:f>
              <c:numCache>
                <c:formatCode>#,##0.0,,</c:formatCode>
                <c:ptCount val="9"/>
                <c:pt idx="0">
                  <c:v>50372113440.150009</c:v>
                </c:pt>
                <c:pt idx="1">
                  <c:v>59597329744.490013</c:v>
                </c:pt>
                <c:pt idx="2">
                  <c:v>75328661925.589981</c:v>
                </c:pt>
                <c:pt idx="3">
                  <c:v>10244570957.879999</c:v>
                </c:pt>
                <c:pt idx="4">
                  <c:v>4217413945.8999977</c:v>
                </c:pt>
                <c:pt idx="5">
                  <c:v>13183680775.75</c:v>
                </c:pt>
                <c:pt idx="6">
                  <c:v>3441908947.0000005</c:v>
                </c:pt>
                <c:pt idx="7">
                  <c:v>240708216814</c:v>
                </c:pt>
                <c:pt idx="8">
                  <c:v>145171884502.72998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4-4662-9F34-69C095A5FE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43042480"/>
        <c:axId val="1843054960"/>
      </c:barChart>
      <c:catAx>
        <c:axId val="18430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843054960"/>
        <c:crosses val="autoZero"/>
        <c:auto val="1"/>
        <c:lblAlgn val="ctr"/>
        <c:lblOffset val="100"/>
        <c:noMultiLvlLbl val="0"/>
      </c:catAx>
      <c:valAx>
        <c:axId val="1843054960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184304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6683C618-2D66-4E5E-88B2-A20E0EDB7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523875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399F50BB-E62F-4E72-9A68-B63F93C6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45245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4388D16B-9012-48BA-95F4-B73F2A06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5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792479</xdr:colOff>
      <xdr:row>7</xdr:row>
      <xdr:rowOff>143827</xdr:rowOff>
    </xdr:from>
    <xdr:to>
      <xdr:col>6</xdr:col>
      <xdr:colOff>1503044</xdr:colOff>
      <xdr:row>22</xdr:row>
      <xdr:rowOff>29527</xdr:rowOff>
    </xdr:to>
    <xdr:graphicFrame macro="">
      <xdr:nvGraphicFramePr>
        <xdr:cNvPr id="5" name="Gráfico 9">
          <a:extLst>
            <a:ext uri="{FF2B5EF4-FFF2-40B4-BE49-F238E27FC236}">
              <a16:creationId xmlns:a16="http://schemas.microsoft.com/office/drawing/2014/main" id="{C9B8060B-6905-4AED-A178-46FDD483B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92D41262-E393-4CEF-9310-B93901CE0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79829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46DA6D2F-2977-4768-BC0E-CEC0CA8A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8454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4435E9F6-2C40-450D-9E72-C7F5F0DF4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4705351</xdr:colOff>
      <xdr:row>6</xdr:row>
      <xdr:rowOff>13625</xdr:rowOff>
    </xdr:from>
    <xdr:to>
      <xdr:col>4</xdr:col>
      <xdr:colOff>1135046</xdr:colOff>
      <xdr:row>25</xdr:row>
      <xdr:rowOff>6627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997732-6E5B-4EFC-8E34-0C9BF8202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7351" y="1166150"/>
          <a:ext cx="5545120" cy="391730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97BD3B45-0A05-4DD0-A214-5A12A629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15</xdr:col>
      <xdr:colOff>412325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648A4D6A-B5A7-4945-9037-BD3F6C524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7890700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500063</xdr:colOff>
      <xdr:row>0</xdr:row>
      <xdr:rowOff>0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89707715-DC8B-4F38-8E26-E8F87EA65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3" y="0"/>
          <a:ext cx="1381125" cy="730398"/>
        </a:xfrm>
        <a:prstGeom prst="rect">
          <a:avLst/>
        </a:prstGeom>
      </xdr:spPr>
    </xdr:pic>
    <xdr:clientData/>
  </xdr:oneCellAnchor>
  <xdr:oneCellAnchor>
    <xdr:from>
      <xdr:col>13</xdr:col>
      <xdr:colOff>254256</xdr:colOff>
      <xdr:row>0</xdr:row>
      <xdr:rowOff>0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90D6D9CA-8F9A-4831-98CA-A2ED31769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08631" y="0"/>
          <a:ext cx="1571956" cy="92917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37D37D00-C73B-4997-9ADC-9B75766F1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15</xdr:col>
      <xdr:colOff>412325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EFFAB37D-766D-43AA-B056-3FD3C0A7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8252650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500063</xdr:colOff>
      <xdr:row>0</xdr:row>
      <xdr:rowOff>0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4F091C00-4D4D-408C-94E4-8F816C7E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3" y="0"/>
          <a:ext cx="1381125" cy="730398"/>
        </a:xfrm>
        <a:prstGeom prst="rect">
          <a:avLst/>
        </a:prstGeom>
      </xdr:spPr>
    </xdr:pic>
    <xdr:clientData/>
  </xdr:oneCellAnchor>
  <xdr:oneCellAnchor>
    <xdr:from>
      <xdr:col>13</xdr:col>
      <xdr:colOff>254256</xdr:colOff>
      <xdr:row>0</xdr:row>
      <xdr:rowOff>0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12BB23B7-C35E-49AF-B925-D6A5A5A14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70581" y="0"/>
          <a:ext cx="1571956" cy="929178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108DCF44-BE72-4D75-A85C-10517A5FF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15</xdr:col>
      <xdr:colOff>412325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6EBC77E7-3DCD-4529-93FC-BE1F2661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8252650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500063</xdr:colOff>
      <xdr:row>0</xdr:row>
      <xdr:rowOff>0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8287EB39-6298-4F16-8DFC-4701908C9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3" y="0"/>
          <a:ext cx="1381125" cy="730398"/>
        </a:xfrm>
        <a:prstGeom prst="rect">
          <a:avLst/>
        </a:prstGeom>
      </xdr:spPr>
    </xdr:pic>
    <xdr:clientData/>
  </xdr:oneCellAnchor>
  <xdr:oneCellAnchor>
    <xdr:from>
      <xdr:col>13</xdr:col>
      <xdr:colOff>254256</xdr:colOff>
      <xdr:row>0</xdr:row>
      <xdr:rowOff>0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8C772C15-70CA-48B7-8A54-FF964DA4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70581" y="0"/>
          <a:ext cx="1571956" cy="929178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5D4B2957-B0C1-43FF-AB0C-0DC7F73B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15</xdr:col>
      <xdr:colOff>412325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1E194C33-F690-41DB-AF6D-332C31CAE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7843075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500063</xdr:colOff>
      <xdr:row>0</xdr:row>
      <xdr:rowOff>0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2679E848-0CB2-4EFA-8B99-25492CD4B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3" y="0"/>
          <a:ext cx="1381125" cy="730398"/>
        </a:xfrm>
        <a:prstGeom prst="rect">
          <a:avLst/>
        </a:prstGeom>
      </xdr:spPr>
    </xdr:pic>
    <xdr:clientData/>
  </xdr:oneCellAnchor>
  <xdr:oneCellAnchor>
    <xdr:from>
      <xdr:col>13</xdr:col>
      <xdr:colOff>254256</xdr:colOff>
      <xdr:row>0</xdr:row>
      <xdr:rowOff>0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958082EA-A0CB-4AD5-AB5E-D385BBFCB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61006" y="0"/>
          <a:ext cx="1571956" cy="929178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01F62A2E-1CCB-4000-881F-4D48DD652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15</xdr:col>
      <xdr:colOff>412325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FAE2A7DC-E7B6-48B6-A475-275CA692F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7966900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500063</xdr:colOff>
      <xdr:row>0</xdr:row>
      <xdr:rowOff>0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0672FF1B-3E37-41C2-889E-3F101ED66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3" y="0"/>
          <a:ext cx="1381125" cy="730398"/>
        </a:xfrm>
        <a:prstGeom prst="rect">
          <a:avLst/>
        </a:prstGeom>
      </xdr:spPr>
    </xdr:pic>
    <xdr:clientData/>
  </xdr:oneCellAnchor>
  <xdr:oneCellAnchor>
    <xdr:from>
      <xdr:col>13</xdr:col>
      <xdr:colOff>254256</xdr:colOff>
      <xdr:row>0</xdr:row>
      <xdr:rowOff>0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57E3512C-6012-4174-AE0B-4462C45D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4831" y="0"/>
          <a:ext cx="1571956" cy="929178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9825CEFD-32F3-4BC3-A612-E81E4B93E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15</xdr:col>
      <xdr:colOff>412325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DD174766-E79D-4B11-BBF5-757A2ED8A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7966900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500063</xdr:colOff>
      <xdr:row>0</xdr:row>
      <xdr:rowOff>0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7F193997-1C78-44C1-BBF1-898BC9336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3" y="0"/>
          <a:ext cx="1381125" cy="730398"/>
        </a:xfrm>
        <a:prstGeom prst="rect">
          <a:avLst/>
        </a:prstGeom>
      </xdr:spPr>
    </xdr:pic>
    <xdr:clientData/>
  </xdr:oneCellAnchor>
  <xdr:oneCellAnchor>
    <xdr:from>
      <xdr:col>13</xdr:col>
      <xdr:colOff>254256</xdr:colOff>
      <xdr:row>0</xdr:row>
      <xdr:rowOff>0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D12BD749-7868-4F7A-B922-65C94740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4831" y="0"/>
          <a:ext cx="1571956" cy="929178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074DC66F-9D3C-4770-A770-14C89C85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D74C4DA2-7E91-44D1-92AA-050EB57F0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45245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29B13A00-CC84-44FF-AC6D-922AC145D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5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8</xdr:row>
      <xdr:rowOff>141186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8104598-B67B-42F8-A80E-7DA701864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827111"/>
        </a:xfrm>
        <a:prstGeom prst="rect">
          <a:avLst/>
        </a:prstGeom>
      </xdr:spPr>
    </xdr:pic>
    <xdr:clientData/>
  </xdr:twoCellAnchor>
  <xdr:oneCellAnchor>
    <xdr:from>
      <xdr:col>0</xdr:col>
      <xdr:colOff>352425</xdr:colOff>
      <xdr:row>0</xdr:row>
      <xdr:rowOff>9525</xdr:rowOff>
    </xdr:from>
    <xdr:ext cx="1621632" cy="783016"/>
    <xdr:pic>
      <xdr:nvPicPr>
        <xdr:cNvPr id="3" name="Imagen 1">
          <a:extLst>
            <a:ext uri="{FF2B5EF4-FFF2-40B4-BE49-F238E27FC236}">
              <a16:creationId xmlns:a16="http://schemas.microsoft.com/office/drawing/2014/main" id="{FD8B6552-4E0B-481C-9C4A-0ECEB7AE4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9525"/>
          <a:ext cx="1621632" cy="783016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0</xdr:row>
      <xdr:rowOff>0</xdr:rowOff>
    </xdr:from>
    <xdr:ext cx="1621632" cy="783016"/>
    <xdr:pic>
      <xdr:nvPicPr>
        <xdr:cNvPr id="4" name="Imagen 1">
          <a:extLst>
            <a:ext uri="{FF2B5EF4-FFF2-40B4-BE49-F238E27FC236}">
              <a16:creationId xmlns:a16="http://schemas.microsoft.com/office/drawing/2014/main" id="{E597760E-D277-4F7B-83A8-B41C42E06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0"/>
          <a:ext cx="1621632" cy="78301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CE3E80FC-03A9-4C60-A18E-226D033E3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523875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4F1558BA-2033-460A-8D1B-403F9CB9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45245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0CA71F83-D05C-4675-843C-62FDEB06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5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1339690</xdr:colOff>
      <xdr:row>6</xdr:row>
      <xdr:rowOff>174784</xdr:rowOff>
    </xdr:from>
    <xdr:to>
      <xdr:col>7</xdr:col>
      <xdr:colOff>398620</xdr:colOff>
      <xdr:row>21</xdr:row>
      <xdr:rowOff>60483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E4AC13-B1E2-4E89-9301-95FBAD112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8</xdr:row>
      <xdr:rowOff>126218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9E166BC-1985-4D3F-97A6-C14FC1CCB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827111"/>
        </a:xfrm>
        <a:prstGeom prst="rect">
          <a:avLst/>
        </a:prstGeom>
      </xdr:spPr>
    </xdr:pic>
    <xdr:clientData/>
  </xdr:twoCellAnchor>
  <xdr:oneCellAnchor>
    <xdr:from>
      <xdr:col>0</xdr:col>
      <xdr:colOff>352425</xdr:colOff>
      <xdr:row>0</xdr:row>
      <xdr:rowOff>9525</xdr:rowOff>
    </xdr:from>
    <xdr:ext cx="1621632" cy="783016"/>
    <xdr:pic>
      <xdr:nvPicPr>
        <xdr:cNvPr id="3" name="Imagen 1">
          <a:extLst>
            <a:ext uri="{FF2B5EF4-FFF2-40B4-BE49-F238E27FC236}">
              <a16:creationId xmlns:a16="http://schemas.microsoft.com/office/drawing/2014/main" id="{BE0D3D92-5D48-4575-B52B-CC5B8A51B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9525"/>
          <a:ext cx="1621632" cy="783016"/>
        </a:xfrm>
        <a:prstGeom prst="rect">
          <a:avLst/>
        </a:prstGeom>
      </xdr:spPr>
    </xdr:pic>
    <xdr:clientData/>
  </xdr:oneCellAnchor>
  <xdr:oneCellAnchor>
    <xdr:from>
      <xdr:col>5</xdr:col>
      <xdr:colOff>66675</xdr:colOff>
      <xdr:row>0</xdr:row>
      <xdr:rowOff>0</xdr:rowOff>
    </xdr:from>
    <xdr:ext cx="1621632" cy="783016"/>
    <xdr:pic>
      <xdr:nvPicPr>
        <xdr:cNvPr id="4" name="Imagen 1">
          <a:extLst>
            <a:ext uri="{FF2B5EF4-FFF2-40B4-BE49-F238E27FC236}">
              <a16:creationId xmlns:a16="http://schemas.microsoft.com/office/drawing/2014/main" id="{D7E08222-3A33-43D4-9137-22602E718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0"/>
          <a:ext cx="1621632" cy="78301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1CC7D3CA-6C02-485D-8796-571E9520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53514B33-E84C-4650-826D-0840A831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45245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CAF56F8C-0F17-4198-A6B7-34977E339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5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8B12EE78-6DBA-4EC4-B5A0-04A837608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84F24BB2-53CF-4630-AC5C-0570B98FB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0175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45245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AE5284E9-48EF-43CB-9023-C971C4FE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5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8</xdr:row>
      <xdr:rowOff>141186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D3D80A0-C252-4AC4-8B48-4D6D2BBA1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827111"/>
        </a:xfrm>
        <a:prstGeom prst="rect">
          <a:avLst/>
        </a:prstGeom>
      </xdr:spPr>
    </xdr:pic>
    <xdr:clientData/>
  </xdr:twoCellAnchor>
  <xdr:oneCellAnchor>
    <xdr:from>
      <xdr:col>0</xdr:col>
      <xdr:colOff>352425</xdr:colOff>
      <xdr:row>0</xdr:row>
      <xdr:rowOff>9525</xdr:rowOff>
    </xdr:from>
    <xdr:ext cx="1621632" cy="783016"/>
    <xdr:pic>
      <xdr:nvPicPr>
        <xdr:cNvPr id="3" name="Imagen 1">
          <a:extLst>
            <a:ext uri="{FF2B5EF4-FFF2-40B4-BE49-F238E27FC236}">
              <a16:creationId xmlns:a16="http://schemas.microsoft.com/office/drawing/2014/main" id="{D6E38082-9402-4F3D-BC17-7A9522A7A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9525"/>
          <a:ext cx="1621632" cy="783016"/>
        </a:xfrm>
        <a:prstGeom prst="rect">
          <a:avLst/>
        </a:prstGeom>
      </xdr:spPr>
    </xdr:pic>
    <xdr:clientData/>
  </xdr:oneCellAnchor>
  <xdr:oneCellAnchor>
    <xdr:from>
      <xdr:col>10</xdr:col>
      <xdr:colOff>66675</xdr:colOff>
      <xdr:row>0</xdr:row>
      <xdr:rowOff>0</xdr:rowOff>
    </xdr:from>
    <xdr:ext cx="1621632" cy="783016"/>
    <xdr:pic>
      <xdr:nvPicPr>
        <xdr:cNvPr id="4" name="Imagen 1">
          <a:extLst>
            <a:ext uri="{FF2B5EF4-FFF2-40B4-BE49-F238E27FC236}">
              <a16:creationId xmlns:a16="http://schemas.microsoft.com/office/drawing/2014/main" id="{67357756-A052-47F0-B1BC-9FFDC9CA8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0" y="0"/>
          <a:ext cx="1621632" cy="78301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8</xdr:row>
      <xdr:rowOff>141186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19DBD17-6D00-4C39-A411-716C91AB7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827111"/>
        </a:xfrm>
        <a:prstGeom prst="rect">
          <a:avLst/>
        </a:prstGeom>
      </xdr:spPr>
    </xdr:pic>
    <xdr:clientData/>
  </xdr:twoCellAnchor>
  <xdr:oneCellAnchor>
    <xdr:from>
      <xdr:col>0</xdr:col>
      <xdr:colOff>352425</xdr:colOff>
      <xdr:row>0</xdr:row>
      <xdr:rowOff>9525</xdr:rowOff>
    </xdr:from>
    <xdr:ext cx="1621632" cy="783016"/>
    <xdr:pic>
      <xdr:nvPicPr>
        <xdr:cNvPr id="3" name="Imagen 1">
          <a:extLst>
            <a:ext uri="{FF2B5EF4-FFF2-40B4-BE49-F238E27FC236}">
              <a16:creationId xmlns:a16="http://schemas.microsoft.com/office/drawing/2014/main" id="{EEC79255-70B5-40B4-BCCF-56BDFD332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9525"/>
          <a:ext cx="1621632" cy="783016"/>
        </a:xfrm>
        <a:prstGeom prst="rect">
          <a:avLst/>
        </a:prstGeom>
      </xdr:spPr>
    </xdr:pic>
    <xdr:clientData/>
  </xdr:oneCellAnchor>
  <xdr:oneCellAnchor>
    <xdr:from>
      <xdr:col>8</xdr:col>
      <xdr:colOff>66675</xdr:colOff>
      <xdr:row>0</xdr:row>
      <xdr:rowOff>0</xdr:rowOff>
    </xdr:from>
    <xdr:ext cx="1621632" cy="783016"/>
    <xdr:pic>
      <xdr:nvPicPr>
        <xdr:cNvPr id="4" name="Imagen 1">
          <a:extLst>
            <a:ext uri="{FF2B5EF4-FFF2-40B4-BE49-F238E27FC236}">
              <a16:creationId xmlns:a16="http://schemas.microsoft.com/office/drawing/2014/main" id="{9233E46D-8F1C-40E1-8EFD-E3C79A62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5" y="0"/>
          <a:ext cx="1621632" cy="783016"/>
        </a:xfrm>
        <a:prstGeom prst="rect">
          <a:avLst/>
        </a:prstGeom>
      </xdr:spPr>
    </xdr:pic>
    <xdr:clientData/>
  </xdr:oneCellAnchor>
  <xdr:twoCellAnchor>
    <xdr:from>
      <xdr:col>2</xdr:col>
      <xdr:colOff>1809750</xdr:colOff>
      <xdr:row>8</xdr:row>
      <xdr:rowOff>85724</xdr:rowOff>
    </xdr:from>
    <xdr:to>
      <xdr:col>6</xdr:col>
      <xdr:colOff>161924</xdr:colOff>
      <xdr:row>24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0637AE-9178-C257-132D-61A094C01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8</xdr:row>
      <xdr:rowOff>141186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569267B-FBB5-4E7F-8FE4-38603BF3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827111"/>
        </a:xfrm>
        <a:prstGeom prst="rect">
          <a:avLst/>
        </a:prstGeom>
      </xdr:spPr>
    </xdr:pic>
    <xdr:clientData/>
  </xdr:twoCellAnchor>
  <xdr:oneCellAnchor>
    <xdr:from>
      <xdr:col>0</xdr:col>
      <xdr:colOff>352425</xdr:colOff>
      <xdr:row>0</xdr:row>
      <xdr:rowOff>9525</xdr:rowOff>
    </xdr:from>
    <xdr:ext cx="1621632" cy="783016"/>
    <xdr:pic>
      <xdr:nvPicPr>
        <xdr:cNvPr id="3" name="Imagen 1">
          <a:extLst>
            <a:ext uri="{FF2B5EF4-FFF2-40B4-BE49-F238E27FC236}">
              <a16:creationId xmlns:a16="http://schemas.microsoft.com/office/drawing/2014/main" id="{52F1894F-D530-4D06-9A44-10685E33C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9525"/>
          <a:ext cx="1621632" cy="783016"/>
        </a:xfrm>
        <a:prstGeom prst="rect">
          <a:avLst/>
        </a:prstGeom>
      </xdr:spPr>
    </xdr:pic>
    <xdr:clientData/>
  </xdr:oneCellAnchor>
  <xdr:oneCellAnchor>
    <xdr:from>
      <xdr:col>10</xdr:col>
      <xdr:colOff>66675</xdr:colOff>
      <xdr:row>0</xdr:row>
      <xdr:rowOff>0</xdr:rowOff>
    </xdr:from>
    <xdr:ext cx="1621632" cy="783016"/>
    <xdr:pic>
      <xdr:nvPicPr>
        <xdr:cNvPr id="4" name="Imagen 1">
          <a:extLst>
            <a:ext uri="{FF2B5EF4-FFF2-40B4-BE49-F238E27FC236}">
              <a16:creationId xmlns:a16="http://schemas.microsoft.com/office/drawing/2014/main" id="{751605F4-6910-4B26-8A60-5156DDBCE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5" y="0"/>
          <a:ext cx="1621632" cy="78301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8</xdr:row>
      <xdr:rowOff>141186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D65E780-B40E-4C2C-8D91-5A2A6AAA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827111"/>
        </a:xfrm>
        <a:prstGeom prst="rect">
          <a:avLst/>
        </a:prstGeom>
      </xdr:spPr>
    </xdr:pic>
    <xdr:clientData/>
  </xdr:twoCellAnchor>
  <xdr:oneCellAnchor>
    <xdr:from>
      <xdr:col>0</xdr:col>
      <xdr:colOff>352425</xdr:colOff>
      <xdr:row>0</xdr:row>
      <xdr:rowOff>9525</xdr:rowOff>
    </xdr:from>
    <xdr:ext cx="1621632" cy="783016"/>
    <xdr:pic>
      <xdr:nvPicPr>
        <xdr:cNvPr id="3" name="Imagen 1">
          <a:extLst>
            <a:ext uri="{FF2B5EF4-FFF2-40B4-BE49-F238E27FC236}">
              <a16:creationId xmlns:a16="http://schemas.microsoft.com/office/drawing/2014/main" id="{4FA30E2C-A23C-4C84-AB0E-B6D09C462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9525"/>
          <a:ext cx="1621632" cy="783016"/>
        </a:xfrm>
        <a:prstGeom prst="rect">
          <a:avLst/>
        </a:prstGeom>
      </xdr:spPr>
    </xdr:pic>
    <xdr:clientData/>
  </xdr:oneCellAnchor>
  <xdr:oneCellAnchor>
    <xdr:from>
      <xdr:col>8</xdr:col>
      <xdr:colOff>66675</xdr:colOff>
      <xdr:row>0</xdr:row>
      <xdr:rowOff>0</xdr:rowOff>
    </xdr:from>
    <xdr:ext cx="1621632" cy="783016"/>
    <xdr:pic>
      <xdr:nvPicPr>
        <xdr:cNvPr id="4" name="Imagen 1">
          <a:extLst>
            <a:ext uri="{FF2B5EF4-FFF2-40B4-BE49-F238E27FC236}">
              <a16:creationId xmlns:a16="http://schemas.microsoft.com/office/drawing/2014/main" id="{B56FFD2D-0398-4A43-B152-8A16EBC5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0"/>
          <a:ext cx="1621632" cy="783016"/>
        </a:xfrm>
        <a:prstGeom prst="rect">
          <a:avLst/>
        </a:prstGeom>
      </xdr:spPr>
    </xdr:pic>
    <xdr:clientData/>
  </xdr:oneCellAnchor>
  <xdr:twoCellAnchor>
    <xdr:from>
      <xdr:col>2</xdr:col>
      <xdr:colOff>2038350</xdr:colOff>
      <xdr:row>8</xdr:row>
      <xdr:rowOff>90487</xdr:rowOff>
    </xdr:from>
    <xdr:to>
      <xdr:col>5</xdr:col>
      <xdr:colOff>571500</xdr:colOff>
      <xdr:row>22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080ED7-27E0-A7AE-92A1-BA1CC04C5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8</xdr:row>
      <xdr:rowOff>141186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8760152-009B-4D56-9C00-0DE39AA08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827111"/>
        </a:xfrm>
        <a:prstGeom prst="rect">
          <a:avLst/>
        </a:prstGeom>
      </xdr:spPr>
    </xdr:pic>
    <xdr:clientData/>
  </xdr:twoCellAnchor>
  <xdr:oneCellAnchor>
    <xdr:from>
      <xdr:col>0</xdr:col>
      <xdr:colOff>352425</xdr:colOff>
      <xdr:row>0</xdr:row>
      <xdr:rowOff>9525</xdr:rowOff>
    </xdr:from>
    <xdr:ext cx="1621632" cy="783016"/>
    <xdr:pic>
      <xdr:nvPicPr>
        <xdr:cNvPr id="3" name="Imagen 1">
          <a:extLst>
            <a:ext uri="{FF2B5EF4-FFF2-40B4-BE49-F238E27FC236}">
              <a16:creationId xmlns:a16="http://schemas.microsoft.com/office/drawing/2014/main" id="{E2AD1A1B-51FA-45EE-B355-ED72CB0D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9525"/>
          <a:ext cx="1621632" cy="783016"/>
        </a:xfrm>
        <a:prstGeom prst="rect">
          <a:avLst/>
        </a:prstGeom>
      </xdr:spPr>
    </xdr:pic>
    <xdr:clientData/>
  </xdr:oneCellAnchor>
  <xdr:oneCellAnchor>
    <xdr:from>
      <xdr:col>8</xdr:col>
      <xdr:colOff>66675</xdr:colOff>
      <xdr:row>0</xdr:row>
      <xdr:rowOff>0</xdr:rowOff>
    </xdr:from>
    <xdr:ext cx="1621632" cy="783016"/>
    <xdr:pic>
      <xdr:nvPicPr>
        <xdr:cNvPr id="4" name="Imagen 1">
          <a:extLst>
            <a:ext uri="{FF2B5EF4-FFF2-40B4-BE49-F238E27FC236}">
              <a16:creationId xmlns:a16="http://schemas.microsoft.com/office/drawing/2014/main" id="{E3EE458E-62DD-4F09-B4DF-E3454A478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0"/>
          <a:ext cx="1621632" cy="783016"/>
        </a:xfrm>
        <a:prstGeom prst="rect">
          <a:avLst/>
        </a:prstGeom>
      </xdr:spPr>
    </xdr:pic>
    <xdr:clientData/>
  </xdr:oneCellAnchor>
  <xdr:twoCellAnchor>
    <xdr:from>
      <xdr:col>1</xdr:col>
      <xdr:colOff>542924</xdr:colOff>
      <xdr:row>8</xdr:row>
      <xdr:rowOff>80961</xdr:rowOff>
    </xdr:from>
    <xdr:to>
      <xdr:col>7</xdr:col>
      <xdr:colOff>190500</xdr:colOff>
      <xdr:row>26</xdr:row>
      <xdr:rowOff>142874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1F2CF45-9D7A-9097-7830-4957B879F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TRIMALEX/corrts99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PROFINAN/Programa/prog2003/prog2003mensualizaci&#243;nene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sept%202/IN/DR%20WEO%20Shor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baez\AppData\Local\Microsoft\Windows\INetCache\Content.Outlook\HTMLJ493\Marco%20Macro%20Commoditties%20-%20Fixed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CA/SLV/Staff%20Report%20Tables/2003%20SR/Tables-SR-03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HTI_real%2010-0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9823-96F7-468A-ADBA-56B443933BEA}">
  <dimension ref="A1:L28"/>
  <sheetViews>
    <sheetView showGridLines="0" tabSelected="1" topLeftCell="A3" workbookViewId="0">
      <selection activeCell="C37" sqref="C37"/>
    </sheetView>
  </sheetViews>
  <sheetFormatPr defaultColWidth="8.85546875" defaultRowHeight="15" x14ac:dyDescent="0.25"/>
  <cols>
    <col min="2" max="2" width="17.140625" customWidth="1"/>
    <col min="3" max="3" width="6.140625" customWidth="1"/>
    <col min="4" max="4" width="21.140625" customWidth="1"/>
    <col min="5" max="5" width="26" bestFit="1" customWidth="1"/>
    <col min="6" max="6" width="21.85546875" customWidth="1"/>
    <col min="7" max="7" width="24.140625" customWidth="1"/>
    <col min="9" max="9" width="24.140625" customWidth="1"/>
  </cols>
  <sheetData>
    <row r="1" spans="1:12" ht="23.25" x14ac:dyDescent="0.25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ht="18.75" x14ac:dyDescent="0.25">
      <c r="A2" s="280" t="s">
        <v>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5.75" x14ac:dyDescent="0.25">
      <c r="A3" s="281" t="s">
        <v>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5" spans="1:12" ht="32.25" customHeight="1" x14ac:dyDescent="0.25">
      <c r="E5" s="283" t="s">
        <v>125</v>
      </c>
      <c r="F5" s="283"/>
      <c r="G5" s="283"/>
      <c r="H5" s="283"/>
    </row>
    <row r="6" spans="1:12" x14ac:dyDescent="0.25">
      <c r="F6" s="17">
        <v>2024</v>
      </c>
    </row>
    <row r="9" spans="1:12" x14ac:dyDescent="0.25">
      <c r="E9" s="19"/>
      <c r="F9" s="19"/>
      <c r="G9" s="19"/>
    </row>
    <row r="10" spans="1:12" x14ac:dyDescent="0.25">
      <c r="E10" s="85" t="s">
        <v>126</v>
      </c>
      <c r="F10" s="86">
        <v>0.61271150145289577</v>
      </c>
      <c r="G10" s="19"/>
    </row>
    <row r="11" spans="1:12" x14ac:dyDescent="0.25">
      <c r="E11" s="85" t="s">
        <v>127</v>
      </c>
      <c r="F11" s="87">
        <v>0.38600000000000001</v>
      </c>
      <c r="G11" s="19"/>
    </row>
    <row r="12" spans="1:12" x14ac:dyDescent="0.25">
      <c r="E12" s="85" t="s">
        <v>128</v>
      </c>
      <c r="F12" s="87">
        <v>1E-3</v>
      </c>
      <c r="G12" s="19"/>
    </row>
    <row r="13" spans="1:12" x14ac:dyDescent="0.25">
      <c r="E13" s="85"/>
      <c r="F13" s="88"/>
      <c r="G13" s="89"/>
    </row>
    <row r="14" spans="1:12" x14ac:dyDescent="0.25">
      <c r="E14" s="85"/>
      <c r="F14" s="88"/>
      <c r="G14" s="89"/>
    </row>
    <row r="15" spans="1:12" x14ac:dyDescent="0.25">
      <c r="E15" s="85"/>
      <c r="F15" s="85"/>
      <c r="G15" s="90"/>
    </row>
    <row r="16" spans="1:12" x14ac:dyDescent="0.25">
      <c r="G16" s="90"/>
    </row>
    <row r="17" spans="5:7" x14ac:dyDescent="0.25">
      <c r="G17" s="85"/>
    </row>
    <row r="27" spans="5:7" x14ac:dyDescent="0.25">
      <c r="E27" s="12"/>
    </row>
    <row r="28" spans="5:7" x14ac:dyDescent="0.25">
      <c r="E28" s="12" t="s">
        <v>129</v>
      </c>
    </row>
  </sheetData>
  <mergeCells count="4">
    <mergeCell ref="A1:L1"/>
    <mergeCell ref="A2:L2"/>
    <mergeCell ref="A3:L3"/>
    <mergeCell ref="E5:H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1490B-6B97-4C5D-AB21-105A20014603}">
  <dimension ref="A1:M320"/>
  <sheetViews>
    <sheetView showGridLines="0" zoomScale="55" zoomScaleNormal="55" workbookViewId="0">
      <selection activeCell="L23" sqref="L23"/>
    </sheetView>
  </sheetViews>
  <sheetFormatPr defaultColWidth="11.42578125" defaultRowHeight="15" x14ac:dyDescent="0.25"/>
  <cols>
    <col min="1" max="1" width="11.42578125" style="25"/>
    <col min="2" max="2" width="106.7109375" style="25" customWidth="1"/>
    <col min="3" max="3" width="23.28515625" style="25" customWidth="1"/>
    <col min="4" max="5" width="26.5703125" style="25" customWidth="1"/>
    <col min="6" max="6" width="25.28515625" style="25" customWidth="1"/>
    <col min="7" max="7" width="22.5703125" style="25" customWidth="1"/>
    <col min="8" max="8" width="22" style="25" bestFit="1" customWidth="1"/>
    <col min="9" max="9" width="15.85546875" style="25" customWidth="1"/>
    <col min="10" max="10" width="22.5703125" style="25" customWidth="1"/>
    <col min="11" max="11" width="11.42578125" style="25"/>
    <col min="12" max="12" width="37.28515625" style="25" bestFit="1" customWidth="1"/>
    <col min="13" max="13" width="24.28515625" style="25" bestFit="1" customWidth="1"/>
    <col min="14" max="16384" width="11.42578125" style="25"/>
  </cols>
  <sheetData>
    <row r="1" spans="2:13" s="23" customFormat="1" ht="15" customHeight="1" x14ac:dyDescent="0.25">
      <c r="B1" s="389" t="s">
        <v>0</v>
      </c>
      <c r="C1" s="389"/>
      <c r="D1" s="389"/>
      <c r="E1" s="389"/>
      <c r="F1" s="389"/>
      <c r="G1" s="389"/>
      <c r="H1" s="389"/>
      <c r="I1" s="389"/>
      <c r="J1" s="389"/>
      <c r="K1" s="22"/>
      <c r="L1" s="22"/>
      <c r="M1" s="22"/>
    </row>
    <row r="2" spans="2:13" s="23" customFormat="1" ht="15" customHeight="1" x14ac:dyDescent="0.25">
      <c r="B2" s="389" t="s">
        <v>1</v>
      </c>
      <c r="C2" s="389"/>
      <c r="D2" s="389"/>
      <c r="E2" s="389"/>
      <c r="F2" s="389"/>
      <c r="G2" s="389"/>
      <c r="H2" s="389"/>
      <c r="I2" s="389"/>
      <c r="J2" s="389"/>
      <c r="K2" s="22"/>
      <c r="L2" s="22"/>
      <c r="M2" s="22"/>
    </row>
    <row r="3" spans="2:13" s="23" customFormat="1" ht="15" customHeight="1" x14ac:dyDescent="0.25">
      <c r="B3" s="390" t="s">
        <v>52</v>
      </c>
      <c r="C3" s="390"/>
      <c r="D3" s="390"/>
      <c r="E3" s="390"/>
      <c r="F3" s="390"/>
      <c r="G3" s="390"/>
      <c r="H3" s="390"/>
      <c r="I3" s="390"/>
      <c r="J3" s="390"/>
      <c r="K3" s="24"/>
      <c r="L3" s="24"/>
      <c r="M3" s="24"/>
    </row>
    <row r="5" spans="2:13" x14ac:dyDescent="0.25">
      <c r="B5" s="391" t="s">
        <v>122</v>
      </c>
      <c r="C5" s="391"/>
      <c r="D5" s="391"/>
      <c r="E5" s="391"/>
      <c r="F5" s="391"/>
      <c r="G5" s="391"/>
      <c r="H5" s="391"/>
      <c r="I5" s="391"/>
      <c r="J5" s="391"/>
    </row>
    <row r="6" spans="2:13" ht="15.75" thickBot="1" x14ac:dyDescent="0.3">
      <c r="B6" s="83"/>
      <c r="C6" s="83"/>
      <c r="D6" s="83" t="s">
        <v>113</v>
      </c>
      <c r="E6" s="83"/>
      <c r="F6" s="83"/>
      <c r="G6" s="83"/>
      <c r="H6" s="83"/>
      <c r="I6" s="83"/>
      <c r="J6" s="83"/>
    </row>
    <row r="7" spans="2:13" ht="15.75" thickBot="1" x14ac:dyDescent="0.3">
      <c r="B7" s="392" t="s">
        <v>50</v>
      </c>
      <c r="C7" s="392"/>
      <c r="D7" s="392"/>
      <c r="E7" s="392"/>
      <c r="F7" s="392"/>
      <c r="G7" s="392"/>
      <c r="H7" s="392"/>
      <c r="I7" s="392"/>
      <c r="J7" s="392"/>
      <c r="L7" s="27" t="s">
        <v>53</v>
      </c>
      <c r="M7" s="28">
        <v>7402888491016.1504</v>
      </c>
    </row>
    <row r="8" spans="2:13" ht="15.75" thickBot="1" x14ac:dyDescent="0.3">
      <c r="B8" s="26"/>
      <c r="C8" s="29"/>
      <c r="D8" s="29"/>
      <c r="E8" s="29"/>
      <c r="F8" s="29"/>
      <c r="G8" s="29"/>
      <c r="H8" s="29"/>
      <c r="I8" s="29"/>
      <c r="J8" s="29"/>
    </row>
    <row r="9" spans="2:13" ht="15.75" customHeight="1" thickBot="1" x14ac:dyDescent="0.3">
      <c r="B9" s="393" t="s">
        <v>54</v>
      </c>
      <c r="C9" s="30">
        <v>2023</v>
      </c>
      <c r="D9" s="404">
        <v>2024</v>
      </c>
      <c r="E9" s="405"/>
      <c r="F9" s="405"/>
      <c r="G9" s="406"/>
      <c r="H9" s="396" t="s">
        <v>94</v>
      </c>
      <c r="I9" s="397"/>
      <c r="J9" s="396" t="s">
        <v>55</v>
      </c>
    </row>
    <row r="10" spans="2:13" ht="15" customHeight="1" x14ac:dyDescent="0.25">
      <c r="B10" s="394"/>
      <c r="C10" s="400" t="s">
        <v>63</v>
      </c>
      <c r="D10" s="401" t="s">
        <v>56</v>
      </c>
      <c r="E10" s="401" t="s">
        <v>57</v>
      </c>
      <c r="F10" s="401" t="s">
        <v>63</v>
      </c>
      <c r="G10" s="400" t="s">
        <v>58</v>
      </c>
      <c r="H10" s="396"/>
      <c r="I10" s="397"/>
      <c r="J10" s="396"/>
    </row>
    <row r="11" spans="2:13" ht="39" customHeight="1" thickBot="1" x14ac:dyDescent="0.3">
      <c r="B11" s="394"/>
      <c r="C11" s="397"/>
      <c r="D11" s="402"/>
      <c r="E11" s="402"/>
      <c r="F11" s="402"/>
      <c r="G11" s="397"/>
      <c r="H11" s="398"/>
      <c r="I11" s="399"/>
      <c r="J11" s="396"/>
    </row>
    <row r="12" spans="2:13" ht="15.75" customHeight="1" thickBot="1" x14ac:dyDescent="0.3">
      <c r="B12" s="394"/>
      <c r="C12" s="399"/>
      <c r="D12" s="403"/>
      <c r="E12" s="403"/>
      <c r="F12" s="403"/>
      <c r="G12" s="399"/>
      <c r="H12" s="31" t="s">
        <v>59</v>
      </c>
      <c r="I12" s="31" t="s">
        <v>60</v>
      </c>
      <c r="J12" s="398"/>
    </row>
    <row r="13" spans="2:13" ht="16.5" thickBot="1" x14ac:dyDescent="0.3">
      <c r="B13" s="395"/>
      <c r="C13" s="32">
        <v>1</v>
      </c>
      <c r="D13" s="33">
        <v>2</v>
      </c>
      <c r="E13" s="33">
        <v>3</v>
      </c>
      <c r="F13" s="32">
        <v>4</v>
      </c>
      <c r="G13" s="32" t="s">
        <v>102</v>
      </c>
      <c r="H13" s="33" t="s">
        <v>103</v>
      </c>
      <c r="I13" s="33" t="s">
        <v>104</v>
      </c>
      <c r="J13" s="34" t="s">
        <v>105</v>
      </c>
    </row>
    <row r="14" spans="2:13" ht="15.75" x14ac:dyDescent="0.25">
      <c r="B14" s="35" t="s">
        <v>66</v>
      </c>
      <c r="C14" s="36">
        <f>SUM(C15:C38)</f>
        <v>132252769214.42001</v>
      </c>
      <c r="D14" s="36">
        <f t="shared" ref="D14:F14" si="0">SUM(D15:D38)</f>
        <v>301235271100</v>
      </c>
      <c r="E14" s="36">
        <f t="shared" si="0"/>
        <v>337721417922.11005</v>
      </c>
      <c r="F14" s="36">
        <f t="shared" si="0"/>
        <v>253414162749.74005</v>
      </c>
      <c r="G14" s="37">
        <f>IFERROR(F14/E14,"-")</f>
        <v>0.75036449955977003</v>
      </c>
      <c r="H14" s="36">
        <f t="shared" ref="H14:H49" si="1">F14-C14</f>
        <v>121161393535.32004</v>
      </c>
      <c r="I14" s="38">
        <f t="shared" ref="I14:I50" si="2">IFERROR(H14/C14,"0.0%")</f>
        <v>0.91613502125526269</v>
      </c>
      <c r="J14" s="38">
        <f>F14/$M$7</f>
        <v>3.4231795204976184E-2</v>
      </c>
      <c r="K14" s="39"/>
    </row>
    <row r="15" spans="2:13" ht="15.75" x14ac:dyDescent="0.25">
      <c r="B15" s="48" t="s">
        <v>70</v>
      </c>
      <c r="C15" s="40">
        <v>11440417053.950001</v>
      </c>
      <c r="D15" s="40">
        <v>10697873430</v>
      </c>
      <c r="E15" s="40">
        <v>16227415100.330002</v>
      </c>
      <c r="F15" s="40">
        <v>10244570957.879999</v>
      </c>
      <c r="G15" s="41">
        <f t="shared" ref="G15:G50" si="3">IFERROR(F15/E15,"-")</f>
        <v>0.6313125593041411</v>
      </c>
      <c r="H15" s="40">
        <f t="shared" si="1"/>
        <v>-1195846096.0700016</v>
      </c>
      <c r="I15" s="42">
        <f t="shared" si="2"/>
        <v>-0.10452819074957719</v>
      </c>
      <c r="J15" s="42">
        <f t="shared" ref="J15:J50" si="4">F15/$M$7</f>
        <v>1.3838613090434093E-3</v>
      </c>
      <c r="K15" s="39"/>
    </row>
    <row r="16" spans="2:13" ht="15.75" x14ac:dyDescent="0.25">
      <c r="B16" s="49" t="s">
        <v>71</v>
      </c>
      <c r="C16" s="50">
        <v>602926427.58000004</v>
      </c>
      <c r="D16" s="50">
        <v>559657636</v>
      </c>
      <c r="E16" s="50">
        <v>634305290.07000005</v>
      </c>
      <c r="F16" s="50">
        <v>483410384.33999991</v>
      </c>
      <c r="G16" s="51">
        <f t="shared" si="3"/>
        <v>0.76210996803550568</v>
      </c>
      <c r="H16" s="50">
        <f t="shared" si="1"/>
        <v>-119516043.24000013</v>
      </c>
      <c r="I16" s="52">
        <f t="shared" si="2"/>
        <v>-0.19822657918596875</v>
      </c>
      <c r="J16" s="52">
        <f t="shared" si="4"/>
        <v>6.5300238538868632E-5</v>
      </c>
      <c r="K16" s="39"/>
    </row>
    <row r="17" spans="2:13" ht="15.75" x14ac:dyDescent="0.25">
      <c r="B17" s="48" t="s">
        <v>72</v>
      </c>
      <c r="C17" s="50">
        <v>4457042011.1299992</v>
      </c>
      <c r="D17" s="50">
        <v>4275895244</v>
      </c>
      <c r="E17" s="50">
        <v>4993767948.1200027</v>
      </c>
      <c r="F17" s="50">
        <v>4217413945.8999977</v>
      </c>
      <c r="G17" s="51">
        <f t="shared" si="3"/>
        <v>0.84453542689898553</v>
      </c>
      <c r="H17" s="50">
        <f t="shared" si="1"/>
        <v>-239628065.23000145</v>
      </c>
      <c r="I17" s="52">
        <f t="shared" si="2"/>
        <v>-5.3763923389460774E-2</v>
      </c>
      <c r="J17" s="52">
        <f t="shared" si="4"/>
        <v>5.6969842933850517E-4</v>
      </c>
      <c r="K17" s="39"/>
    </row>
    <row r="18" spans="2:13" ht="15.75" x14ac:dyDescent="0.25">
      <c r="B18" s="43" t="s">
        <v>73</v>
      </c>
      <c r="C18" s="50">
        <v>0</v>
      </c>
      <c r="D18" s="50">
        <v>0</v>
      </c>
      <c r="E18" s="50">
        <v>1082826685.03</v>
      </c>
      <c r="F18" s="50">
        <v>0</v>
      </c>
      <c r="G18" s="51">
        <f t="shared" si="3"/>
        <v>0</v>
      </c>
      <c r="H18" s="50">
        <f t="shared" si="1"/>
        <v>0</v>
      </c>
      <c r="I18" s="52" t="str">
        <f t="shared" si="2"/>
        <v>0.0%</v>
      </c>
      <c r="J18" s="52">
        <f t="shared" si="4"/>
        <v>0</v>
      </c>
      <c r="K18" s="39"/>
      <c r="L18" s="53"/>
      <c r="M18" s="54"/>
    </row>
    <row r="19" spans="2:13" ht="15.75" x14ac:dyDescent="0.25">
      <c r="B19" s="49" t="s">
        <v>74</v>
      </c>
      <c r="C19" s="50">
        <v>301260812.37999994</v>
      </c>
      <c r="D19" s="50">
        <v>194939117</v>
      </c>
      <c r="E19" s="50">
        <v>574724223.12</v>
      </c>
      <c r="F19" s="50">
        <v>304174298.93999982</v>
      </c>
      <c r="G19" s="51">
        <f t="shared" si="3"/>
        <v>0.52925261665278633</v>
      </c>
      <c r="H19" s="50">
        <f t="shared" si="1"/>
        <v>2913486.5599998832</v>
      </c>
      <c r="I19" s="52">
        <f t="shared" si="2"/>
        <v>9.6709775724992484E-3</v>
      </c>
      <c r="J19" s="52">
        <f t="shared" si="4"/>
        <v>4.1088596607815123E-5</v>
      </c>
      <c r="K19" s="39"/>
      <c r="M19" s="54"/>
    </row>
    <row r="20" spans="2:13" ht="15.75" x14ac:dyDescent="0.25">
      <c r="B20" s="48" t="s">
        <v>75</v>
      </c>
      <c r="C20" s="50">
        <v>416178485.46999991</v>
      </c>
      <c r="D20" s="50">
        <v>427865931</v>
      </c>
      <c r="E20" s="50">
        <v>557143197.86000001</v>
      </c>
      <c r="F20" s="50">
        <v>439515317.75999981</v>
      </c>
      <c r="G20" s="51">
        <f t="shared" si="3"/>
        <v>0.78887316483121106</v>
      </c>
      <c r="H20" s="50">
        <f t="shared" si="1"/>
        <v>23336832.289999902</v>
      </c>
      <c r="I20" s="52">
        <f t="shared" si="2"/>
        <v>5.6074095862127721E-2</v>
      </c>
      <c r="J20" s="52">
        <f t="shared" si="4"/>
        <v>5.9370787266805114E-5</v>
      </c>
      <c r="K20" s="39"/>
      <c r="M20" s="54"/>
    </row>
    <row r="21" spans="2:13" ht="15.75" x14ac:dyDescent="0.25">
      <c r="B21" s="55" t="s">
        <v>76</v>
      </c>
      <c r="C21" s="50">
        <v>888818363.15999997</v>
      </c>
      <c r="D21" s="50">
        <v>776283580</v>
      </c>
      <c r="E21" s="50">
        <v>1054258381.8400003</v>
      </c>
      <c r="F21" s="50">
        <v>789085407.32000029</v>
      </c>
      <c r="G21" s="51">
        <f t="shared" si="3"/>
        <v>0.74847439765459312</v>
      </c>
      <c r="H21" s="50">
        <f t="shared" si="1"/>
        <v>-99732955.839999676</v>
      </c>
      <c r="I21" s="52">
        <f t="shared" si="2"/>
        <v>-0.11220847810279357</v>
      </c>
      <c r="J21" s="52">
        <f t="shared" si="4"/>
        <v>1.0659155656303655E-4</v>
      </c>
      <c r="K21" s="39"/>
      <c r="M21" s="54"/>
    </row>
    <row r="22" spans="2:13" ht="15.75" x14ac:dyDescent="0.25">
      <c r="B22" s="49" t="s">
        <v>77</v>
      </c>
      <c r="C22" s="50">
        <v>0</v>
      </c>
      <c r="D22" s="50">
        <v>1401855288</v>
      </c>
      <c r="E22" s="50">
        <v>1490165511</v>
      </c>
      <c r="F22" s="50">
        <v>0</v>
      </c>
      <c r="G22" s="51">
        <f t="shared" si="3"/>
        <v>0</v>
      </c>
      <c r="H22" s="50">
        <f t="shared" si="1"/>
        <v>0</v>
      </c>
      <c r="I22" s="52" t="str">
        <f t="shared" si="2"/>
        <v>0.0%</v>
      </c>
      <c r="J22" s="52">
        <f t="shared" si="4"/>
        <v>0</v>
      </c>
      <c r="K22" s="39"/>
      <c r="M22" s="54"/>
    </row>
    <row r="23" spans="2:13" ht="15.75" x14ac:dyDescent="0.25">
      <c r="B23" s="55" t="s">
        <v>78</v>
      </c>
      <c r="C23" s="56">
        <v>3073488020.5</v>
      </c>
      <c r="D23" s="56">
        <v>1240000000</v>
      </c>
      <c r="E23" s="56">
        <v>2744419899.4299998</v>
      </c>
      <c r="F23" s="56">
        <v>1968270223.6900001</v>
      </c>
      <c r="G23" s="51">
        <f t="shared" si="3"/>
        <v>0.7171898965237784</v>
      </c>
      <c r="H23" s="56">
        <f t="shared" si="1"/>
        <v>-1105217796.8099999</v>
      </c>
      <c r="I23" s="57">
        <f t="shared" si="2"/>
        <v>-0.3595972359216163</v>
      </c>
      <c r="J23" s="57">
        <f t="shared" si="4"/>
        <v>2.6587868047433296E-4</v>
      </c>
      <c r="K23" s="39"/>
      <c r="M23" s="54"/>
    </row>
    <row r="24" spans="2:13" ht="15.75" x14ac:dyDescent="0.25">
      <c r="B24" s="58" t="s">
        <v>79</v>
      </c>
      <c r="C24" s="50">
        <v>15933430127.970001</v>
      </c>
      <c r="D24" s="50">
        <v>11554774322</v>
      </c>
      <c r="E24" s="50">
        <v>18376690020.280003</v>
      </c>
      <c r="F24" s="50">
        <v>13183680775.75</v>
      </c>
      <c r="G24" s="51">
        <f t="shared" si="3"/>
        <v>0.71741324260249573</v>
      </c>
      <c r="H24" s="50">
        <f t="shared" si="1"/>
        <v>-2749749352.2200012</v>
      </c>
      <c r="I24" s="52">
        <f t="shared" si="2"/>
        <v>-0.17257736282365291</v>
      </c>
      <c r="J24" s="52">
        <f t="shared" si="4"/>
        <v>1.7808833392194395E-3</v>
      </c>
      <c r="K24" s="39"/>
      <c r="L24" s="59"/>
      <c r="M24" s="54"/>
    </row>
    <row r="25" spans="2:13" ht="15.75" x14ac:dyDescent="0.25">
      <c r="B25" s="55" t="s">
        <v>80</v>
      </c>
      <c r="C25" s="50">
        <v>166860429.83999979</v>
      </c>
      <c r="D25" s="50">
        <v>179079792</v>
      </c>
      <c r="E25" s="50">
        <v>179079792</v>
      </c>
      <c r="F25" s="50">
        <v>148732723.52999991</v>
      </c>
      <c r="G25" s="51">
        <f t="shared" si="3"/>
        <v>0.8305388445503662</v>
      </c>
      <c r="H25" s="50">
        <f t="shared" si="1"/>
        <v>-18127706.309999883</v>
      </c>
      <c r="I25" s="52">
        <f t="shared" si="2"/>
        <v>-0.1086399353482566</v>
      </c>
      <c r="J25" s="52">
        <f t="shared" si="4"/>
        <v>2.0091174372070576E-5</v>
      </c>
      <c r="K25" s="39"/>
      <c r="L25" s="60"/>
      <c r="M25" s="54"/>
    </row>
    <row r="26" spans="2:13" ht="15.75" x14ac:dyDescent="0.25">
      <c r="B26" s="58" t="s">
        <v>81</v>
      </c>
      <c r="C26" s="50">
        <v>518257554.65000004</v>
      </c>
      <c r="D26" s="50">
        <v>560766461</v>
      </c>
      <c r="E26" s="50">
        <v>618346865.99999988</v>
      </c>
      <c r="F26" s="50">
        <v>560762030.65000033</v>
      </c>
      <c r="G26" s="51">
        <f t="shared" si="3"/>
        <v>0.90687292437898515</v>
      </c>
      <c r="H26" s="50">
        <f t="shared" si="1"/>
        <v>42504476.000000298</v>
      </c>
      <c r="I26" s="52">
        <f t="shared" si="2"/>
        <v>8.2014194715801611E-2</v>
      </c>
      <c r="J26" s="52">
        <f t="shared" si="4"/>
        <v>7.5749085148387509E-5</v>
      </c>
      <c r="K26" s="39"/>
      <c r="M26" s="54"/>
    </row>
    <row r="27" spans="2:13" ht="15.75" x14ac:dyDescent="0.25">
      <c r="B27" s="61" t="s">
        <v>82</v>
      </c>
      <c r="C27" s="50">
        <v>1583616218.3199964</v>
      </c>
      <c r="D27" s="50">
        <v>1697625225</v>
      </c>
      <c r="E27" s="50">
        <v>1700625225.0000007</v>
      </c>
      <c r="F27" s="50">
        <v>1642929732.1200011</v>
      </c>
      <c r="G27" s="51">
        <f t="shared" si="3"/>
        <v>0.96607395207841895</v>
      </c>
      <c r="H27" s="50">
        <f t="shared" si="1"/>
        <v>59313513.800004721</v>
      </c>
      <c r="I27" s="52">
        <f t="shared" si="2"/>
        <v>3.7454474836667417E-2</v>
      </c>
      <c r="J27" s="52">
        <f t="shared" si="4"/>
        <v>2.2193090360793559E-4</v>
      </c>
      <c r="K27" s="39"/>
      <c r="M27" s="54"/>
    </row>
    <row r="28" spans="2:13" ht="15.75" x14ac:dyDescent="0.25">
      <c r="B28" s="61" t="s">
        <v>83</v>
      </c>
      <c r="C28" s="50">
        <v>682989962.90999961</v>
      </c>
      <c r="D28" s="50">
        <v>1860441777</v>
      </c>
      <c r="E28" s="50">
        <v>2120235699.3299999</v>
      </c>
      <c r="F28" s="50">
        <v>817813354.70000017</v>
      </c>
      <c r="G28" s="51">
        <f t="shared" si="3"/>
        <v>0.38571813263894733</v>
      </c>
      <c r="H28" s="50">
        <f t="shared" si="1"/>
        <v>134823391.79000056</v>
      </c>
      <c r="I28" s="52">
        <f t="shared" si="2"/>
        <v>0.19740171761172248</v>
      </c>
      <c r="J28" s="52">
        <f t="shared" si="4"/>
        <v>1.1047219685835681E-4</v>
      </c>
      <c r="K28" s="39"/>
      <c r="M28" s="54"/>
    </row>
    <row r="29" spans="2:13" ht="15.75" x14ac:dyDescent="0.25">
      <c r="B29" s="61" t="s">
        <v>84</v>
      </c>
      <c r="C29" s="50">
        <v>98136046.86999999</v>
      </c>
      <c r="D29" s="50">
        <v>151535278</v>
      </c>
      <c r="E29" s="50">
        <v>174814104.93000001</v>
      </c>
      <c r="F29" s="50">
        <v>93673944.290000021</v>
      </c>
      <c r="G29" s="51">
        <f t="shared" si="3"/>
        <v>0.53584889118363443</v>
      </c>
      <c r="H29" s="50">
        <f t="shared" si="1"/>
        <v>-4462102.5799999684</v>
      </c>
      <c r="I29" s="52">
        <f t="shared" si="2"/>
        <v>-4.5468538037922793E-2</v>
      </c>
      <c r="J29" s="52">
        <f t="shared" si="4"/>
        <v>1.2653701916985373E-5</v>
      </c>
      <c r="K29" s="39"/>
      <c r="M29" s="54"/>
    </row>
    <row r="30" spans="2:13" ht="15.75" x14ac:dyDescent="0.25">
      <c r="B30" s="61" t="s">
        <v>85</v>
      </c>
      <c r="C30" s="50">
        <v>336271298.43000001</v>
      </c>
      <c r="D30" s="50">
        <v>295708615</v>
      </c>
      <c r="E30" s="50">
        <v>365665218.02000004</v>
      </c>
      <c r="F30" s="50">
        <v>307970838.40999997</v>
      </c>
      <c r="G30" s="51">
        <f t="shared" si="3"/>
        <v>0.84222076159607695</v>
      </c>
      <c r="H30" s="50">
        <f t="shared" si="1"/>
        <v>-28300460.020000041</v>
      </c>
      <c r="I30" s="52">
        <f t="shared" si="2"/>
        <v>-8.4159606104150492E-2</v>
      </c>
      <c r="J30" s="52">
        <f t="shared" si="4"/>
        <v>4.160144229968357E-5</v>
      </c>
      <c r="K30" s="39"/>
      <c r="M30" s="54"/>
    </row>
    <row r="31" spans="2:13" ht="15.75" x14ac:dyDescent="0.25">
      <c r="B31" s="61" t="s">
        <v>86</v>
      </c>
      <c r="C31" s="56">
        <v>138992988.12</v>
      </c>
      <c r="D31" s="56">
        <v>155214026</v>
      </c>
      <c r="E31" s="56">
        <v>334883797.83000004</v>
      </c>
      <c r="F31" s="56">
        <v>228557901.13000003</v>
      </c>
      <c r="G31" s="51">
        <f t="shared" si="3"/>
        <v>0.68249913137339913</v>
      </c>
      <c r="H31" s="56">
        <f t="shared" si="1"/>
        <v>89564913.01000002</v>
      </c>
      <c r="I31" s="57">
        <f t="shared" si="2"/>
        <v>0.64438439824513949</v>
      </c>
      <c r="J31" s="57">
        <f t="shared" si="4"/>
        <v>3.0874151543329171E-5</v>
      </c>
      <c r="K31" s="39"/>
      <c r="M31" s="54"/>
    </row>
    <row r="32" spans="2:13" ht="15.75" x14ac:dyDescent="0.25">
      <c r="B32" s="61" t="s">
        <v>87</v>
      </c>
      <c r="C32" s="50">
        <v>11598292116.309999</v>
      </c>
      <c r="D32" s="50">
        <v>35885085232</v>
      </c>
      <c r="E32" s="50">
        <v>35885085232</v>
      </c>
      <c r="F32" s="50">
        <v>19037807264.060009</v>
      </c>
      <c r="G32" s="51">
        <f t="shared" si="3"/>
        <v>0.53052144480022922</v>
      </c>
      <c r="H32" s="50">
        <f t="shared" si="1"/>
        <v>7439515147.7500095</v>
      </c>
      <c r="I32" s="52">
        <f t="shared" si="2"/>
        <v>0.6414319516309005</v>
      </c>
      <c r="J32" s="52">
        <f t="shared" si="4"/>
        <v>2.5716728392118199E-3</v>
      </c>
      <c r="K32" s="39"/>
      <c r="M32" s="54"/>
    </row>
    <row r="33" spans="2:13" ht="15.75" x14ac:dyDescent="0.25">
      <c r="B33" s="55" t="s">
        <v>88</v>
      </c>
      <c r="C33" s="50">
        <v>6746184394.5199995</v>
      </c>
      <c r="D33" s="50">
        <v>15644942404</v>
      </c>
      <c r="E33" s="50">
        <v>15644942404</v>
      </c>
      <c r="F33" s="50">
        <v>10563107134.869993</v>
      </c>
      <c r="G33" s="51">
        <f t="shared" si="3"/>
        <v>0.67517711871980335</v>
      </c>
      <c r="H33" s="50">
        <f t="shared" si="1"/>
        <v>3816922740.3499937</v>
      </c>
      <c r="I33" s="52">
        <f t="shared" si="2"/>
        <v>0.56578986240733686</v>
      </c>
      <c r="J33" s="52">
        <f t="shared" si="4"/>
        <v>1.4268899427147873E-3</v>
      </c>
      <c r="K33" s="39"/>
      <c r="M33" s="54"/>
    </row>
    <row r="34" spans="2:13" ht="15.75" x14ac:dyDescent="0.25">
      <c r="B34" s="55" t="s">
        <v>89</v>
      </c>
      <c r="C34" s="50">
        <v>607474519.9000001</v>
      </c>
      <c r="D34" s="50">
        <v>1517562688</v>
      </c>
      <c r="E34" s="50">
        <v>1782073391.9300001</v>
      </c>
      <c r="F34" s="50">
        <v>667551405.53999972</v>
      </c>
      <c r="G34" s="51">
        <f t="shared" si="3"/>
        <v>0.37459254403492109</v>
      </c>
      <c r="H34" s="50">
        <f t="shared" si="1"/>
        <v>60076885.639999628</v>
      </c>
      <c r="I34" s="52">
        <f t="shared" si="2"/>
        <v>9.8896140779516528E-2</v>
      </c>
      <c r="J34" s="52">
        <f t="shared" si="4"/>
        <v>9.0174451006537978E-5</v>
      </c>
      <c r="K34" s="39"/>
      <c r="M34" s="54"/>
    </row>
    <row r="35" spans="2:13" ht="15.75" x14ac:dyDescent="0.25">
      <c r="B35" s="62" t="s">
        <v>90</v>
      </c>
      <c r="C35" s="50">
        <v>0</v>
      </c>
      <c r="D35" s="50">
        <v>63467950000</v>
      </c>
      <c r="E35" s="50">
        <v>68988983333.330002</v>
      </c>
      <c r="F35" s="50">
        <v>59597329744.490013</v>
      </c>
      <c r="G35" s="51">
        <f t="shared" si="3"/>
        <v>0.86386734323271741</v>
      </c>
      <c r="H35" s="50">
        <f t="shared" si="1"/>
        <v>59597329744.490013</v>
      </c>
      <c r="I35" s="52" t="str">
        <f t="shared" si="2"/>
        <v>0.0%</v>
      </c>
      <c r="J35" s="52">
        <f t="shared" si="4"/>
        <v>8.0505507839021152E-3</v>
      </c>
      <c r="K35" s="39"/>
      <c r="M35" s="54"/>
    </row>
    <row r="36" spans="2:13" ht="15.75" x14ac:dyDescent="0.25">
      <c r="B36" s="55" t="s">
        <v>91</v>
      </c>
      <c r="C36" s="50">
        <v>72662132382.410019</v>
      </c>
      <c r="D36" s="50">
        <v>79091239628</v>
      </c>
      <c r="E36" s="50">
        <v>84572860461.330002</v>
      </c>
      <c r="F36" s="50">
        <v>75328661925.589981</v>
      </c>
      <c r="G36" s="51">
        <f t="shared" si="3"/>
        <v>0.89069544904459241</v>
      </c>
      <c r="H36" s="50">
        <f t="shared" si="1"/>
        <v>2666529543.1799622</v>
      </c>
      <c r="I36" s="52">
        <f t="shared" si="2"/>
        <v>3.669765056090582E-2</v>
      </c>
      <c r="J36" s="52">
        <f t="shared" si="4"/>
        <v>1.0175577008488758E-2</v>
      </c>
      <c r="K36" s="39"/>
      <c r="M36" s="54"/>
    </row>
    <row r="37" spans="2:13" ht="15.75" customHeight="1" x14ac:dyDescent="0.25">
      <c r="B37" s="55" t="s">
        <v>92</v>
      </c>
      <c r="C37" s="50">
        <v>0</v>
      </c>
      <c r="D37" s="50">
        <v>67281220346</v>
      </c>
      <c r="E37" s="50">
        <v>74817351059.330002</v>
      </c>
      <c r="F37" s="50">
        <v>50372113440.150009</v>
      </c>
      <c r="G37" s="51">
        <f t="shared" si="3"/>
        <v>0.67326780121104568</v>
      </c>
      <c r="H37" s="50">
        <f t="shared" si="1"/>
        <v>50372113440.150009</v>
      </c>
      <c r="I37" s="52" t="str">
        <f t="shared" si="2"/>
        <v>0.0%</v>
      </c>
      <c r="J37" s="52">
        <f t="shared" si="4"/>
        <v>6.8043863555799326E-3</v>
      </c>
      <c r="K37" s="39"/>
      <c r="M37" s="54"/>
    </row>
    <row r="38" spans="2:13" ht="15.75" customHeight="1" x14ac:dyDescent="0.25">
      <c r="B38" s="58" t="s">
        <v>93</v>
      </c>
      <c r="C38" s="44">
        <v>0</v>
      </c>
      <c r="D38" s="44">
        <v>2317755080</v>
      </c>
      <c r="E38" s="44">
        <v>2800755080</v>
      </c>
      <c r="F38" s="44">
        <v>2417029998.6300006</v>
      </c>
      <c r="G38" s="81">
        <f t="shared" si="3"/>
        <v>0.86299227515102839</v>
      </c>
      <c r="H38" s="44">
        <f t="shared" ref="H38" si="5">F38-C38</f>
        <v>2417029998.6300006</v>
      </c>
      <c r="I38" s="47" t="str">
        <f t="shared" si="2"/>
        <v>0.0%</v>
      </c>
      <c r="J38" s="47">
        <f t="shared" si="4"/>
        <v>3.264982312732674E-4</v>
      </c>
      <c r="K38" s="39"/>
      <c r="M38" s="54"/>
    </row>
    <row r="39" spans="2:13" ht="15.75" x14ac:dyDescent="0.25">
      <c r="B39" s="35" t="s">
        <v>67</v>
      </c>
      <c r="C39" s="36">
        <f>C40+C41</f>
        <v>1422819513805.0601</v>
      </c>
      <c r="D39" s="36">
        <f t="shared" ref="D39:F39" si="6">D40+D41</f>
        <v>280200687729</v>
      </c>
      <c r="E39" s="36">
        <f t="shared" si="6"/>
        <v>399743630432</v>
      </c>
      <c r="F39" s="36">
        <f t="shared" si="6"/>
        <v>385880101316.72998</v>
      </c>
      <c r="G39" s="37">
        <f t="shared" si="3"/>
        <v>0.96531894929685857</v>
      </c>
      <c r="H39" s="36">
        <f t="shared" si="1"/>
        <v>-1036939412488.3301</v>
      </c>
      <c r="I39" s="38">
        <f t="shared" si="2"/>
        <v>-0.72879195317980483</v>
      </c>
      <c r="J39" s="38">
        <f t="shared" si="4"/>
        <v>5.2125613101564161E-2</v>
      </c>
      <c r="K39" s="39"/>
      <c r="M39" s="54"/>
    </row>
    <row r="40" spans="2:13" ht="15.75" x14ac:dyDescent="0.25">
      <c r="B40" s="58" t="s">
        <v>95</v>
      </c>
      <c r="C40" s="44">
        <v>546309843548.06</v>
      </c>
      <c r="D40" s="44">
        <v>159035413618</v>
      </c>
      <c r="E40" s="44">
        <v>159035413618</v>
      </c>
      <c r="F40" s="44">
        <v>145171884502.72998</v>
      </c>
      <c r="G40" s="45">
        <f t="shared" si="3"/>
        <v>0.91282740868917445</v>
      </c>
      <c r="H40" s="44">
        <f t="shared" si="1"/>
        <v>-401137959045.33002</v>
      </c>
      <c r="I40" s="46">
        <f t="shared" si="2"/>
        <v>-0.73426822485954546</v>
      </c>
      <c r="J40" s="47">
        <f t="shared" si="4"/>
        <v>1.9610167663460659E-2</v>
      </c>
      <c r="K40" s="39"/>
      <c r="M40" s="54"/>
    </row>
    <row r="41" spans="2:13" ht="15.75" x14ac:dyDescent="0.25">
      <c r="B41" s="58" t="s">
        <v>96</v>
      </c>
      <c r="C41" s="44">
        <v>876509670257</v>
      </c>
      <c r="D41" s="44">
        <v>121165274111</v>
      </c>
      <c r="E41" s="44">
        <v>240708216814</v>
      </c>
      <c r="F41" s="44">
        <v>240708216814</v>
      </c>
      <c r="G41" s="45">
        <f t="shared" ref="G41" si="7">IFERROR(F41/E41,"-")</f>
        <v>1</v>
      </c>
      <c r="H41" s="44">
        <f t="shared" ref="H41" si="8">F41-C41</f>
        <v>-635801453443</v>
      </c>
      <c r="I41" s="46">
        <f t="shared" si="2"/>
        <v>-0.72537870946315708</v>
      </c>
      <c r="J41" s="47">
        <f t="shared" si="4"/>
        <v>3.2515445438103502E-2</v>
      </c>
      <c r="K41" s="39"/>
      <c r="M41" s="54"/>
    </row>
    <row r="42" spans="2:13" ht="15.75" x14ac:dyDescent="0.25">
      <c r="B42" s="35" t="s">
        <v>68</v>
      </c>
      <c r="C42" s="36">
        <f>SUM(C43:C47)</f>
        <v>36356183414</v>
      </c>
      <c r="D42" s="36">
        <f>SUM(D43:D47)</f>
        <v>8820432737</v>
      </c>
      <c r="E42" s="36">
        <f>SUM(E43:E47)</f>
        <v>10617586512.029999</v>
      </c>
      <c r="F42" s="36">
        <f>SUM(F43:F47)</f>
        <v>7757140459.9699993</v>
      </c>
      <c r="G42" s="37">
        <f t="shared" si="3"/>
        <v>0.73059357238869305</v>
      </c>
      <c r="H42" s="36">
        <f t="shared" si="1"/>
        <v>-28599042954.029999</v>
      </c>
      <c r="I42" s="38">
        <f t="shared" si="2"/>
        <v>-0.7866349068702605</v>
      </c>
      <c r="J42" s="38">
        <f t="shared" si="4"/>
        <v>1.0478532088364907E-3</v>
      </c>
      <c r="K42" s="39"/>
      <c r="M42" s="54"/>
    </row>
    <row r="43" spans="2:13" ht="15.75" x14ac:dyDescent="0.25">
      <c r="B43" s="63" t="s">
        <v>97</v>
      </c>
      <c r="C43" s="40">
        <v>22518209904.169998</v>
      </c>
      <c r="D43" s="40">
        <v>4527474968</v>
      </c>
      <c r="E43" s="40">
        <v>5223922519.46</v>
      </c>
      <c r="F43" s="40">
        <v>3441908947.0000005</v>
      </c>
      <c r="G43" s="41">
        <f t="shared" si="3"/>
        <v>0.65887442514285077</v>
      </c>
      <c r="H43" s="40">
        <f t="shared" si="1"/>
        <v>-19076300957.169998</v>
      </c>
      <c r="I43" s="42">
        <f t="shared" si="2"/>
        <v>-0.84714997499145717</v>
      </c>
      <c r="J43" s="42">
        <f t="shared" si="4"/>
        <v>4.6494134704000521E-4</v>
      </c>
      <c r="K43" s="39"/>
      <c r="M43" s="54"/>
    </row>
    <row r="44" spans="2:13" ht="15.75" x14ac:dyDescent="0.25">
      <c r="B44" s="64" t="s">
        <v>98</v>
      </c>
      <c r="C44" s="56">
        <v>4157092438</v>
      </c>
      <c r="D44" s="56">
        <v>1713630017</v>
      </c>
      <c r="E44" s="56">
        <v>1766226770</v>
      </c>
      <c r="F44" s="56">
        <v>1766226770</v>
      </c>
      <c r="G44" s="65">
        <f t="shared" si="3"/>
        <v>1</v>
      </c>
      <c r="H44" s="56">
        <f t="shared" si="1"/>
        <v>-2390865668</v>
      </c>
      <c r="I44" s="57">
        <f t="shared" si="2"/>
        <v>-0.57512930098572901</v>
      </c>
      <c r="J44" s="57">
        <f t="shared" si="4"/>
        <v>2.385861643253741E-4</v>
      </c>
      <c r="K44" s="39"/>
      <c r="M44" s="54"/>
    </row>
    <row r="45" spans="2:13" ht="15.75" x14ac:dyDescent="0.25">
      <c r="B45" s="55" t="s">
        <v>99</v>
      </c>
      <c r="C45" s="50">
        <v>381513489.85000002</v>
      </c>
      <c r="D45" s="50">
        <v>179554341</v>
      </c>
      <c r="E45" s="50">
        <v>186053590.15000001</v>
      </c>
      <c r="F45" s="50">
        <v>83309393.840000018</v>
      </c>
      <c r="G45" s="65">
        <f t="shared" si="3"/>
        <v>0.44777095552326818</v>
      </c>
      <c r="H45" s="50">
        <f t="shared" si="1"/>
        <v>-298204096.00999999</v>
      </c>
      <c r="I45" s="52">
        <f t="shared" si="2"/>
        <v>-0.78163447412369391</v>
      </c>
      <c r="J45" s="52">
        <f t="shared" si="4"/>
        <v>1.1253633489292858E-5</v>
      </c>
      <c r="K45" s="39"/>
      <c r="M45" s="54"/>
    </row>
    <row r="46" spans="2:13" ht="15.75" x14ac:dyDescent="0.25">
      <c r="B46" s="62" t="s">
        <v>100</v>
      </c>
      <c r="C46" s="56">
        <v>3340023956.98</v>
      </c>
      <c r="D46" s="56">
        <v>43391871</v>
      </c>
      <c r="E46" s="56">
        <v>978707632.41999996</v>
      </c>
      <c r="F46" s="56">
        <v>821776036.12999964</v>
      </c>
      <c r="G46" s="65">
        <f t="shared" si="3"/>
        <v>0.83965426334526105</v>
      </c>
      <c r="H46" s="56">
        <f t="shared" si="1"/>
        <v>-2518247920.8500004</v>
      </c>
      <c r="I46" s="57">
        <f t="shared" si="2"/>
        <v>-0.75396103539537562</v>
      </c>
      <c r="J46" s="57">
        <f t="shared" si="4"/>
        <v>1.1100748540617277E-4</v>
      </c>
      <c r="K46" s="39"/>
      <c r="M46" s="54"/>
    </row>
    <row r="47" spans="2:13" ht="15.75" x14ac:dyDescent="0.25">
      <c r="B47" s="62" t="s">
        <v>101</v>
      </c>
      <c r="C47" s="56">
        <v>5959343625</v>
      </c>
      <c r="D47" s="56">
        <v>2356381540</v>
      </c>
      <c r="E47" s="56">
        <v>2462676000</v>
      </c>
      <c r="F47" s="56">
        <v>1643919313</v>
      </c>
      <c r="G47" s="65">
        <f t="shared" si="3"/>
        <v>0.66753373687809525</v>
      </c>
      <c r="H47" s="56">
        <f t="shared" si="1"/>
        <v>-4315424312</v>
      </c>
      <c r="I47" s="57">
        <f t="shared" si="2"/>
        <v>-0.72414423190775479</v>
      </c>
      <c r="J47" s="57">
        <f t="shared" si="4"/>
        <v>2.2206457857564581E-4</v>
      </c>
      <c r="K47" s="39"/>
      <c r="M47" s="54"/>
    </row>
    <row r="48" spans="2:13" ht="15.75" customHeight="1" x14ac:dyDescent="0.25">
      <c r="B48" s="35" t="s">
        <v>69</v>
      </c>
      <c r="C48" s="36">
        <f>SUM(C49:C49)</f>
        <v>3474339462.9899998</v>
      </c>
      <c r="D48" s="36">
        <f>SUM(D49:D49)</f>
        <v>1035879151</v>
      </c>
      <c r="E48" s="36">
        <f>SUM(E49:E49)</f>
        <v>863142701.19999993</v>
      </c>
      <c r="F48" s="36">
        <f>SUM(F49:F49)</f>
        <v>863142701.19999993</v>
      </c>
      <c r="G48" s="37">
        <f t="shared" si="3"/>
        <v>1</v>
      </c>
      <c r="H48" s="36">
        <f t="shared" si="1"/>
        <v>-2611196761.79</v>
      </c>
      <c r="I48" s="38">
        <f t="shared" si="2"/>
        <v>-0.75156638826040811</v>
      </c>
      <c r="J48" s="38">
        <f t="shared" si="4"/>
        <v>1.1659539411507757E-4</v>
      </c>
      <c r="K48" s="39"/>
      <c r="M48" s="54"/>
    </row>
    <row r="49" spans="2:13" ht="18" customHeight="1" x14ac:dyDescent="0.25">
      <c r="B49" s="63" t="s">
        <v>106</v>
      </c>
      <c r="C49" s="40">
        <v>3474339462.9899998</v>
      </c>
      <c r="D49" s="40">
        <v>1035879151</v>
      </c>
      <c r="E49" s="40">
        <v>863142701.19999993</v>
      </c>
      <c r="F49" s="66">
        <v>863142701.19999993</v>
      </c>
      <c r="G49" s="41">
        <f t="shared" si="3"/>
        <v>1</v>
      </c>
      <c r="H49" s="40">
        <f t="shared" si="1"/>
        <v>-2611196761.79</v>
      </c>
      <c r="I49" s="42">
        <f t="shared" si="2"/>
        <v>-0.75156638826040811</v>
      </c>
      <c r="J49" s="42">
        <f t="shared" si="4"/>
        <v>1.1659539411507757E-4</v>
      </c>
      <c r="K49" s="39"/>
      <c r="M49" s="54"/>
    </row>
    <row r="50" spans="2:13" ht="16.5" thickBot="1" x14ac:dyDescent="0.3">
      <c r="B50" s="67" t="s">
        <v>61</v>
      </c>
      <c r="C50" s="68">
        <f>C14+C39+C42+C48</f>
        <v>1594902805896.47</v>
      </c>
      <c r="D50" s="68">
        <f t="shared" ref="D50:F50" si="9">D14+D39+D42+D48</f>
        <v>591292270717</v>
      </c>
      <c r="E50" s="68">
        <f t="shared" si="9"/>
        <v>748945777567.34009</v>
      </c>
      <c r="F50" s="68">
        <f t="shared" si="9"/>
        <v>647914547227.63989</v>
      </c>
      <c r="G50" s="69">
        <f t="shared" si="3"/>
        <v>0.86510207632405522</v>
      </c>
      <c r="H50" s="68">
        <f>F50-C50</f>
        <v>-946988258668.83008</v>
      </c>
      <c r="I50" s="70">
        <f t="shared" si="2"/>
        <v>-0.59375922794025227</v>
      </c>
      <c r="J50" s="71">
        <f t="shared" si="4"/>
        <v>8.7521856909491894E-2</v>
      </c>
      <c r="K50" s="39"/>
      <c r="M50" s="54"/>
    </row>
    <row r="51" spans="2:13" x14ac:dyDescent="0.25">
      <c r="B51" s="72"/>
      <c r="C51" s="73"/>
      <c r="D51" s="73"/>
      <c r="E51" s="73"/>
      <c r="F51" s="73"/>
      <c r="G51" s="73"/>
      <c r="H51" s="73"/>
      <c r="I51" s="74"/>
      <c r="J51" s="74"/>
    </row>
    <row r="52" spans="2:13" x14ac:dyDescent="0.25">
      <c r="B52" s="75" t="s">
        <v>64</v>
      </c>
    </row>
    <row r="53" spans="2:13" x14ac:dyDescent="0.25">
      <c r="B53" s="76" t="s">
        <v>65</v>
      </c>
    </row>
    <row r="54" spans="2:13" x14ac:dyDescent="0.25">
      <c r="B54" s="75" t="s">
        <v>107</v>
      </c>
    </row>
    <row r="56" spans="2:13" x14ac:dyDescent="0.25">
      <c r="F56" s="77"/>
      <c r="G56" s="78"/>
    </row>
    <row r="57" spans="2:13" x14ac:dyDescent="0.25">
      <c r="F57" s="77"/>
      <c r="G57" s="78"/>
    </row>
    <row r="58" spans="2:13" x14ac:dyDescent="0.25">
      <c r="F58" s="77"/>
      <c r="G58" s="78"/>
      <c r="H58" s="79"/>
      <c r="I58" s="79"/>
      <c r="J58" s="79"/>
    </row>
    <row r="59" spans="2:13" x14ac:dyDescent="0.25">
      <c r="F59" s="77"/>
      <c r="G59" s="78"/>
    </row>
    <row r="60" spans="2:13" x14ac:dyDescent="0.25">
      <c r="F60" s="77"/>
      <c r="G60" s="78"/>
      <c r="H60" s="80"/>
      <c r="I60" s="80"/>
      <c r="J60" s="80"/>
    </row>
    <row r="61" spans="2:13" x14ac:dyDescent="0.25">
      <c r="F61" s="77"/>
      <c r="G61" s="78"/>
    </row>
    <row r="62" spans="2:13" x14ac:dyDescent="0.25">
      <c r="F62" s="77"/>
      <c r="G62" s="78"/>
    </row>
    <row r="320" spans="1:1" x14ac:dyDescent="0.25">
      <c r="A320" s="25" t="s">
        <v>62</v>
      </c>
    </row>
  </sheetData>
  <mergeCells count="14">
    <mergeCell ref="B9:B13"/>
    <mergeCell ref="H9:I11"/>
    <mergeCell ref="J9:J12"/>
    <mergeCell ref="C10:C12"/>
    <mergeCell ref="F10:F12"/>
    <mergeCell ref="G10:G12"/>
    <mergeCell ref="D9:G9"/>
    <mergeCell ref="D10:D12"/>
    <mergeCell ref="E10:E12"/>
    <mergeCell ref="B1:J1"/>
    <mergeCell ref="B2:J2"/>
    <mergeCell ref="B3:J3"/>
    <mergeCell ref="B5:J5"/>
    <mergeCell ref="B7:J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8093-9336-421F-B929-BC706C36731E}">
  <dimension ref="B2:P46"/>
  <sheetViews>
    <sheetView showGridLines="0" zoomScale="90" zoomScaleNormal="90" workbookViewId="0">
      <selection activeCell="N26" sqref="N26"/>
    </sheetView>
  </sheetViews>
  <sheetFormatPr defaultColWidth="9.140625" defaultRowHeight="15" x14ac:dyDescent="0.25"/>
  <cols>
    <col min="2" max="2" width="57.85546875" customWidth="1"/>
    <col min="3" max="3" width="20" bestFit="1" customWidth="1"/>
    <col min="4" max="4" width="13.140625" customWidth="1"/>
    <col min="5" max="6" width="12.42578125" bestFit="1" customWidth="1"/>
    <col min="7" max="7" width="13.42578125" bestFit="1" customWidth="1"/>
    <col min="8" max="10" width="20" bestFit="1" customWidth="1"/>
    <col min="11" max="11" width="14" bestFit="1" customWidth="1"/>
    <col min="12" max="12" width="13.140625" bestFit="1" customWidth="1"/>
    <col min="13" max="13" width="14" style="18" bestFit="1" customWidth="1"/>
    <col min="14" max="14" width="13.140625" bestFit="1" customWidth="1"/>
    <col min="15" max="15" width="28" customWidth="1"/>
    <col min="16" max="16" width="21.5703125" bestFit="1" customWidth="1"/>
  </cols>
  <sheetData>
    <row r="2" spans="2:16" x14ac:dyDescent="0.25">
      <c r="B2" s="303" t="s">
        <v>185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2:16" ht="15.75" thickBot="1" x14ac:dyDescent="0.3">
      <c r="B3" s="303" t="s">
        <v>186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2:16" ht="15.75" thickBot="1" x14ac:dyDescent="0.3">
      <c r="B4" s="344" t="s">
        <v>187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5"/>
      <c r="O4" s="183" t="s">
        <v>188</v>
      </c>
      <c r="P4" s="184">
        <v>7447461031915</v>
      </c>
    </row>
    <row r="5" spans="2:16" x14ac:dyDescent="0.25">
      <c r="B5" s="185"/>
      <c r="C5" s="186"/>
      <c r="D5" s="186"/>
      <c r="E5" s="186"/>
      <c r="F5" s="186"/>
      <c r="G5" s="186"/>
      <c r="H5" s="186"/>
      <c r="I5" s="186"/>
      <c r="J5" s="186"/>
      <c r="K5" s="186"/>
      <c r="N5" s="187"/>
      <c r="O5" s="188"/>
    </row>
    <row r="6" spans="2:16" x14ac:dyDescent="0.25">
      <c r="B6" s="346" t="s">
        <v>3</v>
      </c>
      <c r="C6" s="349">
        <v>2023</v>
      </c>
      <c r="D6" s="350"/>
      <c r="E6" s="349">
        <v>2024</v>
      </c>
      <c r="F6" s="351"/>
      <c r="G6" s="351"/>
      <c r="H6" s="351"/>
      <c r="I6" s="351"/>
      <c r="J6" s="350"/>
      <c r="K6" s="352" t="s">
        <v>189</v>
      </c>
      <c r="L6" s="353"/>
      <c r="M6" s="353"/>
      <c r="N6" s="354"/>
      <c r="O6" s="188"/>
    </row>
    <row r="7" spans="2:16" ht="45" x14ac:dyDescent="0.25">
      <c r="B7" s="347"/>
      <c r="C7" s="189" t="s">
        <v>66</v>
      </c>
      <c r="D7" s="190" t="s">
        <v>190</v>
      </c>
      <c r="E7" s="355" t="s">
        <v>66</v>
      </c>
      <c r="F7" s="356"/>
      <c r="G7" s="356"/>
      <c r="H7" s="355" t="s">
        <v>190</v>
      </c>
      <c r="I7" s="356"/>
      <c r="J7" s="356"/>
      <c r="K7" s="336" t="s">
        <v>66</v>
      </c>
      <c r="L7" s="337"/>
      <c r="M7" s="336" t="s">
        <v>190</v>
      </c>
      <c r="N7" s="337"/>
      <c r="O7" s="188"/>
    </row>
    <row r="8" spans="2:16" ht="24.6" customHeight="1" x14ac:dyDescent="0.25">
      <c r="B8" s="347"/>
      <c r="C8" s="338" t="s">
        <v>108</v>
      </c>
      <c r="D8" s="339"/>
      <c r="E8" s="334" t="s">
        <v>191</v>
      </c>
      <c r="F8" s="334" t="s">
        <v>192</v>
      </c>
      <c r="G8" s="342" t="s">
        <v>108</v>
      </c>
      <c r="H8" s="334" t="s">
        <v>191</v>
      </c>
      <c r="I8" s="334" t="s">
        <v>192</v>
      </c>
      <c r="J8" s="342" t="s">
        <v>108</v>
      </c>
      <c r="K8" s="334" t="s">
        <v>60</v>
      </c>
      <c r="L8" s="334" t="s">
        <v>59</v>
      </c>
      <c r="M8" s="334" t="s">
        <v>60</v>
      </c>
      <c r="N8" s="334" t="s">
        <v>59</v>
      </c>
      <c r="O8" s="191"/>
    </row>
    <row r="9" spans="2:16" ht="24.6" customHeight="1" x14ac:dyDescent="0.25">
      <c r="B9" s="347"/>
      <c r="C9" s="340"/>
      <c r="D9" s="341"/>
      <c r="E9" s="334"/>
      <c r="F9" s="334"/>
      <c r="G9" s="343"/>
      <c r="H9" s="334"/>
      <c r="I9" s="334"/>
      <c r="J9" s="343"/>
      <c r="K9" s="335"/>
      <c r="L9" s="334"/>
      <c r="M9" s="335"/>
      <c r="N9" s="334"/>
      <c r="O9" s="18"/>
    </row>
    <row r="10" spans="2:16" x14ac:dyDescent="0.25">
      <c r="B10" s="348"/>
      <c r="C10" s="192">
        <v>1</v>
      </c>
      <c r="D10" s="192">
        <v>2</v>
      </c>
      <c r="E10" s="189">
        <v>3</v>
      </c>
      <c r="F10" s="189">
        <v>4</v>
      </c>
      <c r="G10" s="189">
        <v>5</v>
      </c>
      <c r="H10" s="192">
        <v>6</v>
      </c>
      <c r="I10" s="192">
        <v>7</v>
      </c>
      <c r="J10" s="192">
        <v>8</v>
      </c>
      <c r="K10" s="192" t="s">
        <v>193</v>
      </c>
      <c r="L10" s="192" t="s">
        <v>194</v>
      </c>
      <c r="M10" s="192" t="s">
        <v>195</v>
      </c>
      <c r="N10" s="192" t="s">
        <v>196</v>
      </c>
    </row>
    <row r="11" spans="2:16" x14ac:dyDescent="0.25">
      <c r="B11" s="193" t="s">
        <v>197</v>
      </c>
      <c r="C11" s="194">
        <v>3730100</v>
      </c>
      <c r="D11" s="194">
        <v>6121979.2599999998</v>
      </c>
      <c r="E11" s="194">
        <v>0</v>
      </c>
      <c r="F11" s="194">
        <v>0</v>
      </c>
      <c r="G11" s="194">
        <v>0</v>
      </c>
      <c r="H11" s="194">
        <v>0</v>
      </c>
      <c r="I11" s="194">
        <v>0</v>
      </c>
      <c r="J11" s="194">
        <v>0</v>
      </c>
      <c r="K11" s="195">
        <v>0</v>
      </c>
      <c r="L11" s="194">
        <v>0</v>
      </c>
      <c r="M11" s="196">
        <v>0</v>
      </c>
      <c r="N11" s="194">
        <v>0</v>
      </c>
    </row>
    <row r="12" spans="2:16" x14ac:dyDescent="0.25">
      <c r="B12" s="197" t="s">
        <v>198</v>
      </c>
      <c r="C12" s="198">
        <v>3730100</v>
      </c>
      <c r="D12" s="198">
        <v>6121979.2599999998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9">
        <v>0</v>
      </c>
      <c r="L12" s="198">
        <v>0</v>
      </c>
      <c r="M12" s="200">
        <v>0</v>
      </c>
      <c r="N12" s="198">
        <v>0</v>
      </c>
    </row>
    <row r="13" spans="2:16" x14ac:dyDescent="0.25">
      <c r="B13" s="193" t="s">
        <v>199</v>
      </c>
      <c r="C13" s="194">
        <f t="shared" ref="C13:E13" si="0">SUM(C14:C17)</f>
        <v>384512714.75999999</v>
      </c>
      <c r="D13" s="194">
        <f t="shared" si="0"/>
        <v>23750255.84</v>
      </c>
      <c r="E13" s="194">
        <f t="shared" si="0"/>
        <v>2302106834</v>
      </c>
      <c r="F13" s="194">
        <f t="shared" ref="F13:J13" si="1">SUM(F14:F17)</f>
        <v>2321041226.4000001</v>
      </c>
      <c r="G13" s="194">
        <f t="shared" si="1"/>
        <v>1340485814.2300003</v>
      </c>
      <c r="H13" s="194">
        <f t="shared" si="1"/>
        <v>31037211</v>
      </c>
      <c r="I13" s="194">
        <f t="shared" si="1"/>
        <v>32011633.57</v>
      </c>
      <c r="J13" s="194">
        <f t="shared" si="1"/>
        <v>13991961.189999999</v>
      </c>
      <c r="K13" s="195">
        <f>(G13-C13)/C13</f>
        <v>2.4861937272131218</v>
      </c>
      <c r="L13" s="194">
        <f>G13-C13</f>
        <v>955973099.47000027</v>
      </c>
      <c r="M13" s="196">
        <f>(J13-D13)/D13</f>
        <v>-0.41087113822012622</v>
      </c>
      <c r="N13" s="194">
        <f t="shared" ref="N13:N41" si="2">J13-E13</f>
        <v>-2288114872.8099999</v>
      </c>
    </row>
    <row r="14" spans="2:16" x14ac:dyDescent="0.25">
      <c r="B14" s="197" t="s">
        <v>200</v>
      </c>
      <c r="C14" s="198">
        <v>378802466.88999999</v>
      </c>
      <c r="D14" s="198">
        <v>878736.87</v>
      </c>
      <c r="E14" s="198">
        <v>2292909095</v>
      </c>
      <c r="F14" s="198">
        <v>2311111641.1900001</v>
      </c>
      <c r="G14" s="198">
        <v>1335300590.8200002</v>
      </c>
      <c r="H14" s="198">
        <v>4220340</v>
      </c>
      <c r="I14" s="198">
        <v>720340</v>
      </c>
      <c r="J14" s="198">
        <v>0</v>
      </c>
      <c r="K14" s="199">
        <f t="shared" ref="K14:K41" si="3">(G14-C14)/C14</f>
        <v>2.5250578006604076</v>
      </c>
      <c r="L14" s="198">
        <f t="shared" ref="L14:L41" si="4">G14-C14</f>
        <v>956498123.93000019</v>
      </c>
      <c r="M14" s="200">
        <f t="shared" ref="M14:M41" si="5">(J14-D14)/D14</f>
        <v>-1</v>
      </c>
      <c r="N14" s="198">
        <f t="shared" si="2"/>
        <v>-2292909095</v>
      </c>
    </row>
    <row r="15" spans="2:16" x14ac:dyDescent="0.25">
      <c r="B15" s="197" t="s">
        <v>201</v>
      </c>
      <c r="C15" s="198">
        <v>5710247.8700000001</v>
      </c>
      <c r="D15" s="198">
        <v>22871518.969999999</v>
      </c>
      <c r="E15" s="198">
        <v>9197739</v>
      </c>
      <c r="F15" s="198">
        <v>9929585.2100000009</v>
      </c>
      <c r="G15" s="198">
        <v>5185223.41</v>
      </c>
      <c r="H15" s="198">
        <v>26816871</v>
      </c>
      <c r="I15" s="198">
        <v>31291293.57</v>
      </c>
      <c r="J15" s="198">
        <v>13991961.189999999</v>
      </c>
      <c r="K15" s="199">
        <f t="shared" si="3"/>
        <v>-9.1944250399063662E-2</v>
      </c>
      <c r="L15" s="198">
        <f t="shared" si="4"/>
        <v>-525024.46</v>
      </c>
      <c r="M15" s="200">
        <f t="shared" si="5"/>
        <v>-0.38823646963050834</v>
      </c>
      <c r="N15" s="198">
        <f t="shared" si="2"/>
        <v>4794222.1899999995</v>
      </c>
    </row>
    <row r="16" spans="2:16" x14ac:dyDescent="0.25">
      <c r="B16" s="197" t="s">
        <v>202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9">
        <v>0</v>
      </c>
      <c r="L16" s="198">
        <f t="shared" si="4"/>
        <v>0</v>
      </c>
      <c r="M16" s="200">
        <v>0</v>
      </c>
      <c r="N16" s="198">
        <f t="shared" si="2"/>
        <v>0</v>
      </c>
    </row>
    <row r="17" spans="2:14" x14ac:dyDescent="0.25">
      <c r="B17" s="197" t="s">
        <v>203</v>
      </c>
      <c r="C17" s="198">
        <v>0</v>
      </c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9">
        <v>0</v>
      </c>
      <c r="L17" s="198">
        <f t="shared" si="4"/>
        <v>0</v>
      </c>
      <c r="M17" s="200">
        <v>0</v>
      </c>
      <c r="N17" s="198">
        <f t="shared" si="2"/>
        <v>0</v>
      </c>
    </row>
    <row r="18" spans="2:14" x14ac:dyDescent="0.25">
      <c r="B18" s="193" t="s">
        <v>204</v>
      </c>
      <c r="C18" s="194">
        <f t="shared" ref="C18:E18" si="6">SUM(C19:C27)</f>
        <v>95847060983.990067</v>
      </c>
      <c r="D18" s="194">
        <f t="shared" si="6"/>
        <v>222148195926.93005</v>
      </c>
      <c r="E18" s="194">
        <f t="shared" si="6"/>
        <v>265386838932</v>
      </c>
      <c r="F18" s="194">
        <f t="shared" ref="F18:J18" si="7">SUM(F19:F27)</f>
        <v>284956646269.34009</v>
      </c>
      <c r="G18" s="194">
        <f t="shared" si="7"/>
        <v>217433317251.44992</v>
      </c>
      <c r="H18" s="194">
        <f t="shared" si="7"/>
        <v>142857967542</v>
      </c>
      <c r="I18" s="194">
        <f t="shared" si="7"/>
        <v>265515458903.73004</v>
      </c>
      <c r="J18" s="194">
        <f t="shared" si="7"/>
        <v>260210566377.09012</v>
      </c>
      <c r="K18" s="195">
        <f t="shared" si="3"/>
        <v>1.2685444396439987</v>
      </c>
      <c r="L18" s="194">
        <f t="shared" si="4"/>
        <v>121586256267.45985</v>
      </c>
      <c r="M18" s="196">
        <f t="shared" si="5"/>
        <v>0.17133774276825414</v>
      </c>
      <c r="N18" s="194">
        <f t="shared" si="2"/>
        <v>-5176272554.9098816</v>
      </c>
    </row>
    <row r="19" spans="2:14" x14ac:dyDescent="0.25">
      <c r="B19" s="197" t="s">
        <v>205</v>
      </c>
      <c r="C19" s="198">
        <v>0</v>
      </c>
      <c r="D19" s="198">
        <v>1465247791.5499997</v>
      </c>
      <c r="E19" s="198">
        <v>0</v>
      </c>
      <c r="F19" s="198">
        <v>0</v>
      </c>
      <c r="G19" s="198">
        <v>0</v>
      </c>
      <c r="H19" s="198">
        <v>1064360789</v>
      </c>
      <c r="I19" s="198">
        <v>1827182590.5400004</v>
      </c>
      <c r="J19" s="198">
        <v>1670356194.2499988</v>
      </c>
      <c r="K19" s="199">
        <v>0</v>
      </c>
      <c r="L19" s="198">
        <f t="shared" si="4"/>
        <v>0</v>
      </c>
      <c r="M19" s="200">
        <f t="shared" si="5"/>
        <v>0.13998205892740295</v>
      </c>
      <c r="N19" s="198">
        <f t="shared" si="2"/>
        <v>1670356194.2499988</v>
      </c>
    </row>
    <row r="20" spans="2:14" x14ac:dyDescent="0.25">
      <c r="B20" s="197" t="s">
        <v>206</v>
      </c>
      <c r="C20" s="198">
        <v>3169124067.3699975</v>
      </c>
      <c r="D20" s="198">
        <v>7554487388.1699991</v>
      </c>
      <c r="E20" s="198">
        <v>2791890566</v>
      </c>
      <c r="F20" s="198">
        <v>4407899515.3600006</v>
      </c>
      <c r="G20" s="198">
        <v>2060444167.9800005</v>
      </c>
      <c r="H20" s="198">
        <v>3936944835</v>
      </c>
      <c r="I20" s="198">
        <v>4632771276.46</v>
      </c>
      <c r="J20" s="198">
        <v>2910267719.0000005</v>
      </c>
      <c r="K20" s="199">
        <f t="shared" si="3"/>
        <v>-0.34983796021279523</v>
      </c>
      <c r="L20" s="198">
        <f t="shared" si="4"/>
        <v>-1108679899.389997</v>
      </c>
      <c r="M20" s="200">
        <f t="shared" si="5"/>
        <v>-0.61476304486822564</v>
      </c>
      <c r="N20" s="198">
        <f t="shared" si="2"/>
        <v>118377153.00000048</v>
      </c>
    </row>
    <row r="21" spans="2:14" x14ac:dyDescent="0.25">
      <c r="B21" s="197" t="s">
        <v>207</v>
      </c>
      <c r="C21" s="198">
        <v>0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9">
        <v>0</v>
      </c>
      <c r="L21" s="198">
        <f t="shared" si="4"/>
        <v>0</v>
      </c>
      <c r="M21" s="200">
        <v>0</v>
      </c>
      <c r="N21" s="198">
        <f t="shared" si="2"/>
        <v>0</v>
      </c>
    </row>
    <row r="22" spans="2:14" x14ac:dyDescent="0.25">
      <c r="B22" s="197" t="s">
        <v>208</v>
      </c>
      <c r="C22" s="198">
        <v>90418384699.370071</v>
      </c>
      <c r="D22" s="198">
        <v>0</v>
      </c>
      <c r="E22" s="198">
        <v>257858996810</v>
      </c>
      <c r="F22" s="198">
        <v>275271565643.02008</v>
      </c>
      <c r="G22" s="198">
        <v>210619347380.98993</v>
      </c>
      <c r="H22" s="198">
        <v>0</v>
      </c>
      <c r="I22" s="198">
        <v>0</v>
      </c>
      <c r="J22" s="198">
        <v>0</v>
      </c>
      <c r="K22" s="199">
        <f t="shared" si="3"/>
        <v>1.3293863087830331</v>
      </c>
      <c r="L22" s="198">
        <f t="shared" si="4"/>
        <v>120200962681.61986</v>
      </c>
      <c r="M22" s="200">
        <v>0</v>
      </c>
      <c r="N22" s="198">
        <f t="shared" si="2"/>
        <v>-257858996810</v>
      </c>
    </row>
    <row r="23" spans="2:14" x14ac:dyDescent="0.25">
      <c r="B23" s="197" t="s">
        <v>209</v>
      </c>
      <c r="C23" s="198"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9">
        <v>0</v>
      </c>
      <c r="L23" s="198">
        <f t="shared" si="4"/>
        <v>0</v>
      </c>
      <c r="M23" s="200">
        <v>0</v>
      </c>
      <c r="N23" s="198">
        <f t="shared" si="2"/>
        <v>0</v>
      </c>
    </row>
    <row r="24" spans="2:14" x14ac:dyDescent="0.25">
      <c r="B24" s="197" t="s">
        <v>210</v>
      </c>
      <c r="C24" s="198">
        <v>1577435822.9499981</v>
      </c>
      <c r="D24" s="198">
        <v>0</v>
      </c>
      <c r="E24" s="198">
        <v>4003383842</v>
      </c>
      <c r="F24" s="198">
        <v>4486032991.960001</v>
      </c>
      <c r="G24" s="198">
        <v>4045552463.9000015</v>
      </c>
      <c r="H24" s="198">
        <v>0</v>
      </c>
      <c r="I24" s="198">
        <v>0</v>
      </c>
      <c r="J24" s="198">
        <v>0</v>
      </c>
      <c r="K24" s="199">
        <f t="shared" si="3"/>
        <v>1.5646383865774796</v>
      </c>
      <c r="L24" s="198">
        <f t="shared" si="4"/>
        <v>2468116640.9500036</v>
      </c>
      <c r="M24" s="200">
        <v>0</v>
      </c>
      <c r="N24" s="198">
        <f t="shared" si="2"/>
        <v>-4003383842</v>
      </c>
    </row>
    <row r="25" spans="2:14" x14ac:dyDescent="0.25">
      <c r="B25" s="197" t="s">
        <v>211</v>
      </c>
      <c r="C25" s="198">
        <v>515255964.4599995</v>
      </c>
      <c r="D25" s="198">
        <v>0</v>
      </c>
      <c r="E25" s="198">
        <v>553632922</v>
      </c>
      <c r="F25" s="198">
        <v>612213326.99999988</v>
      </c>
      <c r="G25" s="198">
        <v>559240515.05000031</v>
      </c>
      <c r="H25" s="198">
        <v>0</v>
      </c>
      <c r="I25" s="198">
        <v>0</v>
      </c>
      <c r="J25" s="198">
        <v>0</v>
      </c>
      <c r="K25" s="199">
        <f t="shared" si="3"/>
        <v>8.5364466641541278E-2</v>
      </c>
      <c r="L25" s="198">
        <f t="shared" si="4"/>
        <v>43984550.590000808</v>
      </c>
      <c r="M25" s="200">
        <v>0</v>
      </c>
      <c r="N25" s="198">
        <f t="shared" si="2"/>
        <v>-553632922</v>
      </c>
    </row>
    <row r="26" spans="2:14" x14ac:dyDescent="0.25">
      <c r="B26" s="197" t="s">
        <v>212</v>
      </c>
      <c r="C26" s="198">
        <v>0</v>
      </c>
      <c r="D26" s="198">
        <v>213128460747.21005</v>
      </c>
      <c r="E26" s="198">
        <v>0</v>
      </c>
      <c r="F26" s="198">
        <v>0</v>
      </c>
      <c r="G26" s="198">
        <v>0</v>
      </c>
      <c r="H26" s="198">
        <v>137841661918</v>
      </c>
      <c r="I26" s="198">
        <v>259040505036.73004</v>
      </c>
      <c r="J26" s="198">
        <v>255629942463.84012</v>
      </c>
      <c r="K26" s="199">
        <v>0</v>
      </c>
      <c r="L26" s="198">
        <f t="shared" si="4"/>
        <v>0</v>
      </c>
      <c r="M26" s="200">
        <f t="shared" si="5"/>
        <v>0.19941720391365625</v>
      </c>
      <c r="N26" s="198">
        <f t="shared" si="2"/>
        <v>255629942463.84012</v>
      </c>
    </row>
    <row r="27" spans="2:14" x14ac:dyDescent="0.25">
      <c r="B27" s="197" t="s">
        <v>213</v>
      </c>
      <c r="C27" s="198">
        <v>166860429.84000003</v>
      </c>
      <c r="D27" s="198">
        <v>0</v>
      </c>
      <c r="E27" s="198">
        <v>178934792</v>
      </c>
      <c r="F27" s="198">
        <v>178934792</v>
      </c>
      <c r="G27" s="198">
        <v>148732723.52999991</v>
      </c>
      <c r="H27" s="198">
        <v>15000000</v>
      </c>
      <c r="I27" s="198">
        <v>15000000</v>
      </c>
      <c r="J27" s="198">
        <v>0</v>
      </c>
      <c r="K27" s="199">
        <f t="shared" si="3"/>
        <v>-0.10863993534825787</v>
      </c>
      <c r="L27" s="198">
        <f t="shared" si="4"/>
        <v>-18127706.310000122</v>
      </c>
      <c r="M27" s="200">
        <v>0</v>
      </c>
      <c r="N27" s="198">
        <f t="shared" si="2"/>
        <v>-178934792</v>
      </c>
    </row>
    <row r="28" spans="2:14" x14ac:dyDescent="0.25">
      <c r="B28" s="193" t="s">
        <v>214</v>
      </c>
      <c r="C28" s="194">
        <f t="shared" ref="C28:J28" si="8">SUM(C29:C31)</f>
        <v>14670688869.840019</v>
      </c>
      <c r="D28" s="194">
        <f t="shared" si="8"/>
        <v>0</v>
      </c>
      <c r="E28" s="194">
        <f t="shared" si="8"/>
        <v>12604689133</v>
      </c>
      <c r="F28" s="194">
        <f t="shared" si="8"/>
        <v>17678325792.729996</v>
      </c>
      <c r="G28" s="194">
        <f t="shared" si="8"/>
        <v>14175046316.469999</v>
      </c>
      <c r="H28" s="194">
        <f t="shared" si="8"/>
        <v>0</v>
      </c>
      <c r="I28" s="194">
        <f t="shared" si="8"/>
        <v>0</v>
      </c>
      <c r="J28" s="194">
        <f t="shared" si="8"/>
        <v>0</v>
      </c>
      <c r="K28" s="195">
        <f t="shared" si="3"/>
        <v>-3.3784545345308302E-2</v>
      </c>
      <c r="L28" s="194">
        <f t="shared" si="4"/>
        <v>-495642553.37001991</v>
      </c>
      <c r="M28" s="196">
        <v>0</v>
      </c>
      <c r="N28" s="194">
        <f t="shared" si="2"/>
        <v>-12604689133</v>
      </c>
    </row>
    <row r="29" spans="2:14" x14ac:dyDescent="0.25">
      <c r="B29" s="197" t="s">
        <v>215</v>
      </c>
      <c r="C29" s="198">
        <v>14670688869.840019</v>
      </c>
      <c r="D29" s="198">
        <v>0</v>
      </c>
      <c r="E29" s="198">
        <v>12594950242</v>
      </c>
      <c r="F29" s="198">
        <v>17668755901.729996</v>
      </c>
      <c r="G29" s="198">
        <v>14174787563.709999</v>
      </c>
      <c r="H29" s="198">
        <v>0</v>
      </c>
      <c r="I29" s="198">
        <v>0</v>
      </c>
      <c r="J29" s="198">
        <v>0</v>
      </c>
      <c r="K29" s="201">
        <f t="shared" si="3"/>
        <v>-3.3802182742045148E-2</v>
      </c>
      <c r="L29" s="198">
        <f t="shared" si="4"/>
        <v>-495901306.13002014</v>
      </c>
      <c r="M29" s="91">
        <v>0</v>
      </c>
      <c r="N29" s="198">
        <f t="shared" si="2"/>
        <v>-12594950242</v>
      </c>
    </row>
    <row r="30" spans="2:14" x14ac:dyDescent="0.25">
      <c r="B30" s="197" t="s">
        <v>216</v>
      </c>
      <c r="C30" s="198">
        <v>0</v>
      </c>
      <c r="D30" s="198">
        <v>0</v>
      </c>
      <c r="E30" s="198">
        <v>3000000</v>
      </c>
      <c r="F30" s="198">
        <v>3000000</v>
      </c>
      <c r="G30" s="198">
        <v>0</v>
      </c>
      <c r="H30" s="198">
        <v>0</v>
      </c>
      <c r="I30" s="198">
        <v>0</v>
      </c>
      <c r="J30" s="198">
        <v>0</v>
      </c>
      <c r="K30" s="201">
        <v>0</v>
      </c>
      <c r="L30" s="198">
        <f t="shared" si="4"/>
        <v>0</v>
      </c>
      <c r="M30" s="91">
        <v>0</v>
      </c>
      <c r="N30" s="198">
        <f t="shared" si="2"/>
        <v>-3000000</v>
      </c>
    </row>
    <row r="31" spans="2:14" x14ac:dyDescent="0.25">
      <c r="B31" s="197" t="s">
        <v>217</v>
      </c>
      <c r="C31" s="198">
        <v>0</v>
      </c>
      <c r="D31" s="198">
        <v>0</v>
      </c>
      <c r="E31" s="198">
        <v>6738891</v>
      </c>
      <c r="F31" s="198">
        <v>6569891</v>
      </c>
      <c r="G31" s="198">
        <v>258752.76</v>
      </c>
      <c r="H31" s="198">
        <v>0</v>
      </c>
      <c r="I31" s="198">
        <v>0</v>
      </c>
      <c r="J31" s="198">
        <v>0</v>
      </c>
      <c r="K31" s="201">
        <v>0</v>
      </c>
      <c r="L31" s="198">
        <f t="shared" si="4"/>
        <v>258752.76</v>
      </c>
      <c r="M31" s="201">
        <v>0</v>
      </c>
      <c r="N31" s="198">
        <f t="shared" si="2"/>
        <v>-6738891</v>
      </c>
    </row>
    <row r="32" spans="2:14" x14ac:dyDescent="0.25">
      <c r="B32" s="193" t="s">
        <v>218</v>
      </c>
      <c r="C32" s="194">
        <f t="shared" ref="C32:J32" si="9">SUM(C33:C38)</f>
        <v>21277002393.049999</v>
      </c>
      <c r="D32" s="194">
        <f t="shared" si="9"/>
        <v>3030699760.98</v>
      </c>
      <c r="E32" s="194">
        <f t="shared" si="9"/>
        <v>20941636201</v>
      </c>
      <c r="F32" s="194">
        <f t="shared" si="9"/>
        <v>32765404633.639992</v>
      </c>
      <c r="G32" s="194">
        <f t="shared" si="9"/>
        <v>20465313367.589996</v>
      </c>
      <c r="H32" s="194">
        <f t="shared" si="9"/>
        <v>4484031330</v>
      </c>
      <c r="I32" s="194">
        <f t="shared" si="9"/>
        <v>3051523779.1999998</v>
      </c>
      <c r="J32" s="194">
        <f t="shared" si="9"/>
        <v>2834399254.6200004</v>
      </c>
      <c r="K32" s="195">
        <f t="shared" si="3"/>
        <v>-3.8148655081466552E-2</v>
      </c>
      <c r="L32" s="194">
        <f t="shared" si="4"/>
        <v>-811689025.4600029</v>
      </c>
      <c r="M32" s="196">
        <f t="shared" si="5"/>
        <v>-6.4770687247662037E-2</v>
      </c>
      <c r="N32" s="194">
        <f t="shared" si="2"/>
        <v>-18107236946.380001</v>
      </c>
    </row>
    <row r="33" spans="2:15" x14ac:dyDescent="0.25">
      <c r="B33" s="197" t="s">
        <v>219</v>
      </c>
      <c r="C33" s="198">
        <v>19779434671.200001</v>
      </c>
      <c r="D33" s="198">
        <v>0</v>
      </c>
      <c r="E33" s="198">
        <v>17208472515</v>
      </c>
      <c r="F33" s="198">
        <v>26496484867.89999</v>
      </c>
      <c r="G33" s="198">
        <v>16152298939.159996</v>
      </c>
      <c r="H33" s="198">
        <v>0</v>
      </c>
      <c r="I33" s="198">
        <v>0</v>
      </c>
      <c r="J33" s="198">
        <v>0</v>
      </c>
      <c r="K33" s="199">
        <f t="shared" si="3"/>
        <v>-0.18337914062434371</v>
      </c>
      <c r="L33" s="198">
        <f t="shared" si="4"/>
        <v>-3627135732.0400047</v>
      </c>
      <c r="M33" s="200">
        <v>0</v>
      </c>
      <c r="N33" s="198">
        <f t="shared" si="2"/>
        <v>-17208472515</v>
      </c>
    </row>
    <row r="34" spans="2:15" x14ac:dyDescent="0.25">
      <c r="B34" s="197" t="s">
        <v>220</v>
      </c>
      <c r="C34" s="198">
        <v>0</v>
      </c>
      <c r="D34" s="198">
        <v>0</v>
      </c>
      <c r="E34" s="198">
        <v>0</v>
      </c>
      <c r="F34" s="198">
        <v>0</v>
      </c>
      <c r="G34" s="198">
        <v>0</v>
      </c>
      <c r="H34" s="198">
        <v>0</v>
      </c>
      <c r="I34" s="198">
        <v>0</v>
      </c>
      <c r="J34" s="198">
        <v>0</v>
      </c>
      <c r="K34" s="199">
        <v>0</v>
      </c>
      <c r="L34" s="198">
        <f t="shared" si="4"/>
        <v>0</v>
      </c>
      <c r="M34" s="200">
        <v>0</v>
      </c>
      <c r="N34" s="198">
        <f t="shared" si="2"/>
        <v>0</v>
      </c>
    </row>
    <row r="35" spans="2:15" x14ac:dyDescent="0.25">
      <c r="B35" s="197" t="s">
        <v>221</v>
      </c>
      <c r="C35" s="198">
        <v>602926427.58000004</v>
      </c>
      <c r="D35" s="198">
        <v>0</v>
      </c>
      <c r="E35" s="198">
        <v>560649279</v>
      </c>
      <c r="F35" s="198">
        <v>641446933.07000005</v>
      </c>
      <c r="G35" s="198">
        <v>490060384.33999991</v>
      </c>
      <c r="H35" s="198">
        <v>1227145660</v>
      </c>
      <c r="I35" s="198">
        <v>223841935</v>
      </c>
      <c r="J35" s="198">
        <v>223841935</v>
      </c>
      <c r="K35" s="199">
        <f t="shared" si="3"/>
        <v>-0.18719704109341659</v>
      </c>
      <c r="L35" s="198">
        <f t="shared" si="4"/>
        <v>-112866043.24000013</v>
      </c>
      <c r="M35" s="200">
        <v>0</v>
      </c>
      <c r="N35" s="198">
        <f t="shared" si="2"/>
        <v>-336807344</v>
      </c>
    </row>
    <row r="36" spans="2:15" x14ac:dyDescent="0.25">
      <c r="B36" s="197" t="s">
        <v>222</v>
      </c>
      <c r="C36" s="198">
        <v>37232742.689999998</v>
      </c>
      <c r="D36" s="198">
        <v>202658674.58999997</v>
      </c>
      <c r="E36" s="198">
        <v>75463788</v>
      </c>
      <c r="F36" s="198">
        <v>81642863</v>
      </c>
      <c r="G36" s="198">
        <v>38253259.049999997</v>
      </c>
      <c r="H36" s="198">
        <v>235097735</v>
      </c>
      <c r="I36" s="198">
        <v>231188980.50999999</v>
      </c>
      <c r="J36" s="198">
        <v>212335262.40000001</v>
      </c>
      <c r="K36" s="199">
        <f t="shared" si="3"/>
        <v>2.7409110537378989E-2</v>
      </c>
      <c r="L36" s="198">
        <f t="shared" si="4"/>
        <v>1020516.3599999994</v>
      </c>
      <c r="M36" s="200">
        <f t="shared" si="5"/>
        <v>4.7748204361726915E-2</v>
      </c>
      <c r="N36" s="198">
        <f t="shared" si="2"/>
        <v>136871474.40000001</v>
      </c>
    </row>
    <row r="37" spans="2:15" x14ac:dyDescent="0.25">
      <c r="B37" s="197" t="s">
        <v>223</v>
      </c>
      <c r="C37" s="198">
        <v>857408551.57999861</v>
      </c>
      <c r="D37" s="198">
        <v>2828041086.3899999</v>
      </c>
      <c r="E37" s="198">
        <v>3097050619</v>
      </c>
      <c r="F37" s="198">
        <v>5545829969.670001</v>
      </c>
      <c r="G37" s="198">
        <v>3784700785.039999</v>
      </c>
      <c r="H37" s="198">
        <v>3021787935</v>
      </c>
      <c r="I37" s="198">
        <v>2596492863.6900001</v>
      </c>
      <c r="J37" s="198">
        <v>2398222057.2200003</v>
      </c>
      <c r="K37" s="199">
        <f t="shared" si="3"/>
        <v>3.414115975477154</v>
      </c>
      <c r="L37" s="198">
        <f t="shared" si="4"/>
        <v>2927292233.4600005</v>
      </c>
      <c r="M37" s="200">
        <f t="shared" si="5"/>
        <v>-0.15198471876469957</v>
      </c>
      <c r="N37" s="198">
        <f t="shared" si="2"/>
        <v>-698828561.77999973</v>
      </c>
    </row>
    <row r="38" spans="2:15" x14ac:dyDescent="0.25">
      <c r="B38" s="197" t="s">
        <v>224</v>
      </c>
      <c r="C38" s="198">
        <v>0</v>
      </c>
      <c r="D38" s="198">
        <v>0</v>
      </c>
      <c r="E38" s="198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9">
        <v>0</v>
      </c>
      <c r="L38" s="198">
        <f t="shared" si="4"/>
        <v>0</v>
      </c>
      <c r="M38" s="199">
        <v>0</v>
      </c>
      <c r="N38" s="198">
        <f t="shared" si="2"/>
        <v>0</v>
      </c>
    </row>
    <row r="39" spans="2:15" x14ac:dyDescent="0.25">
      <c r="B39" s="193" t="s">
        <v>225</v>
      </c>
      <c r="C39" s="194">
        <f t="shared" ref="C39:J39" si="10">C40</f>
        <v>70116066.510000005</v>
      </c>
      <c r="D39" s="194">
        <f t="shared" si="10"/>
        <v>133150296818</v>
      </c>
      <c r="E39" s="194">
        <f t="shared" si="10"/>
        <v>0</v>
      </c>
      <c r="F39" s="194">
        <f t="shared" si="10"/>
        <v>0</v>
      </c>
      <c r="G39" s="194">
        <f t="shared" si="10"/>
        <v>0</v>
      </c>
      <c r="H39" s="194">
        <f t="shared" si="10"/>
        <v>142683963534</v>
      </c>
      <c r="I39" s="194">
        <f t="shared" si="10"/>
        <v>142625365328.73001</v>
      </c>
      <c r="J39" s="194">
        <f t="shared" si="10"/>
        <v>131441426885</v>
      </c>
      <c r="K39" s="195">
        <f t="shared" si="3"/>
        <v>-1</v>
      </c>
      <c r="L39" s="194">
        <f t="shared" si="4"/>
        <v>-70116066.510000005</v>
      </c>
      <c r="M39" s="196">
        <f t="shared" si="5"/>
        <v>-1.2834142873416303E-2</v>
      </c>
      <c r="N39" s="194">
        <f t="shared" si="2"/>
        <v>131441426885</v>
      </c>
    </row>
    <row r="40" spans="2:15" x14ac:dyDescent="0.25">
      <c r="B40" s="197" t="s">
        <v>226</v>
      </c>
      <c r="C40" s="198">
        <v>70116066.510000005</v>
      </c>
      <c r="D40" s="198">
        <v>133150296818</v>
      </c>
      <c r="E40" s="198">
        <v>0</v>
      </c>
      <c r="F40" s="198">
        <v>0</v>
      </c>
      <c r="G40" s="198">
        <v>0</v>
      </c>
      <c r="H40" s="198">
        <v>142683963534</v>
      </c>
      <c r="I40" s="198">
        <v>142625365328.73001</v>
      </c>
      <c r="J40" s="198">
        <v>131441426885</v>
      </c>
      <c r="K40" s="199">
        <f t="shared" si="3"/>
        <v>-1</v>
      </c>
      <c r="L40" s="198">
        <f t="shared" si="4"/>
        <v>-70116066.510000005</v>
      </c>
      <c r="M40" s="200">
        <f t="shared" si="5"/>
        <v>-1.2834142873416303E-2</v>
      </c>
      <c r="N40" s="198">
        <f t="shared" si="2"/>
        <v>131441426885</v>
      </c>
    </row>
    <row r="41" spans="2:15" x14ac:dyDescent="0.25">
      <c r="B41" s="202" t="s">
        <v>227</v>
      </c>
      <c r="C41" s="203">
        <f>C11+C13+C18+C28+C32+C39</f>
        <v>132253111128.15009</v>
      </c>
      <c r="D41" s="203">
        <f>D11+D13+D18+D28+D32+D39</f>
        <v>358359064741.01007</v>
      </c>
      <c r="E41" s="203">
        <f t="shared" ref="E41:J41" si="11">E13+E18+E28+E32+E39</f>
        <v>301235271100</v>
      </c>
      <c r="F41" s="203">
        <f t="shared" si="11"/>
        <v>337721417922.11011</v>
      </c>
      <c r="G41" s="203">
        <f t="shared" si="11"/>
        <v>253414162749.73993</v>
      </c>
      <c r="H41" s="203">
        <f t="shared" si="11"/>
        <v>290056999617</v>
      </c>
      <c r="I41" s="203">
        <f t="shared" si="11"/>
        <v>411224359645.2301</v>
      </c>
      <c r="J41" s="203">
        <f t="shared" si="11"/>
        <v>394500384477.90015</v>
      </c>
      <c r="K41" s="204">
        <f t="shared" si="3"/>
        <v>0.91613006747484149</v>
      </c>
      <c r="L41" s="203">
        <f t="shared" si="4"/>
        <v>121161051621.58984</v>
      </c>
      <c r="M41" s="205">
        <f t="shared" si="5"/>
        <v>0.10085225488298948</v>
      </c>
      <c r="N41" s="203">
        <f t="shared" si="2"/>
        <v>93265113377.900146</v>
      </c>
    </row>
    <row r="42" spans="2:15" x14ac:dyDescent="0.25">
      <c r="B42" s="206" t="s">
        <v>228</v>
      </c>
      <c r="C42" s="207"/>
      <c r="E42" s="207"/>
      <c r="F42" s="207"/>
      <c r="G42" s="207"/>
      <c r="H42" s="207"/>
      <c r="I42" s="207"/>
      <c r="J42" s="207"/>
      <c r="M42" s="208"/>
    </row>
    <row r="43" spans="2:15" x14ac:dyDescent="0.25">
      <c r="B43" s="209" t="s">
        <v>229</v>
      </c>
      <c r="C43" s="210"/>
      <c r="D43" s="210"/>
      <c r="E43" s="210"/>
      <c r="F43" s="210"/>
      <c r="G43" s="210"/>
      <c r="H43" s="119"/>
      <c r="I43" s="119"/>
      <c r="O43" s="207"/>
    </row>
    <row r="44" spans="2:15" x14ac:dyDescent="0.25">
      <c r="B44" s="119"/>
      <c r="C44" s="119"/>
      <c r="D44" s="119"/>
      <c r="E44" s="119"/>
      <c r="F44" s="119"/>
      <c r="G44" s="119"/>
      <c r="H44" s="119"/>
      <c r="I44" s="119"/>
      <c r="O44" s="207"/>
    </row>
    <row r="45" spans="2:15" x14ac:dyDescent="0.25">
      <c r="B45" s="211"/>
      <c r="C45" t="s">
        <v>230</v>
      </c>
      <c r="F45" s="18"/>
      <c r="G45" s="18"/>
    </row>
    <row r="46" spans="2:15" x14ac:dyDescent="0.25">
      <c r="O46" s="212"/>
    </row>
  </sheetData>
  <mergeCells count="22">
    <mergeCell ref="B2:N2"/>
    <mergeCell ref="B3:N3"/>
    <mergeCell ref="B4:N4"/>
    <mergeCell ref="B6:B10"/>
    <mergeCell ref="C6:D6"/>
    <mergeCell ref="E6:J6"/>
    <mergeCell ref="K6:N6"/>
    <mergeCell ref="E7:G7"/>
    <mergeCell ref="H7:J7"/>
    <mergeCell ref="K7:L7"/>
    <mergeCell ref="M8:M9"/>
    <mergeCell ref="N8:N9"/>
    <mergeCell ref="M7:N7"/>
    <mergeCell ref="C8:D9"/>
    <mergeCell ref="E8:E9"/>
    <mergeCell ref="F8:F9"/>
    <mergeCell ref="G8:G9"/>
    <mergeCell ref="H8:H9"/>
    <mergeCell ref="I8:I9"/>
    <mergeCell ref="J8:J9"/>
    <mergeCell ref="K8:K9"/>
    <mergeCell ref="L8:L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C946-3850-4558-A347-910ADE493BDB}">
  <dimension ref="A3:K34"/>
  <sheetViews>
    <sheetView showGridLines="0" zoomScaleNormal="100" workbookViewId="0">
      <selection activeCell="H19" sqref="H19"/>
    </sheetView>
  </sheetViews>
  <sheetFormatPr defaultColWidth="11.42578125" defaultRowHeight="15" x14ac:dyDescent="0.25"/>
  <cols>
    <col min="1" max="1" width="11.42578125" style="12"/>
    <col min="2" max="2" width="82.28515625" style="12" bestFit="1" customWidth="1"/>
    <col min="3" max="3" width="26.85546875" style="12" customWidth="1"/>
    <col min="4" max="4" width="27.5703125" style="12" customWidth="1"/>
    <col min="5" max="5" width="22.5703125" style="12" customWidth="1"/>
    <col min="6" max="6" width="28.7109375" style="12" customWidth="1"/>
    <col min="7" max="7" width="13.85546875" style="12" customWidth="1"/>
    <col min="8" max="8" width="20.140625" style="12" customWidth="1"/>
    <col min="9" max="9" width="22.5703125" style="12" customWidth="1"/>
    <col min="10" max="10" width="38.7109375" style="12" customWidth="1"/>
    <col min="11" max="11" width="28.85546875" style="12" customWidth="1"/>
    <col min="12" max="16384" width="11.42578125" style="12"/>
  </cols>
  <sheetData>
    <row r="3" spans="2:11" ht="15" customHeight="1" x14ac:dyDescent="0.25">
      <c r="B3" s="357" t="s">
        <v>231</v>
      </c>
      <c r="C3" s="357"/>
      <c r="D3" s="357"/>
      <c r="E3" s="357"/>
      <c r="F3" s="357"/>
      <c r="G3" s="357"/>
      <c r="H3" s="357"/>
    </row>
    <row r="4" spans="2:11" ht="15" customHeight="1" x14ac:dyDescent="0.25">
      <c r="B4" s="357" t="s">
        <v>66</v>
      </c>
      <c r="C4" s="357"/>
      <c r="D4" s="357"/>
      <c r="E4" s="357"/>
      <c r="F4" s="357"/>
      <c r="G4" s="357"/>
      <c r="H4" s="357"/>
    </row>
    <row r="5" spans="2:11" ht="15" customHeight="1" x14ac:dyDescent="0.25">
      <c r="B5" s="357">
        <v>2024</v>
      </c>
      <c r="C5" s="357"/>
      <c r="D5" s="357"/>
      <c r="E5" s="357"/>
      <c r="F5" s="357"/>
      <c r="G5" s="357"/>
      <c r="H5" s="357"/>
    </row>
    <row r="6" spans="2:11" ht="15.75" customHeight="1" x14ac:dyDescent="0.25">
      <c r="B6" s="305" t="s">
        <v>50</v>
      </c>
      <c r="C6" s="305"/>
      <c r="D6" s="305"/>
      <c r="E6" s="305"/>
      <c r="F6" s="305"/>
      <c r="G6" s="305"/>
      <c r="H6" s="305"/>
      <c r="J6"/>
      <c r="K6"/>
    </row>
    <row r="7" spans="2:11" ht="15.75" customHeight="1" x14ac:dyDescent="0.25">
      <c r="B7" s="305"/>
      <c r="C7" s="305"/>
      <c r="D7" s="305"/>
      <c r="E7" s="305"/>
      <c r="F7" s="305"/>
      <c r="G7" s="305"/>
      <c r="H7" s="305"/>
      <c r="J7"/>
      <c r="K7"/>
    </row>
    <row r="8" spans="2:11" ht="15.75" customHeight="1" thickBot="1" x14ac:dyDescent="0.3">
      <c r="B8" s="213"/>
      <c r="C8" s="213"/>
      <c r="E8" s="213"/>
      <c r="F8" s="213"/>
      <c r="G8"/>
      <c r="H8"/>
      <c r="J8"/>
      <c r="K8"/>
    </row>
    <row r="9" spans="2:11" ht="15.75" customHeight="1" x14ac:dyDescent="0.25">
      <c r="B9"/>
      <c r="C9"/>
      <c r="D9"/>
      <c r="E9"/>
      <c r="F9"/>
      <c r="G9"/>
      <c r="H9"/>
      <c r="J9"/>
      <c r="K9"/>
    </row>
    <row r="10" spans="2:11" ht="36.75" customHeight="1" x14ac:dyDescent="0.25">
      <c r="B10"/>
      <c r="C10"/>
      <c r="D10"/>
      <c r="E10"/>
      <c r="F10"/>
      <c r="G10"/>
      <c r="H10"/>
      <c r="J10"/>
      <c r="K10"/>
    </row>
    <row r="11" spans="2:11" x14ac:dyDescent="0.25">
      <c r="B11"/>
      <c r="C11"/>
      <c r="D11"/>
      <c r="E11"/>
      <c r="F11"/>
      <c r="G11"/>
      <c r="H11"/>
      <c r="I11" s="214"/>
      <c r="J11"/>
      <c r="K11"/>
    </row>
    <row r="12" spans="2:11" x14ac:dyDescent="0.25">
      <c r="B12"/>
      <c r="C12"/>
      <c r="D12"/>
      <c r="E12"/>
      <c r="F12"/>
      <c r="G12"/>
      <c r="H12"/>
      <c r="I12" s="214"/>
      <c r="J12" s="39"/>
      <c r="K12" s="215"/>
    </row>
    <row r="13" spans="2:11" x14ac:dyDescent="0.25">
      <c r="B13"/>
      <c r="C13"/>
      <c r="D13"/>
      <c r="E13"/>
      <c r="F13"/>
      <c r="G13"/>
      <c r="H13"/>
      <c r="I13" s="216"/>
      <c r="K13"/>
    </row>
    <row r="14" spans="2:11" x14ac:dyDescent="0.25">
      <c r="B14"/>
      <c r="C14"/>
      <c r="D14"/>
      <c r="E14"/>
      <c r="F14"/>
      <c r="G14"/>
      <c r="H14"/>
      <c r="I14" s="216"/>
    </row>
    <row r="15" spans="2:11" x14ac:dyDescent="0.25">
      <c r="B15"/>
      <c r="C15"/>
      <c r="D15"/>
      <c r="E15"/>
      <c r="F15"/>
      <c r="G15"/>
      <c r="H15"/>
      <c r="I15" s="216"/>
      <c r="J15" s="217"/>
      <c r="K15" s="39"/>
    </row>
    <row r="16" spans="2:11" x14ac:dyDescent="0.25">
      <c r="B16"/>
      <c r="C16"/>
      <c r="D16"/>
      <c r="E16"/>
      <c r="F16"/>
      <c r="G16"/>
      <c r="H16"/>
      <c r="I16" s="216"/>
    </row>
    <row r="17" spans="1:11" x14ac:dyDescent="0.25">
      <c r="B17"/>
      <c r="C17"/>
      <c r="D17"/>
      <c r="E17"/>
      <c r="F17"/>
      <c r="G17"/>
      <c r="H17"/>
      <c r="I17" s="216"/>
    </row>
    <row r="18" spans="1:11" x14ac:dyDescent="0.25">
      <c r="B18"/>
      <c r="C18"/>
      <c r="D18"/>
      <c r="E18"/>
      <c r="F18"/>
      <c r="G18"/>
      <c r="H18"/>
      <c r="I18" s="216"/>
    </row>
    <row r="19" spans="1:11" x14ac:dyDescent="0.25">
      <c r="B19"/>
      <c r="C19"/>
      <c r="D19"/>
      <c r="E19"/>
      <c r="F19"/>
      <c r="G19"/>
      <c r="H19"/>
      <c r="I19" s="216"/>
    </row>
    <row r="20" spans="1:11" x14ac:dyDescent="0.25">
      <c r="B20"/>
      <c r="C20"/>
      <c r="D20"/>
      <c r="E20"/>
      <c r="F20"/>
      <c r="G20"/>
      <c r="H20"/>
      <c r="I20" s="216"/>
      <c r="J20" s="218"/>
      <c r="K20" s="91"/>
    </row>
    <row r="21" spans="1:11" x14ac:dyDescent="0.25">
      <c r="B21"/>
      <c r="C21"/>
      <c r="D21"/>
      <c r="E21"/>
      <c r="F21"/>
      <c r="G21"/>
      <c r="H21"/>
      <c r="I21" s="216"/>
      <c r="J21" s="214"/>
    </row>
    <row r="22" spans="1:11" x14ac:dyDescent="0.25">
      <c r="B22"/>
      <c r="C22"/>
      <c r="D22"/>
      <c r="E22"/>
      <c r="F22"/>
      <c r="G22"/>
      <c r="H22"/>
      <c r="I22" s="216"/>
    </row>
    <row r="23" spans="1:11" x14ac:dyDescent="0.25">
      <c r="B23"/>
      <c r="C23"/>
      <c r="D23"/>
      <c r="E23"/>
      <c r="F23"/>
      <c r="G23"/>
      <c r="H23"/>
      <c r="I23" s="59"/>
    </row>
    <row r="24" spans="1:11" x14ac:dyDescent="0.25">
      <c r="B24"/>
      <c r="C24"/>
      <c r="D24"/>
      <c r="E24"/>
      <c r="F24"/>
      <c r="G24"/>
      <c r="H24"/>
      <c r="I24" s="39"/>
    </row>
    <row r="25" spans="1:11" x14ac:dyDescent="0.25">
      <c r="B25"/>
      <c r="C25"/>
      <c r="D25"/>
      <c r="E25"/>
      <c r="F25"/>
      <c r="G25"/>
      <c r="H25"/>
      <c r="I25" s="39"/>
    </row>
    <row r="26" spans="1:11" ht="11.45" customHeight="1" x14ac:dyDescent="0.25">
      <c r="A26" s="219"/>
      <c r="B26" s="219" t="s">
        <v>232</v>
      </c>
      <c r="C26" s="219"/>
      <c r="D26" s="220"/>
      <c r="E26" s="220"/>
      <c r="F26" s="220"/>
      <c r="G26" s="220"/>
      <c r="H26" s="219"/>
    </row>
    <row r="27" spans="1:11" x14ac:dyDescent="0.25">
      <c r="A27" s="219"/>
      <c r="B27" s="221"/>
      <c r="C27" s="219"/>
      <c r="D27" s="220"/>
      <c r="E27" s="220"/>
      <c r="F27" s="220"/>
      <c r="G27" s="220"/>
      <c r="H27" s="219"/>
    </row>
    <row r="28" spans="1:11" x14ac:dyDescent="0.25">
      <c r="A28" s="219"/>
      <c r="C28" s="219"/>
      <c r="D28" s="219"/>
      <c r="E28" s="219"/>
      <c r="F28" s="219"/>
      <c r="G28" s="219"/>
      <c r="H28" s="219"/>
      <c r="I28" s="91"/>
    </row>
    <row r="29" spans="1:11" x14ac:dyDescent="0.25">
      <c r="B29" s="219"/>
      <c r="C29" s="219"/>
      <c r="D29" s="219"/>
      <c r="E29" s="222"/>
      <c r="F29" s="219"/>
      <c r="G29" s="219"/>
    </row>
    <row r="30" spans="1:11" x14ac:dyDescent="0.25">
      <c r="B30" s="219"/>
    </row>
    <row r="31" spans="1:11" x14ac:dyDescent="0.25">
      <c r="E31" s="218"/>
      <c r="G31" s="91"/>
    </row>
    <row r="32" spans="1:11" x14ac:dyDescent="0.25">
      <c r="B32" s="223"/>
      <c r="E32" s="218"/>
    </row>
    <row r="33" spans="4:5" x14ac:dyDescent="0.25">
      <c r="E33" s="91"/>
    </row>
    <row r="34" spans="4:5" x14ac:dyDescent="0.25">
      <c r="D34" s="215"/>
    </row>
  </sheetData>
  <mergeCells count="5">
    <mergeCell ref="B3:H3"/>
    <mergeCell ref="B4:H4"/>
    <mergeCell ref="B5:H5"/>
    <mergeCell ref="B6:H6"/>
    <mergeCell ref="B7:H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B400-1FEE-400B-8425-2F42B99DA79F}">
  <dimension ref="A1:L31"/>
  <sheetViews>
    <sheetView showGridLines="0" zoomScaleNormal="100" workbookViewId="0">
      <selection activeCell="H19" sqref="H19"/>
    </sheetView>
  </sheetViews>
  <sheetFormatPr defaultColWidth="11.42578125" defaultRowHeight="15" x14ac:dyDescent="0.25"/>
  <cols>
    <col min="1" max="1" width="11.42578125" style="12"/>
    <col min="2" max="2" width="62.42578125" style="12" bestFit="1" customWidth="1"/>
    <col min="3" max="3" width="26.85546875" style="12" customWidth="1"/>
    <col min="4" max="4" width="27.5703125" style="12" customWidth="1"/>
    <col min="5" max="5" width="12.42578125" style="12" bestFit="1" customWidth="1"/>
    <col min="6" max="6" width="24.42578125" style="12" bestFit="1" customWidth="1"/>
    <col min="7" max="7" width="22.7109375" style="12" bestFit="1" customWidth="1"/>
    <col min="8" max="8" width="7.42578125" style="12" bestFit="1" customWidth="1"/>
    <col min="9" max="10" width="11.42578125" style="12"/>
    <col min="11" max="11" width="40.85546875" style="12" bestFit="1" customWidth="1"/>
    <col min="12" max="12" width="14.42578125" style="12" bestFit="1" customWidth="1"/>
    <col min="13" max="16384" width="11.42578125" style="12"/>
  </cols>
  <sheetData>
    <row r="1" spans="2:12" ht="15" customHeight="1" x14ac:dyDescent="0.25"/>
    <row r="2" spans="2:12" ht="15" customHeight="1" thickBot="1" x14ac:dyDescent="0.3"/>
    <row r="3" spans="2:12" ht="15.75" customHeight="1" thickBot="1" x14ac:dyDescent="0.3">
      <c r="B3" s="357" t="s">
        <v>233</v>
      </c>
      <c r="C3" s="357"/>
      <c r="D3" s="357"/>
      <c r="E3" s="357"/>
      <c r="F3" s="357"/>
      <c r="G3" s="357"/>
      <c r="H3" s="357"/>
      <c r="K3" s="224" t="s">
        <v>234</v>
      </c>
      <c r="L3" s="225">
        <v>7447461031915.3164</v>
      </c>
    </row>
    <row r="4" spans="2:12" ht="15.75" customHeight="1" thickBot="1" x14ac:dyDescent="0.3">
      <c r="B4" s="357" t="s">
        <v>235</v>
      </c>
      <c r="C4" s="357"/>
      <c r="D4" s="357"/>
      <c r="E4" s="357"/>
      <c r="F4" s="357"/>
      <c r="G4" s="357"/>
      <c r="H4" s="357"/>
      <c r="K4" s="226" t="s">
        <v>236</v>
      </c>
      <c r="L4" s="225">
        <v>7402888491016.1475</v>
      </c>
    </row>
    <row r="5" spans="2:12" ht="15.75" customHeight="1" thickBot="1" x14ac:dyDescent="0.3">
      <c r="B5" s="358" t="s">
        <v>187</v>
      </c>
      <c r="C5" s="358"/>
      <c r="D5" s="358"/>
      <c r="E5" s="358"/>
      <c r="F5" s="358"/>
      <c r="G5" s="358"/>
      <c r="H5" s="358"/>
    </row>
    <row r="6" spans="2:12" ht="15.75" customHeight="1" x14ac:dyDescent="0.25">
      <c r="B6" s="359" t="s">
        <v>3</v>
      </c>
      <c r="C6" s="361" t="s">
        <v>66</v>
      </c>
      <c r="D6" s="361" t="s">
        <v>190</v>
      </c>
      <c r="E6" s="359" t="s">
        <v>227</v>
      </c>
      <c r="F6" s="359" t="s">
        <v>237</v>
      </c>
      <c r="G6" s="359" t="s">
        <v>238</v>
      </c>
      <c r="H6" s="359" t="s">
        <v>227</v>
      </c>
    </row>
    <row r="7" spans="2:12" ht="36.75" customHeight="1" x14ac:dyDescent="0.25">
      <c r="B7" s="360"/>
      <c r="C7" s="360"/>
      <c r="D7" s="360"/>
      <c r="E7" s="360"/>
      <c r="F7" s="360"/>
      <c r="G7" s="360"/>
      <c r="H7" s="360"/>
    </row>
    <row r="8" spans="2:12" x14ac:dyDescent="0.25">
      <c r="B8" s="227" t="s">
        <v>239</v>
      </c>
      <c r="C8" s="228">
        <f>C9+C10</f>
        <v>252537116397.62985</v>
      </c>
      <c r="D8" s="228">
        <f>D9+D10</f>
        <v>428044648528.44</v>
      </c>
      <c r="E8" s="228">
        <f>C8+D8</f>
        <v>680581764926.06982</v>
      </c>
      <c r="F8" s="229">
        <f t="shared" ref="F8:H14" si="0">C8/$L$4</f>
        <v>3.4113321672222793E-2</v>
      </c>
      <c r="G8" s="229">
        <f t="shared" si="0"/>
        <v>5.7821301651091742E-2</v>
      </c>
      <c r="H8" s="229">
        <f t="shared" si="0"/>
        <v>9.1934623323314535E-2</v>
      </c>
    </row>
    <row r="9" spans="2:12" x14ac:dyDescent="0.25">
      <c r="B9" s="230" t="s">
        <v>240</v>
      </c>
      <c r="C9" s="216">
        <v>237336163837.40985</v>
      </c>
      <c r="D9" s="216">
        <v>345422863128.12</v>
      </c>
      <c r="E9" s="216">
        <f t="shared" ref="E9:E22" si="1">C9+D9</f>
        <v>582759026965.52979</v>
      </c>
      <c r="F9" s="231">
        <f t="shared" si="0"/>
        <v>3.2059940403726415E-2</v>
      </c>
      <c r="G9" s="231">
        <f t="shared" si="0"/>
        <v>4.6660551965264842E-2</v>
      </c>
      <c r="H9" s="231">
        <f t="shared" si="0"/>
        <v>7.8720492368991243E-2</v>
      </c>
    </row>
    <row r="10" spans="2:12" x14ac:dyDescent="0.25">
      <c r="B10" s="230" t="s">
        <v>241</v>
      </c>
      <c r="C10" s="216">
        <v>15200952560.219995</v>
      </c>
      <c r="D10" s="216">
        <v>82621785400.320023</v>
      </c>
      <c r="E10" s="216">
        <f t="shared" si="1"/>
        <v>97822737960.540024</v>
      </c>
      <c r="F10" s="231">
        <f t="shared" si="0"/>
        <v>2.0533812684963809E-3</v>
      </c>
      <c r="G10" s="231">
        <f t="shared" si="0"/>
        <v>1.1160749685826898E-2</v>
      </c>
      <c r="H10" s="231">
        <f t="shared" si="0"/>
        <v>1.3214130954323279E-2</v>
      </c>
    </row>
    <row r="11" spans="2:12" x14ac:dyDescent="0.25">
      <c r="B11" s="232" t="s">
        <v>242</v>
      </c>
      <c r="C11" s="228">
        <f>C12+C14</f>
        <v>253414162749.74005</v>
      </c>
      <c r="D11" s="228">
        <f>D12+D14</f>
        <v>394500384477.89978</v>
      </c>
      <c r="E11" s="228">
        <f t="shared" si="1"/>
        <v>647914547227.63989</v>
      </c>
      <c r="F11" s="229">
        <f t="shared" si="0"/>
        <v>3.4231795204976198E-2</v>
      </c>
      <c r="G11" s="229">
        <f t="shared" si="0"/>
        <v>5.3290061704515723E-2</v>
      </c>
      <c r="H11" s="229">
        <f t="shared" si="0"/>
        <v>8.7521856909491935E-2</v>
      </c>
    </row>
    <row r="12" spans="2:12" x14ac:dyDescent="0.25">
      <c r="B12" s="230" t="s">
        <v>243</v>
      </c>
      <c r="C12" s="216">
        <v>211017431638.0401</v>
      </c>
      <c r="D12" s="216">
        <v>384381614375.92981</v>
      </c>
      <c r="E12" s="216">
        <f t="shared" si="1"/>
        <v>595399046013.96997</v>
      </c>
      <c r="F12" s="231">
        <f t="shared" si="0"/>
        <v>2.8504742695249632E-2</v>
      </c>
      <c r="G12" s="231">
        <f t="shared" si="0"/>
        <v>5.1923193877957248E-2</v>
      </c>
      <c r="H12" s="231">
        <f t="shared" si="0"/>
        <v>8.042793657320689E-2</v>
      </c>
    </row>
    <row r="13" spans="2:12" x14ac:dyDescent="0.25">
      <c r="B13" s="233" t="s">
        <v>244</v>
      </c>
      <c r="C13" s="216">
        <v>2428360094.0700002</v>
      </c>
      <c r="D13" s="216">
        <v>235938619702</v>
      </c>
      <c r="E13" s="216">
        <f t="shared" si="1"/>
        <v>238366979796.07001</v>
      </c>
      <c r="F13" s="231">
        <f t="shared" si="0"/>
        <v>3.2802872784278215E-4</v>
      </c>
      <c r="G13" s="231">
        <f t="shared" si="0"/>
        <v>3.1871156777293859E-2</v>
      </c>
      <c r="H13" s="231">
        <f t="shared" si="0"/>
        <v>3.2199185505136639E-2</v>
      </c>
    </row>
    <row r="14" spans="2:12" x14ac:dyDescent="0.25">
      <c r="B14" s="230" t="s">
        <v>245</v>
      </c>
      <c r="C14" s="216">
        <v>42396731111.699959</v>
      </c>
      <c r="D14" s="216">
        <v>10118770101.969997</v>
      </c>
      <c r="E14" s="216">
        <f t="shared" si="1"/>
        <v>52515501213.669952</v>
      </c>
      <c r="F14" s="231">
        <f t="shared" si="0"/>
        <v>5.727052509726569E-3</v>
      </c>
      <c r="G14" s="231">
        <f t="shared" si="0"/>
        <v>1.3668678265584761E-3</v>
      </c>
      <c r="H14" s="231">
        <f t="shared" si="0"/>
        <v>7.0939203362850442E-3</v>
      </c>
    </row>
    <row r="15" spans="2:12" x14ac:dyDescent="0.25">
      <c r="B15" s="234" t="s">
        <v>246</v>
      </c>
      <c r="C15" s="235"/>
      <c r="D15" s="235"/>
      <c r="E15" s="235"/>
      <c r="F15" s="236"/>
      <c r="G15" s="236"/>
      <c r="H15" s="236"/>
    </row>
    <row r="16" spans="2:12" x14ac:dyDescent="0.25">
      <c r="B16" s="237" t="s">
        <v>247</v>
      </c>
      <c r="C16" s="238">
        <f>C8-(C11-C13)</f>
        <v>1551313741.9598083</v>
      </c>
      <c r="D16" s="238">
        <f>D8-(D11-D13)</f>
        <v>269482883752.54022</v>
      </c>
      <c r="E16" s="238">
        <f t="shared" si="1"/>
        <v>271034197494.50003</v>
      </c>
      <c r="F16" s="239">
        <f t="shared" ref="F16:H22" si="2">C16/$L$4</f>
        <v>2.0955519508937914E-4</v>
      </c>
      <c r="G16" s="240">
        <f t="shared" si="2"/>
        <v>3.6402396723869877E-2</v>
      </c>
      <c r="H16" s="240">
        <f t="shared" si="2"/>
        <v>3.6611951918959253E-2</v>
      </c>
    </row>
    <row r="17" spans="1:8" x14ac:dyDescent="0.25">
      <c r="B17" s="237" t="s">
        <v>248</v>
      </c>
      <c r="C17" s="238">
        <f>C9-C12</f>
        <v>26318732199.369751</v>
      </c>
      <c r="D17" s="238">
        <f>D9-D12</f>
        <v>-38958751247.809814</v>
      </c>
      <c r="E17" s="238">
        <f t="shared" si="1"/>
        <v>-12640019048.440063</v>
      </c>
      <c r="F17" s="240">
        <f t="shared" si="2"/>
        <v>3.555197708476782E-3</v>
      </c>
      <c r="G17" s="240">
        <f t="shared" si="2"/>
        <v>-5.2626419126924054E-3</v>
      </c>
      <c r="H17" s="240">
        <f t="shared" si="2"/>
        <v>-1.7074442042156234E-3</v>
      </c>
    </row>
    <row r="18" spans="1:8" x14ac:dyDescent="0.25">
      <c r="B18" s="237" t="s">
        <v>249</v>
      </c>
      <c r="C18" s="238">
        <f>C10-C14</f>
        <v>-27195778551.479965</v>
      </c>
      <c r="D18" s="238">
        <f>D10-D14</f>
        <v>72503015298.350021</v>
      </c>
      <c r="E18" s="238">
        <f t="shared" si="1"/>
        <v>45307236746.870056</v>
      </c>
      <c r="F18" s="240">
        <f t="shared" si="2"/>
        <v>-3.673671241230188E-3</v>
      </c>
      <c r="G18" s="240">
        <f t="shared" si="2"/>
        <v>9.7938818592684211E-3</v>
      </c>
      <c r="H18" s="240">
        <f t="shared" si="2"/>
        <v>6.1202106180382326E-3</v>
      </c>
    </row>
    <row r="19" spans="1:8" x14ac:dyDescent="0.25">
      <c r="B19" s="241" t="s">
        <v>250</v>
      </c>
      <c r="C19" s="242">
        <f>C8-C11</f>
        <v>-877046352.11019897</v>
      </c>
      <c r="D19" s="242">
        <f>D8-D11</f>
        <v>33544264050.540222</v>
      </c>
      <c r="E19" s="242">
        <f t="shared" si="1"/>
        <v>32667217698.430023</v>
      </c>
      <c r="F19" s="243">
        <f t="shared" si="2"/>
        <v>-1.1847353275340399E-4</v>
      </c>
      <c r="G19" s="244">
        <f t="shared" si="2"/>
        <v>4.5312399465760175E-3</v>
      </c>
      <c r="H19" s="244">
        <f t="shared" si="2"/>
        <v>4.4127664138226136E-3</v>
      </c>
    </row>
    <row r="20" spans="1:8" x14ac:dyDescent="0.25">
      <c r="B20" s="245" t="s">
        <v>251</v>
      </c>
      <c r="C20" s="238">
        <v>26062</v>
      </c>
      <c r="D20" s="238">
        <v>461315795741.51001</v>
      </c>
      <c r="E20" s="238">
        <f t="shared" si="1"/>
        <v>461315821803.51001</v>
      </c>
      <c r="F20" s="240">
        <f t="shared" si="2"/>
        <v>3.5205177048969211E-9</v>
      </c>
      <c r="G20" s="240">
        <f t="shared" si="2"/>
        <v>6.2315648317726874E-2</v>
      </c>
      <c r="H20" s="240">
        <f t="shared" si="2"/>
        <v>6.2315651838244578E-2</v>
      </c>
    </row>
    <row r="21" spans="1:8" x14ac:dyDescent="0.25">
      <c r="B21" s="245" t="s">
        <v>252</v>
      </c>
      <c r="C21" s="238">
        <v>476334040.90000004</v>
      </c>
      <c r="D21" s="238">
        <v>494860059792.04999</v>
      </c>
      <c r="E21" s="238">
        <f t="shared" si="1"/>
        <v>495336393832.95001</v>
      </c>
      <c r="F21" s="240">
        <f t="shared" si="2"/>
        <v>6.4344349030525069E-5</v>
      </c>
      <c r="G21" s="240">
        <f t="shared" si="2"/>
        <v>6.6846888264302851E-2</v>
      </c>
      <c r="H21" s="240">
        <f t="shared" si="2"/>
        <v>6.6911232613333385E-2</v>
      </c>
    </row>
    <row r="22" spans="1:8" ht="15.75" thickBot="1" x14ac:dyDescent="0.3">
      <c r="B22" s="246" t="s">
        <v>253</v>
      </c>
      <c r="C22" s="247">
        <f>C20-C21</f>
        <v>-476307978.90000004</v>
      </c>
      <c r="D22" s="247">
        <f>D20-D21</f>
        <v>-33544264050.539978</v>
      </c>
      <c r="E22" s="247">
        <f t="shared" si="1"/>
        <v>-34020572029.43998</v>
      </c>
      <c r="F22" s="248">
        <f t="shared" si="2"/>
        <v>-6.4340828512820169E-5</v>
      </c>
      <c r="G22" s="248">
        <f t="shared" si="2"/>
        <v>-4.5312399465759845E-3</v>
      </c>
      <c r="H22" s="248">
        <f t="shared" si="2"/>
        <v>-4.5955807750888049E-3</v>
      </c>
    </row>
    <row r="23" spans="1:8" ht="34.5" x14ac:dyDescent="0.25">
      <c r="A23" s="219"/>
      <c r="B23" s="221" t="s">
        <v>254</v>
      </c>
      <c r="C23" s="219"/>
      <c r="D23" s="220"/>
      <c r="E23" s="220"/>
    </row>
    <row r="24" spans="1:8" x14ac:dyDescent="0.25">
      <c r="A24" s="219"/>
      <c r="B24" s="221"/>
      <c r="C24" s="219"/>
      <c r="D24" s="220"/>
      <c r="E24" s="220"/>
    </row>
    <row r="25" spans="1:8" x14ac:dyDescent="0.25">
      <c r="A25" s="219"/>
      <c r="C25" s="219"/>
      <c r="D25" s="219"/>
      <c r="E25" s="219"/>
      <c r="F25" s="91"/>
    </row>
    <row r="26" spans="1:8" x14ac:dyDescent="0.25">
      <c r="B26" s="219"/>
      <c r="C26" s="219"/>
      <c r="D26" s="219"/>
      <c r="E26" s="222"/>
    </row>
    <row r="27" spans="1:8" x14ac:dyDescent="0.25">
      <c r="B27" s="219"/>
    </row>
    <row r="28" spans="1:8" x14ac:dyDescent="0.25">
      <c r="E28" s="218"/>
    </row>
    <row r="29" spans="1:8" x14ac:dyDescent="0.25">
      <c r="B29" s="223"/>
      <c r="E29" s="218"/>
    </row>
    <row r="30" spans="1:8" x14ac:dyDescent="0.25">
      <c r="E30" s="91"/>
    </row>
    <row r="31" spans="1:8" x14ac:dyDescent="0.25">
      <c r="D31" s="215"/>
    </row>
  </sheetData>
  <mergeCells count="10">
    <mergeCell ref="B3:H3"/>
    <mergeCell ref="B4:H4"/>
    <mergeCell ref="B5:H5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0D14-7BE4-4A7D-BF95-6EC8BE2692EB}">
  <dimension ref="B1:N21"/>
  <sheetViews>
    <sheetView showGridLines="0" topLeftCell="A3" zoomScale="80" zoomScaleNormal="80" workbookViewId="0">
      <selection activeCell="C19" sqref="C19:H19"/>
    </sheetView>
  </sheetViews>
  <sheetFormatPr defaultColWidth="11.42578125" defaultRowHeight="15" x14ac:dyDescent="0.25"/>
  <cols>
    <col min="1" max="2" width="11.42578125" style="12"/>
    <col min="3" max="3" width="36.28515625" style="12" customWidth="1"/>
    <col min="4" max="4" width="35.7109375" style="12" customWidth="1"/>
    <col min="5" max="5" width="22.7109375" style="12" customWidth="1"/>
    <col min="6" max="6" width="18.140625" style="12" customWidth="1"/>
    <col min="7" max="7" width="14.85546875" style="12" customWidth="1"/>
    <col min="8" max="8" width="22.28515625" style="12" customWidth="1"/>
    <col min="9" max="9" width="20.7109375" style="12" customWidth="1"/>
    <col min="10" max="16384" width="11.42578125" style="12"/>
  </cols>
  <sheetData>
    <row r="1" spans="2:14" s="249" customFormat="1" ht="15" customHeight="1" x14ac:dyDescent="0.25">
      <c r="B1" s="371" t="s">
        <v>0</v>
      </c>
      <c r="C1" s="372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2:14" s="249" customFormat="1" ht="15" customHeight="1" x14ac:dyDescent="0.25">
      <c r="B2" s="371" t="s">
        <v>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2:14" s="249" customFormat="1" ht="15" customHeight="1" x14ac:dyDescent="0.25">
      <c r="B3" s="373" t="s">
        <v>255</v>
      </c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</row>
    <row r="4" spans="2:14" s="249" customFormat="1" x14ac:dyDescent="0.25">
      <c r="C4" s="250"/>
      <c r="D4" s="250"/>
      <c r="E4" s="250"/>
      <c r="F4" s="250"/>
      <c r="G4" s="250"/>
      <c r="H4" s="250"/>
      <c r="I4" s="250"/>
      <c r="J4" s="250"/>
    </row>
    <row r="8" spans="2:14" ht="14.25" customHeight="1" x14ac:dyDescent="0.25">
      <c r="C8" s="374" t="s">
        <v>256</v>
      </c>
      <c r="D8" s="374"/>
      <c r="E8" s="374"/>
      <c r="F8" s="374"/>
      <c r="G8" s="374"/>
      <c r="H8" s="374"/>
      <c r="I8" s="374"/>
    </row>
    <row r="9" spans="2:14" x14ac:dyDescent="0.25">
      <c r="C9" s="375">
        <v>2024</v>
      </c>
      <c r="D9" s="375"/>
      <c r="E9" s="375"/>
      <c r="F9" s="375"/>
      <c r="G9" s="375"/>
      <c r="H9" s="375"/>
      <c r="I9" s="375"/>
    </row>
    <row r="10" spans="2:14" ht="18.75" customHeight="1" x14ac:dyDescent="0.25">
      <c r="C10" s="376" t="s">
        <v>257</v>
      </c>
      <c r="D10" s="379" t="s">
        <v>258</v>
      </c>
      <c r="E10" s="362" t="s">
        <v>259</v>
      </c>
      <c r="F10" s="362" t="s">
        <v>260</v>
      </c>
      <c r="G10" s="362" t="s">
        <v>261</v>
      </c>
      <c r="H10" s="362" t="s">
        <v>262</v>
      </c>
      <c r="I10" s="364" t="s">
        <v>263</v>
      </c>
    </row>
    <row r="11" spans="2:14" ht="15" customHeight="1" thickBot="1" x14ac:dyDescent="0.3">
      <c r="C11" s="377"/>
      <c r="D11" s="380"/>
      <c r="E11" s="363"/>
      <c r="F11" s="383"/>
      <c r="G11" s="363"/>
      <c r="H11" s="363"/>
      <c r="I11" s="365"/>
    </row>
    <row r="12" spans="2:14" ht="15.75" thickBot="1" x14ac:dyDescent="0.3">
      <c r="C12" s="378"/>
      <c r="D12" s="381"/>
      <c r="E12" s="382"/>
      <c r="F12" s="251">
        <v>1</v>
      </c>
      <c r="G12" s="252">
        <v>2</v>
      </c>
      <c r="H12" s="253" t="s">
        <v>264</v>
      </c>
      <c r="I12" s="254">
        <v>4</v>
      </c>
    </row>
    <row r="13" spans="2:14" ht="75.75" thickBot="1" x14ac:dyDescent="0.3">
      <c r="C13" s="255" t="s">
        <v>265</v>
      </c>
      <c r="D13" s="256" t="s">
        <v>266</v>
      </c>
      <c r="E13" s="257" t="s">
        <v>267</v>
      </c>
      <c r="F13" s="258">
        <v>607329791</v>
      </c>
      <c r="G13" s="258">
        <v>609002218</v>
      </c>
      <c r="H13" s="259">
        <f t="shared" ref="H13:H18" si="0">G13/F13</f>
        <v>1.0027537377958131</v>
      </c>
      <c r="I13" s="260">
        <v>5490753821.4299994</v>
      </c>
    </row>
    <row r="14" spans="2:14" ht="75.75" thickBot="1" x14ac:dyDescent="0.3">
      <c r="C14" s="366" t="s">
        <v>268</v>
      </c>
      <c r="D14" s="256" t="s">
        <v>269</v>
      </c>
      <c r="E14" s="257" t="s">
        <v>270</v>
      </c>
      <c r="F14" s="261">
        <v>62924078</v>
      </c>
      <c r="G14" s="261">
        <v>63623473</v>
      </c>
      <c r="H14" s="259">
        <f t="shared" si="0"/>
        <v>1.0111149026291653</v>
      </c>
      <c r="I14" s="260">
        <v>1618420581.74</v>
      </c>
    </row>
    <row r="15" spans="2:14" ht="90.75" thickBot="1" x14ac:dyDescent="0.3">
      <c r="C15" s="367"/>
      <c r="D15" s="256" t="s">
        <v>271</v>
      </c>
      <c r="E15" s="257" t="s">
        <v>272</v>
      </c>
      <c r="F15" s="261">
        <v>32971192</v>
      </c>
      <c r="G15" s="261">
        <v>33499266</v>
      </c>
      <c r="H15" s="259">
        <f t="shared" si="0"/>
        <v>1.0160162241025439</v>
      </c>
      <c r="I15" s="260">
        <v>1159448116.6100001</v>
      </c>
    </row>
    <row r="16" spans="2:14" ht="90.75" thickBot="1" x14ac:dyDescent="0.3">
      <c r="C16" s="263" t="s">
        <v>273</v>
      </c>
      <c r="D16" s="256" t="s">
        <v>274</v>
      </c>
      <c r="E16" s="257" t="s">
        <v>275</v>
      </c>
      <c r="F16" s="261">
        <v>7544</v>
      </c>
      <c r="G16" s="261">
        <v>13725</v>
      </c>
      <c r="H16" s="259">
        <f t="shared" si="0"/>
        <v>1.8193266171792153</v>
      </c>
      <c r="I16" s="260">
        <v>282769600.35000002</v>
      </c>
    </row>
    <row r="17" spans="3:9" ht="45.75" thickBot="1" x14ac:dyDescent="0.3">
      <c r="C17" s="366" t="s">
        <v>276</v>
      </c>
      <c r="D17" s="264" t="s">
        <v>277</v>
      </c>
      <c r="E17" s="257" t="s">
        <v>278</v>
      </c>
      <c r="F17" s="261">
        <v>1200</v>
      </c>
      <c r="G17" s="261">
        <v>2534</v>
      </c>
      <c r="H17" s="265">
        <f t="shared" si="0"/>
        <v>2.1116666666666668</v>
      </c>
      <c r="I17" s="266">
        <v>29327495.849999998</v>
      </c>
    </row>
    <row r="18" spans="3:9" ht="60.75" thickBot="1" x14ac:dyDescent="0.3">
      <c r="C18" s="368"/>
      <c r="D18" s="267" t="s">
        <v>279</v>
      </c>
      <c r="E18" s="268" t="s">
        <v>280</v>
      </c>
      <c r="F18" s="269">
        <v>1500</v>
      </c>
      <c r="G18" s="269">
        <v>756</v>
      </c>
      <c r="H18" s="265">
        <f t="shared" si="0"/>
        <v>0.504</v>
      </c>
      <c r="I18" s="266">
        <v>45004638</v>
      </c>
    </row>
    <row r="19" spans="3:9" ht="15.75" thickBot="1" x14ac:dyDescent="0.3">
      <c r="C19" s="369" t="s">
        <v>281</v>
      </c>
      <c r="D19" s="370"/>
      <c r="E19" s="370"/>
      <c r="F19" s="370"/>
      <c r="G19" s="370"/>
      <c r="H19" s="370"/>
      <c r="I19" s="270">
        <f>SUM(I13:I18)</f>
        <v>8625724253.9799995</v>
      </c>
    </row>
    <row r="20" spans="3:9" x14ac:dyDescent="0.25">
      <c r="C20" s="271" t="s">
        <v>282</v>
      </c>
    </row>
    <row r="21" spans="3:9" x14ac:dyDescent="0.25">
      <c r="C21" s="209" t="s">
        <v>229</v>
      </c>
    </row>
  </sheetData>
  <mergeCells count="15">
    <mergeCell ref="B1:N1"/>
    <mergeCell ref="B2:N2"/>
    <mergeCell ref="B3:N3"/>
    <mergeCell ref="C8:I8"/>
    <mergeCell ref="C9:I9"/>
    <mergeCell ref="H10:H11"/>
    <mergeCell ref="I10:I11"/>
    <mergeCell ref="C14:C15"/>
    <mergeCell ref="C17:C18"/>
    <mergeCell ref="C19:H19"/>
    <mergeCell ref="C10:C12"/>
    <mergeCell ref="D10:D12"/>
    <mergeCell ref="E10:E12"/>
    <mergeCell ref="F10:F11"/>
    <mergeCell ref="G10:G11"/>
  </mergeCells>
  <hyperlinks>
    <hyperlink ref="C1" location="Indice!A1" display="Indice" xr:uid="{08FCAB16-A9A6-4594-875E-EA15FE690E1D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F2AE-1023-463A-9887-A4C1702BD284}">
  <dimension ref="B1:N20"/>
  <sheetViews>
    <sheetView showGridLines="0" zoomScale="80" zoomScaleNormal="80" workbookViewId="0">
      <selection activeCell="C11" sqref="C11:I13"/>
    </sheetView>
  </sheetViews>
  <sheetFormatPr defaultColWidth="11.42578125" defaultRowHeight="15" x14ac:dyDescent="0.25"/>
  <cols>
    <col min="1" max="2" width="11.42578125" style="12"/>
    <col min="3" max="3" width="36.28515625" style="12" customWidth="1"/>
    <col min="4" max="4" width="35.7109375" style="12" customWidth="1"/>
    <col min="5" max="5" width="23.7109375" style="12" bestFit="1" customWidth="1"/>
    <col min="6" max="6" width="18.28515625" style="12" customWidth="1"/>
    <col min="7" max="7" width="19.140625" style="12" bestFit="1" customWidth="1"/>
    <col min="8" max="8" width="22.28515625" style="12" customWidth="1"/>
    <col min="9" max="9" width="20.7109375" style="12" customWidth="1"/>
    <col min="10" max="16384" width="11.42578125" style="12"/>
  </cols>
  <sheetData>
    <row r="1" spans="2:14" s="249" customFormat="1" ht="15" customHeight="1" x14ac:dyDescent="0.25">
      <c r="B1" s="371" t="s">
        <v>0</v>
      </c>
      <c r="C1" s="372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2:14" s="249" customFormat="1" ht="15" customHeight="1" x14ac:dyDescent="0.25">
      <c r="B2" s="371" t="s">
        <v>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2:14" s="249" customFormat="1" ht="15" customHeight="1" x14ac:dyDescent="0.25">
      <c r="B3" s="373" t="s">
        <v>255</v>
      </c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</row>
    <row r="4" spans="2:14" s="249" customFormat="1" x14ac:dyDescent="0.25">
      <c r="C4" s="250"/>
      <c r="D4" s="250"/>
      <c r="E4" s="250"/>
      <c r="F4" s="250"/>
      <c r="G4" s="250"/>
      <c r="H4" s="250"/>
      <c r="I4" s="250"/>
      <c r="J4" s="250"/>
    </row>
    <row r="8" spans="2:14" x14ac:dyDescent="0.25">
      <c r="C8" s="374" t="s">
        <v>283</v>
      </c>
      <c r="D8" s="374"/>
      <c r="E8" s="374"/>
      <c r="F8" s="374"/>
      <c r="G8" s="374"/>
      <c r="H8" s="374"/>
      <c r="I8" s="374"/>
    </row>
    <row r="9" spans="2:14" x14ac:dyDescent="0.25">
      <c r="C9" s="374"/>
      <c r="D9" s="374"/>
      <c r="E9" s="374"/>
      <c r="F9" s="374"/>
      <c r="G9" s="374"/>
      <c r="H9" s="374"/>
      <c r="I9" s="374"/>
    </row>
    <row r="10" spans="2:14" x14ac:dyDescent="0.25">
      <c r="C10" s="375">
        <v>2024</v>
      </c>
      <c r="D10" s="375"/>
      <c r="E10" s="375"/>
      <c r="F10" s="375"/>
      <c r="G10" s="375"/>
      <c r="H10" s="375"/>
      <c r="I10" s="375"/>
    </row>
    <row r="11" spans="2:14" ht="18.75" customHeight="1" x14ac:dyDescent="0.25">
      <c r="C11" s="376" t="s">
        <v>257</v>
      </c>
      <c r="D11" s="379" t="s">
        <v>258</v>
      </c>
      <c r="E11" s="379" t="s">
        <v>259</v>
      </c>
      <c r="F11" s="362" t="s">
        <v>260</v>
      </c>
      <c r="G11" s="362" t="s">
        <v>261</v>
      </c>
      <c r="H11" s="362" t="s">
        <v>262</v>
      </c>
      <c r="I11" s="364" t="s">
        <v>263</v>
      </c>
    </row>
    <row r="12" spans="2:14" ht="15" customHeight="1" thickBot="1" x14ac:dyDescent="0.3">
      <c r="C12" s="377"/>
      <c r="D12" s="380"/>
      <c r="E12" s="380"/>
      <c r="F12" s="383"/>
      <c r="G12" s="363"/>
      <c r="H12" s="363"/>
      <c r="I12" s="365"/>
    </row>
    <row r="13" spans="2:14" ht="15.75" thickBot="1" x14ac:dyDescent="0.3">
      <c r="C13" s="378"/>
      <c r="D13" s="381"/>
      <c r="E13" s="381"/>
      <c r="F13" s="251">
        <v>1</v>
      </c>
      <c r="G13" s="252">
        <v>2</v>
      </c>
      <c r="H13" s="253" t="s">
        <v>264</v>
      </c>
      <c r="I13" s="254">
        <v>4</v>
      </c>
    </row>
    <row r="14" spans="2:14" ht="60.75" thickBot="1" x14ac:dyDescent="0.3">
      <c r="C14" s="255" t="s">
        <v>265</v>
      </c>
      <c r="D14" s="256" t="s">
        <v>284</v>
      </c>
      <c r="E14" s="257" t="s">
        <v>285</v>
      </c>
      <c r="F14" s="261">
        <v>608014080</v>
      </c>
      <c r="G14" s="261">
        <v>611816068</v>
      </c>
      <c r="H14" s="259">
        <f t="shared" ref="H14:H17" si="0">G14/F14</f>
        <v>1.0062531249276332</v>
      </c>
      <c r="I14" s="260">
        <v>4299734925.8500004</v>
      </c>
    </row>
    <row r="15" spans="2:14" ht="75.75" thickBot="1" x14ac:dyDescent="0.3">
      <c r="C15" s="384" t="s">
        <v>268</v>
      </c>
      <c r="D15" s="256" t="s">
        <v>286</v>
      </c>
      <c r="E15" s="257" t="s">
        <v>270</v>
      </c>
      <c r="F15" s="261">
        <v>124365854.31999999</v>
      </c>
      <c r="G15" s="261">
        <v>116711493</v>
      </c>
      <c r="H15" s="259">
        <f t="shared" si="0"/>
        <v>0.93845287067055472</v>
      </c>
      <c r="I15" s="260">
        <v>420066696.24000001</v>
      </c>
    </row>
    <row r="16" spans="2:14" ht="105.75" thickBot="1" x14ac:dyDescent="0.3">
      <c r="C16" s="385"/>
      <c r="D16" s="272" t="s">
        <v>287</v>
      </c>
      <c r="E16" s="273" t="s">
        <v>272</v>
      </c>
      <c r="F16" s="274">
        <v>31081907.150000002</v>
      </c>
      <c r="G16" s="275">
        <v>23595009</v>
      </c>
      <c r="H16" s="276">
        <f t="shared" si="0"/>
        <v>0.7591235919382765</v>
      </c>
      <c r="I16" s="266">
        <v>2231030981.1199999</v>
      </c>
    </row>
    <row r="17" spans="3:9" ht="75.75" thickBot="1" x14ac:dyDescent="0.3">
      <c r="C17" s="277" t="s">
        <v>288</v>
      </c>
      <c r="D17" s="272" t="s">
        <v>289</v>
      </c>
      <c r="E17" s="273" t="s">
        <v>290</v>
      </c>
      <c r="F17" s="261">
        <v>1843000</v>
      </c>
      <c r="G17" s="275">
        <v>1669705</v>
      </c>
      <c r="H17" s="276">
        <f t="shared" si="0"/>
        <v>0.90597124253933803</v>
      </c>
      <c r="I17" s="266">
        <v>161819185.78999999</v>
      </c>
    </row>
    <row r="18" spans="3:9" ht="15.75" thickBot="1" x14ac:dyDescent="0.3">
      <c r="C18" s="386" t="s">
        <v>281</v>
      </c>
      <c r="D18" s="387"/>
      <c r="E18" s="387"/>
      <c r="F18" s="387"/>
      <c r="G18" s="387"/>
      <c r="H18" s="388"/>
      <c r="I18" s="270">
        <f>SUM(I14:I17)</f>
        <v>7112651789</v>
      </c>
    </row>
    <row r="19" spans="3:9" x14ac:dyDescent="0.25">
      <c r="C19" s="271" t="s">
        <v>282</v>
      </c>
    </row>
    <row r="20" spans="3:9" x14ac:dyDescent="0.25">
      <c r="C20" s="209" t="s">
        <v>229</v>
      </c>
    </row>
  </sheetData>
  <mergeCells count="14">
    <mergeCell ref="H11:H12"/>
    <mergeCell ref="I11:I12"/>
    <mergeCell ref="C15:C16"/>
    <mergeCell ref="C18:H18"/>
    <mergeCell ref="B1:N1"/>
    <mergeCell ref="B2:N2"/>
    <mergeCell ref="B3:N3"/>
    <mergeCell ref="C8:I9"/>
    <mergeCell ref="C10:I10"/>
    <mergeCell ref="C11:C13"/>
    <mergeCell ref="D11:D13"/>
    <mergeCell ref="E11:E13"/>
    <mergeCell ref="F11:F12"/>
    <mergeCell ref="G11:G12"/>
  </mergeCells>
  <hyperlinks>
    <hyperlink ref="C1" location="Indice!A1" display="Indice" xr:uid="{B8DBCA8F-62DC-4C7E-8C2D-D60267EA1AE8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9FE6-6A3C-4268-9F88-F986B4FE953A}">
  <dimension ref="B1:N23"/>
  <sheetViews>
    <sheetView showGridLines="0" zoomScale="80" zoomScaleNormal="80" workbookViewId="0">
      <selection activeCell="C19" sqref="C19:H19"/>
    </sheetView>
  </sheetViews>
  <sheetFormatPr defaultColWidth="11.42578125" defaultRowHeight="15" x14ac:dyDescent="0.25"/>
  <cols>
    <col min="1" max="2" width="11.42578125" style="12"/>
    <col min="3" max="3" width="36.28515625" style="12" customWidth="1"/>
    <col min="4" max="4" width="35.7109375" style="12" customWidth="1"/>
    <col min="5" max="5" width="23.7109375" style="12" bestFit="1" customWidth="1"/>
    <col min="6" max="6" width="18.28515625" style="12" customWidth="1"/>
    <col min="7" max="7" width="19.140625" style="12" bestFit="1" customWidth="1"/>
    <col min="8" max="8" width="22.28515625" style="12" customWidth="1"/>
    <col min="9" max="9" width="20.7109375" style="12" customWidth="1"/>
    <col min="10" max="16384" width="11.42578125" style="12"/>
  </cols>
  <sheetData>
    <row r="1" spans="2:14" s="249" customFormat="1" ht="15" customHeight="1" x14ac:dyDescent="0.25">
      <c r="B1" s="371" t="s">
        <v>0</v>
      </c>
      <c r="C1" s="372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2:14" s="249" customFormat="1" ht="15" customHeight="1" x14ac:dyDescent="0.25">
      <c r="B2" s="371" t="s">
        <v>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2:14" s="249" customFormat="1" ht="15" customHeight="1" x14ac:dyDescent="0.25">
      <c r="B3" s="373" t="s">
        <v>255</v>
      </c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</row>
    <row r="4" spans="2:14" s="249" customFormat="1" x14ac:dyDescent="0.25">
      <c r="C4" s="250"/>
      <c r="D4" s="250"/>
      <c r="E4" s="250"/>
      <c r="F4" s="250"/>
      <c r="G4" s="250"/>
      <c r="H4" s="250"/>
      <c r="I4" s="250"/>
      <c r="J4" s="250"/>
    </row>
    <row r="8" spans="2:14" x14ac:dyDescent="0.25">
      <c r="C8" s="374" t="s">
        <v>291</v>
      </c>
      <c r="D8" s="374"/>
      <c r="E8" s="374"/>
      <c r="F8" s="374"/>
      <c r="G8" s="374"/>
      <c r="H8" s="374"/>
      <c r="I8" s="374"/>
    </row>
    <row r="9" spans="2:14" x14ac:dyDescent="0.25">
      <c r="C9" s="374"/>
      <c r="D9" s="374"/>
      <c r="E9" s="374"/>
      <c r="F9" s="374"/>
      <c r="G9" s="374"/>
      <c r="H9" s="374"/>
      <c r="I9" s="374"/>
    </row>
    <row r="10" spans="2:14" x14ac:dyDescent="0.25">
      <c r="C10" s="375">
        <v>2024</v>
      </c>
      <c r="D10" s="375"/>
      <c r="E10" s="375"/>
      <c r="F10" s="375"/>
      <c r="G10" s="375"/>
      <c r="H10" s="375"/>
      <c r="I10" s="375"/>
    </row>
    <row r="11" spans="2:14" ht="18.75" customHeight="1" x14ac:dyDescent="0.25">
      <c r="C11" s="376" t="s">
        <v>257</v>
      </c>
      <c r="D11" s="379" t="s">
        <v>258</v>
      </c>
      <c r="E11" s="379" t="s">
        <v>259</v>
      </c>
      <c r="F11" s="362" t="s">
        <v>260</v>
      </c>
      <c r="G11" s="362" t="s">
        <v>261</v>
      </c>
      <c r="H11" s="362" t="s">
        <v>262</v>
      </c>
      <c r="I11" s="364" t="s">
        <v>263</v>
      </c>
    </row>
    <row r="12" spans="2:14" ht="15" customHeight="1" thickBot="1" x14ac:dyDescent="0.3">
      <c r="C12" s="377"/>
      <c r="D12" s="380"/>
      <c r="E12" s="380"/>
      <c r="F12" s="383"/>
      <c r="G12" s="363"/>
      <c r="H12" s="363"/>
      <c r="I12" s="365"/>
    </row>
    <row r="13" spans="2:14" ht="15.75" thickBot="1" x14ac:dyDescent="0.3">
      <c r="C13" s="378"/>
      <c r="D13" s="381"/>
      <c r="E13" s="381"/>
      <c r="F13" s="251">
        <v>1</v>
      </c>
      <c r="G13" s="252">
        <v>2</v>
      </c>
      <c r="H13" s="253" t="s">
        <v>264</v>
      </c>
      <c r="I13" s="254">
        <v>4</v>
      </c>
    </row>
    <row r="14" spans="2:14" ht="75.75" thickBot="1" x14ac:dyDescent="0.3">
      <c r="C14" s="384" t="s">
        <v>265</v>
      </c>
      <c r="D14" s="256" t="s">
        <v>292</v>
      </c>
      <c r="E14" s="257" t="s">
        <v>293</v>
      </c>
      <c r="F14" s="261">
        <v>159436884.91999999</v>
      </c>
      <c r="G14" s="261">
        <v>107550588</v>
      </c>
      <c r="H14" s="259">
        <f t="shared" ref="H14:H18" si="0">G14/F14</f>
        <v>0.67456528678395367</v>
      </c>
      <c r="I14" s="260">
        <v>1382070849.3099999</v>
      </c>
    </row>
    <row r="15" spans="2:14" ht="60.75" thickBot="1" x14ac:dyDescent="0.3">
      <c r="C15" s="385"/>
      <c r="D15" s="256" t="s">
        <v>294</v>
      </c>
      <c r="E15" s="257" t="s">
        <v>267</v>
      </c>
      <c r="F15" s="261">
        <v>199296106.16</v>
      </c>
      <c r="G15" s="261">
        <v>134313011</v>
      </c>
      <c r="H15" s="259">
        <f t="shared" si="0"/>
        <v>0.67393695535712117</v>
      </c>
      <c r="I15" s="260">
        <v>870863868.93999994</v>
      </c>
    </row>
    <row r="16" spans="2:14" ht="75.75" thickBot="1" x14ac:dyDescent="0.3">
      <c r="C16" s="384" t="s">
        <v>268</v>
      </c>
      <c r="D16" s="256" t="s">
        <v>295</v>
      </c>
      <c r="E16" s="257" t="s">
        <v>270</v>
      </c>
      <c r="F16" s="261">
        <v>82644800</v>
      </c>
      <c r="G16" s="261">
        <v>37726570</v>
      </c>
      <c r="H16" s="259">
        <f t="shared" si="0"/>
        <v>0.45649054749966123</v>
      </c>
      <c r="I16" s="260">
        <v>348432895.69</v>
      </c>
    </row>
    <row r="17" spans="3:9" ht="90.75" thickBot="1" x14ac:dyDescent="0.3">
      <c r="C17" s="385"/>
      <c r="D17" s="272" t="s">
        <v>296</v>
      </c>
      <c r="E17" s="273" t="s">
        <v>272</v>
      </c>
      <c r="F17" s="274">
        <v>20000000</v>
      </c>
      <c r="G17" s="275">
        <v>13373784</v>
      </c>
      <c r="H17" s="276">
        <f t="shared" si="0"/>
        <v>0.66868919999999998</v>
      </c>
      <c r="I17" s="266">
        <v>251975633.97</v>
      </c>
    </row>
    <row r="18" spans="3:9" ht="90.75" thickBot="1" x14ac:dyDescent="0.3">
      <c r="C18" s="277" t="s">
        <v>288</v>
      </c>
      <c r="D18" s="272" t="s">
        <v>297</v>
      </c>
      <c r="E18" s="273" t="s">
        <v>298</v>
      </c>
      <c r="F18" s="261">
        <v>11000</v>
      </c>
      <c r="G18" s="275">
        <v>228524</v>
      </c>
      <c r="H18" s="276">
        <f t="shared" si="0"/>
        <v>20.774909090909091</v>
      </c>
      <c r="I18" s="266">
        <v>343574377.88</v>
      </c>
    </row>
    <row r="19" spans="3:9" ht="15.75" thickBot="1" x14ac:dyDescent="0.3">
      <c r="C19" s="386" t="s">
        <v>281</v>
      </c>
      <c r="D19" s="387"/>
      <c r="E19" s="387"/>
      <c r="F19" s="387"/>
      <c r="G19" s="387"/>
      <c r="H19" s="388"/>
      <c r="I19" s="270">
        <f>SUM(I14:I18)</f>
        <v>3196917625.79</v>
      </c>
    </row>
    <row r="20" spans="3:9" x14ac:dyDescent="0.25">
      <c r="C20" s="271" t="s">
        <v>282</v>
      </c>
    </row>
    <row r="21" spans="3:9" x14ac:dyDescent="0.25">
      <c r="C21" s="209" t="s">
        <v>229</v>
      </c>
    </row>
    <row r="23" spans="3:9" x14ac:dyDescent="0.25">
      <c r="C23" s="271"/>
    </row>
  </sheetData>
  <mergeCells count="15">
    <mergeCell ref="B1:N1"/>
    <mergeCell ref="B2:N2"/>
    <mergeCell ref="B3:N3"/>
    <mergeCell ref="C8:I9"/>
    <mergeCell ref="C10:I10"/>
    <mergeCell ref="H11:H12"/>
    <mergeCell ref="I11:I12"/>
    <mergeCell ref="C14:C15"/>
    <mergeCell ref="C16:C17"/>
    <mergeCell ref="C19:H19"/>
    <mergeCell ref="C11:C13"/>
    <mergeCell ref="D11:D13"/>
    <mergeCell ref="E11:E13"/>
    <mergeCell ref="F11:F12"/>
    <mergeCell ref="G11:G12"/>
  </mergeCells>
  <hyperlinks>
    <hyperlink ref="C1" location="Indice!A1" display="Indice" xr:uid="{C8395D8B-9034-4BF9-AAA1-B0534392D8AC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CDC9-CD0E-47E1-8FEB-B0545C5CB1B3}">
  <dimension ref="B1:N21"/>
  <sheetViews>
    <sheetView showGridLines="0" zoomScale="80" zoomScaleNormal="80" workbookViewId="0">
      <selection activeCell="C19" sqref="C19:H19"/>
    </sheetView>
  </sheetViews>
  <sheetFormatPr defaultColWidth="11.42578125" defaultRowHeight="15" x14ac:dyDescent="0.25"/>
  <cols>
    <col min="1" max="2" width="11.42578125" style="12"/>
    <col min="3" max="3" width="36.28515625" style="12" customWidth="1"/>
    <col min="4" max="4" width="35.7109375" style="12" customWidth="1"/>
    <col min="5" max="5" width="21.85546875" style="12" customWidth="1"/>
    <col min="6" max="6" width="18.28515625" style="12" customWidth="1"/>
    <col min="7" max="7" width="14.85546875" style="12" customWidth="1"/>
    <col min="8" max="8" width="22.28515625" style="12" customWidth="1"/>
    <col min="9" max="9" width="20.7109375" style="12" customWidth="1"/>
    <col min="10" max="16384" width="11.42578125" style="12"/>
  </cols>
  <sheetData>
    <row r="1" spans="2:14" s="249" customFormat="1" ht="15" customHeight="1" x14ac:dyDescent="0.25">
      <c r="B1" s="371"/>
      <c r="C1" s="372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2:14" s="249" customFormat="1" ht="15" customHeight="1" x14ac:dyDescent="0.25">
      <c r="B2" s="371" t="s">
        <v>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2:14" s="249" customFormat="1" ht="15" customHeight="1" x14ac:dyDescent="0.25">
      <c r="B3" s="373" t="s">
        <v>255</v>
      </c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</row>
    <row r="4" spans="2:14" s="249" customFormat="1" x14ac:dyDescent="0.25">
      <c r="C4" s="250"/>
      <c r="D4" s="250"/>
      <c r="E4" s="250"/>
      <c r="F4" s="250"/>
      <c r="G4" s="250"/>
      <c r="H4" s="250"/>
      <c r="I4" s="250"/>
      <c r="J4" s="250"/>
    </row>
    <row r="8" spans="2:14" x14ac:dyDescent="0.25">
      <c r="C8" s="374" t="s">
        <v>299</v>
      </c>
      <c r="D8" s="374"/>
      <c r="E8" s="374"/>
      <c r="F8" s="374"/>
      <c r="G8" s="374"/>
      <c r="H8" s="374"/>
      <c r="I8" s="374"/>
    </row>
    <row r="9" spans="2:14" x14ac:dyDescent="0.25">
      <c r="C9" s="374"/>
      <c r="D9" s="374"/>
      <c r="E9" s="374"/>
      <c r="F9" s="374"/>
      <c r="G9" s="374"/>
      <c r="H9" s="374"/>
      <c r="I9" s="374"/>
    </row>
    <row r="10" spans="2:14" x14ac:dyDescent="0.25">
      <c r="C10" s="375">
        <v>2024</v>
      </c>
      <c r="D10" s="375"/>
      <c r="E10" s="375"/>
      <c r="F10" s="375"/>
      <c r="G10" s="375"/>
      <c r="H10" s="375"/>
      <c r="I10" s="375"/>
    </row>
    <row r="11" spans="2:14" ht="18.75" customHeight="1" x14ac:dyDescent="0.25">
      <c r="C11" s="376" t="s">
        <v>257</v>
      </c>
      <c r="D11" s="379" t="s">
        <v>258</v>
      </c>
      <c r="E11" s="379" t="s">
        <v>259</v>
      </c>
      <c r="F11" s="362" t="s">
        <v>260</v>
      </c>
      <c r="G11" s="362" t="s">
        <v>261</v>
      </c>
      <c r="H11" s="362" t="s">
        <v>262</v>
      </c>
      <c r="I11" s="364" t="s">
        <v>263</v>
      </c>
    </row>
    <row r="12" spans="2:14" ht="15" customHeight="1" thickBot="1" x14ac:dyDescent="0.3">
      <c r="C12" s="377"/>
      <c r="D12" s="380"/>
      <c r="E12" s="380"/>
      <c r="F12" s="383"/>
      <c r="G12" s="363"/>
      <c r="H12" s="363"/>
      <c r="I12" s="365"/>
    </row>
    <row r="13" spans="2:14" ht="15.75" thickBot="1" x14ac:dyDescent="0.3">
      <c r="C13" s="378"/>
      <c r="D13" s="381"/>
      <c r="E13" s="381"/>
      <c r="F13" s="251">
        <v>1</v>
      </c>
      <c r="G13" s="252">
        <v>2</v>
      </c>
      <c r="H13" s="253" t="s">
        <v>264</v>
      </c>
      <c r="I13" s="254">
        <v>4</v>
      </c>
    </row>
    <row r="14" spans="2:14" ht="60.75" thickBot="1" x14ac:dyDescent="0.3">
      <c r="C14" s="384" t="s">
        <v>265</v>
      </c>
      <c r="D14" s="256" t="s">
        <v>300</v>
      </c>
      <c r="E14" s="257" t="s">
        <v>267</v>
      </c>
      <c r="F14" s="261">
        <v>29200000</v>
      </c>
      <c r="G14" s="261">
        <v>32470348</v>
      </c>
      <c r="H14" s="259">
        <f t="shared" ref="H14:H18" si="0">G14/F14</f>
        <v>1.1119982191780822</v>
      </c>
      <c r="I14" s="260">
        <v>494770268.71000004</v>
      </c>
    </row>
    <row r="15" spans="2:14" ht="60.75" thickBot="1" x14ac:dyDescent="0.3">
      <c r="C15" s="385"/>
      <c r="D15" s="256" t="s">
        <v>301</v>
      </c>
      <c r="E15" s="257" t="s">
        <v>302</v>
      </c>
      <c r="F15" s="261">
        <v>21600000</v>
      </c>
      <c r="G15" s="261">
        <v>19594501</v>
      </c>
      <c r="H15" s="259">
        <f t="shared" si="0"/>
        <v>0.90715282407407405</v>
      </c>
      <c r="I15" s="260">
        <v>34442777.469999999</v>
      </c>
    </row>
    <row r="16" spans="2:14" ht="75.75" thickBot="1" x14ac:dyDescent="0.3">
      <c r="C16" s="366" t="s">
        <v>268</v>
      </c>
      <c r="D16" s="256" t="s">
        <v>303</v>
      </c>
      <c r="E16" s="257" t="s">
        <v>270</v>
      </c>
      <c r="F16" s="261">
        <v>3530000</v>
      </c>
      <c r="G16" s="261">
        <v>7409499</v>
      </c>
      <c r="H16" s="259">
        <f t="shared" si="0"/>
        <v>2.0990082152974505</v>
      </c>
      <c r="I16" s="260">
        <v>46768229.609999992</v>
      </c>
    </row>
    <row r="17" spans="3:9" ht="90.75" thickBot="1" x14ac:dyDescent="0.3">
      <c r="C17" s="367"/>
      <c r="D17" s="256" t="s">
        <v>304</v>
      </c>
      <c r="E17" s="257" t="s">
        <v>272</v>
      </c>
      <c r="F17" s="261">
        <v>3530000</v>
      </c>
      <c r="G17" s="261">
        <v>7409499</v>
      </c>
      <c r="H17" s="259">
        <f t="shared" si="0"/>
        <v>2.0990082152974505</v>
      </c>
      <c r="I17" s="260">
        <v>2205998.04</v>
      </c>
    </row>
    <row r="18" spans="3:9" ht="90.75" thickBot="1" x14ac:dyDescent="0.3">
      <c r="C18" s="263" t="s">
        <v>288</v>
      </c>
      <c r="D18" s="256" t="s">
        <v>305</v>
      </c>
      <c r="E18" s="257" t="s">
        <v>275</v>
      </c>
      <c r="F18" s="261">
        <v>8500</v>
      </c>
      <c r="G18" s="261">
        <v>5441</v>
      </c>
      <c r="H18" s="259">
        <f t="shared" si="0"/>
        <v>0.64011764705882357</v>
      </c>
      <c r="I18" s="260">
        <v>69786529.75</v>
      </c>
    </row>
    <row r="19" spans="3:9" ht="15.75" thickBot="1" x14ac:dyDescent="0.3">
      <c r="C19" s="369" t="s">
        <v>281</v>
      </c>
      <c r="D19" s="370"/>
      <c r="E19" s="370"/>
      <c r="F19" s="370"/>
      <c r="G19" s="370"/>
      <c r="H19" s="370"/>
      <c r="I19" s="270">
        <f>SUM(I14:I18)</f>
        <v>647973803.58000004</v>
      </c>
    </row>
    <row r="20" spans="3:9" x14ac:dyDescent="0.25">
      <c r="C20" s="271" t="s">
        <v>282</v>
      </c>
    </row>
    <row r="21" spans="3:9" x14ac:dyDescent="0.25">
      <c r="C21" s="209" t="s">
        <v>229</v>
      </c>
    </row>
  </sheetData>
  <mergeCells count="15">
    <mergeCell ref="B1:N1"/>
    <mergeCell ref="B2:N2"/>
    <mergeCell ref="B3:N3"/>
    <mergeCell ref="C8:I9"/>
    <mergeCell ref="C10:I10"/>
    <mergeCell ref="H11:H12"/>
    <mergeCell ref="I11:I12"/>
    <mergeCell ref="C14:C15"/>
    <mergeCell ref="C16:C17"/>
    <mergeCell ref="C19:H19"/>
    <mergeCell ref="C11:C13"/>
    <mergeCell ref="D11:D13"/>
    <mergeCell ref="E11:E13"/>
    <mergeCell ref="F11:F12"/>
    <mergeCell ref="G11:G12"/>
  </mergeCells>
  <hyperlinks>
    <hyperlink ref="C1" location="Indice!A1" display="Indice" xr:uid="{71402F07-C219-4BDB-A044-B438A5E3391E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E8C62-68D7-432E-A47D-AEF5C6378D93}">
  <dimension ref="B1:N18"/>
  <sheetViews>
    <sheetView showGridLines="0" zoomScale="80" zoomScaleNormal="80" workbookViewId="0">
      <selection activeCell="H19" sqref="H19"/>
    </sheetView>
  </sheetViews>
  <sheetFormatPr defaultColWidth="11.42578125" defaultRowHeight="15" x14ac:dyDescent="0.25"/>
  <cols>
    <col min="1" max="2" width="11.42578125" style="12"/>
    <col min="3" max="3" width="36.28515625" style="12" customWidth="1"/>
    <col min="4" max="4" width="35.7109375" style="12" customWidth="1"/>
    <col min="5" max="5" width="23.7109375" style="12" bestFit="1" customWidth="1"/>
    <col min="6" max="6" width="18.28515625" style="12" customWidth="1"/>
    <col min="7" max="7" width="14.85546875" style="12" customWidth="1"/>
    <col min="8" max="8" width="22.28515625" style="12" customWidth="1"/>
    <col min="9" max="9" width="20.7109375" style="12" customWidth="1"/>
    <col min="10" max="16384" width="11.42578125" style="12"/>
  </cols>
  <sheetData>
    <row r="1" spans="2:14" s="249" customFormat="1" ht="15" customHeight="1" x14ac:dyDescent="0.25">
      <c r="B1" s="371" t="s">
        <v>0</v>
      </c>
      <c r="C1" s="372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2:14" s="249" customFormat="1" ht="15" customHeight="1" x14ac:dyDescent="0.25">
      <c r="B2" s="371" t="s">
        <v>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2:14" s="249" customFormat="1" ht="15" customHeight="1" x14ac:dyDescent="0.25">
      <c r="B3" s="373" t="s">
        <v>255</v>
      </c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</row>
    <row r="4" spans="2:14" s="249" customFormat="1" x14ac:dyDescent="0.25">
      <c r="C4" s="250"/>
      <c r="D4" s="250"/>
      <c r="E4" s="250"/>
      <c r="F4" s="250"/>
      <c r="G4" s="250"/>
      <c r="H4" s="250"/>
      <c r="I4" s="250"/>
      <c r="J4" s="250"/>
    </row>
    <row r="8" spans="2:14" x14ac:dyDescent="0.25">
      <c r="C8" s="374" t="s">
        <v>306</v>
      </c>
      <c r="D8" s="374"/>
      <c r="E8" s="374"/>
      <c r="F8" s="374"/>
      <c r="G8" s="374"/>
      <c r="H8" s="374"/>
      <c r="I8" s="374"/>
    </row>
    <row r="9" spans="2:14" x14ac:dyDescent="0.25">
      <c r="C9" s="374"/>
      <c r="D9" s="374"/>
      <c r="E9" s="374"/>
      <c r="F9" s="374"/>
      <c r="G9" s="374"/>
      <c r="H9" s="374"/>
      <c r="I9" s="374"/>
    </row>
    <row r="10" spans="2:14" x14ac:dyDescent="0.25">
      <c r="C10" s="375">
        <v>2024</v>
      </c>
      <c r="D10" s="375"/>
      <c r="E10" s="375"/>
      <c r="F10" s="375"/>
      <c r="G10" s="375"/>
      <c r="H10" s="375"/>
      <c r="I10" s="375"/>
    </row>
    <row r="11" spans="2:14" ht="18.75" customHeight="1" x14ac:dyDescent="0.25">
      <c r="C11" s="376" t="s">
        <v>257</v>
      </c>
      <c r="D11" s="379" t="s">
        <v>258</v>
      </c>
      <c r="E11" s="379" t="s">
        <v>259</v>
      </c>
      <c r="F11" s="362" t="s">
        <v>260</v>
      </c>
      <c r="G11" s="362" t="s">
        <v>261</v>
      </c>
      <c r="H11" s="362" t="s">
        <v>262</v>
      </c>
      <c r="I11" s="364" t="s">
        <v>263</v>
      </c>
    </row>
    <row r="12" spans="2:14" ht="15" customHeight="1" thickBot="1" x14ac:dyDescent="0.3">
      <c r="C12" s="377"/>
      <c r="D12" s="380"/>
      <c r="E12" s="380"/>
      <c r="F12" s="383"/>
      <c r="G12" s="363"/>
      <c r="H12" s="363"/>
      <c r="I12" s="365"/>
    </row>
    <row r="13" spans="2:14" ht="15.75" thickBot="1" x14ac:dyDescent="0.3">
      <c r="C13" s="378"/>
      <c r="D13" s="381"/>
      <c r="E13" s="381"/>
      <c r="F13" s="251">
        <v>1</v>
      </c>
      <c r="G13" s="252">
        <v>2</v>
      </c>
      <c r="H13" s="253" t="s">
        <v>264</v>
      </c>
      <c r="I13" s="254">
        <v>4</v>
      </c>
    </row>
    <row r="14" spans="2:14" ht="60.75" thickBot="1" x14ac:dyDescent="0.3">
      <c r="C14" s="278" t="s">
        <v>265</v>
      </c>
      <c r="D14" s="256" t="s">
        <v>307</v>
      </c>
      <c r="E14" s="257" t="s">
        <v>267</v>
      </c>
      <c r="F14" s="261">
        <v>32000000</v>
      </c>
      <c r="G14" s="261">
        <v>32284482</v>
      </c>
      <c r="H14" s="259">
        <f t="shared" ref="H14:H15" si="0">G14/F14</f>
        <v>1.0088900624999999</v>
      </c>
      <c r="I14" s="260">
        <v>227506087.5</v>
      </c>
    </row>
    <row r="15" spans="2:14" ht="90.75" thickBot="1" x14ac:dyDescent="0.3">
      <c r="C15" s="263" t="s">
        <v>288</v>
      </c>
      <c r="D15" s="256" t="s">
        <v>308</v>
      </c>
      <c r="E15" s="257" t="s">
        <v>275</v>
      </c>
      <c r="F15" s="261">
        <v>125000</v>
      </c>
      <c r="G15" s="261">
        <v>136248</v>
      </c>
      <c r="H15" s="259">
        <f t="shared" si="0"/>
        <v>1.0899840000000001</v>
      </c>
      <c r="I15" s="260">
        <v>23805207.670000002</v>
      </c>
    </row>
    <row r="16" spans="2:14" ht="15.75" thickBot="1" x14ac:dyDescent="0.3">
      <c r="C16" s="369" t="s">
        <v>281</v>
      </c>
      <c r="D16" s="370"/>
      <c r="E16" s="370"/>
      <c r="F16" s="370"/>
      <c r="G16" s="370"/>
      <c r="H16" s="370"/>
      <c r="I16" s="270">
        <f>SUM(I14:I15)</f>
        <v>251311295.17000002</v>
      </c>
    </row>
    <row r="17" spans="3:3" x14ac:dyDescent="0.25">
      <c r="C17" s="271" t="s">
        <v>282</v>
      </c>
    </row>
    <row r="18" spans="3:3" x14ac:dyDescent="0.25">
      <c r="C18" s="209" t="s">
        <v>229</v>
      </c>
    </row>
  </sheetData>
  <mergeCells count="13">
    <mergeCell ref="H11:H12"/>
    <mergeCell ref="I11:I12"/>
    <mergeCell ref="C16:H16"/>
    <mergeCell ref="B1:N1"/>
    <mergeCell ref="B2:N2"/>
    <mergeCell ref="B3:N3"/>
    <mergeCell ref="C8:I9"/>
    <mergeCell ref="C10:I10"/>
    <mergeCell ref="C11:C13"/>
    <mergeCell ref="D11:D13"/>
    <mergeCell ref="E11:E13"/>
    <mergeCell ref="F11:F12"/>
    <mergeCell ref="G11:G12"/>
  </mergeCells>
  <hyperlinks>
    <hyperlink ref="C1" location="Indice!A1" display="Indice" xr:uid="{7E9B0479-E229-4AA9-902C-7803C5EC333C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88E6-1E8F-400A-82A1-56E35C9DB350}">
  <dimension ref="B1:N17"/>
  <sheetViews>
    <sheetView showGridLines="0" zoomScale="80" zoomScaleNormal="80" workbookViewId="0">
      <selection activeCell="H19" sqref="H19"/>
    </sheetView>
  </sheetViews>
  <sheetFormatPr defaultColWidth="11.42578125" defaultRowHeight="15" x14ac:dyDescent="0.25"/>
  <cols>
    <col min="1" max="2" width="11.42578125" style="12"/>
    <col min="3" max="3" width="36.28515625" style="12" customWidth="1"/>
    <col min="4" max="4" width="35.7109375" style="12" customWidth="1"/>
    <col min="5" max="5" width="23.7109375" style="12" bestFit="1" customWidth="1"/>
    <col min="6" max="6" width="18.28515625" style="12" customWidth="1"/>
    <col min="7" max="7" width="14.85546875" style="12" customWidth="1"/>
    <col min="8" max="8" width="22.28515625" style="12" customWidth="1"/>
    <col min="9" max="9" width="20.7109375" style="12" customWidth="1"/>
    <col min="10" max="16384" width="11.42578125" style="12"/>
  </cols>
  <sheetData>
    <row r="1" spans="2:14" s="249" customFormat="1" ht="15" customHeight="1" x14ac:dyDescent="0.25">
      <c r="B1" s="371" t="s">
        <v>0</v>
      </c>
      <c r="C1" s="372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2:14" s="249" customFormat="1" ht="15" customHeight="1" x14ac:dyDescent="0.25">
      <c r="B2" s="371" t="s">
        <v>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2:14" s="249" customFormat="1" ht="15" customHeight="1" x14ac:dyDescent="0.25">
      <c r="B3" s="373" t="s">
        <v>255</v>
      </c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</row>
    <row r="4" spans="2:14" s="249" customFormat="1" x14ac:dyDescent="0.25">
      <c r="C4" s="250"/>
      <c r="D4" s="250"/>
      <c r="E4" s="250"/>
      <c r="F4" s="250"/>
      <c r="G4" s="250"/>
      <c r="H4" s="250"/>
      <c r="I4" s="250"/>
      <c r="J4" s="250"/>
    </row>
    <row r="8" spans="2:14" x14ac:dyDescent="0.25">
      <c r="C8" s="374" t="s">
        <v>309</v>
      </c>
      <c r="D8" s="374"/>
      <c r="E8" s="374"/>
      <c r="F8" s="374"/>
      <c r="G8" s="374"/>
      <c r="H8" s="374"/>
      <c r="I8" s="374"/>
    </row>
    <row r="9" spans="2:14" x14ac:dyDescent="0.25">
      <c r="C9" s="374"/>
      <c r="D9" s="374"/>
      <c r="E9" s="374"/>
      <c r="F9" s="374"/>
      <c r="G9" s="374"/>
      <c r="H9" s="374"/>
      <c r="I9" s="374"/>
    </row>
    <row r="10" spans="2:14" x14ac:dyDescent="0.25">
      <c r="C10" s="375">
        <v>2024</v>
      </c>
      <c r="D10" s="375"/>
      <c r="E10" s="375"/>
      <c r="F10" s="375"/>
      <c r="G10" s="375"/>
      <c r="H10" s="375"/>
      <c r="I10" s="375"/>
    </row>
    <row r="11" spans="2:14" ht="18.75" customHeight="1" x14ac:dyDescent="0.25">
      <c r="C11" s="376" t="s">
        <v>257</v>
      </c>
      <c r="D11" s="379" t="s">
        <v>258</v>
      </c>
      <c r="E11" s="379" t="s">
        <v>259</v>
      </c>
      <c r="F11" s="362" t="s">
        <v>260</v>
      </c>
      <c r="G11" s="362" t="s">
        <v>261</v>
      </c>
      <c r="H11" s="362" t="s">
        <v>262</v>
      </c>
      <c r="I11" s="364" t="s">
        <v>263</v>
      </c>
    </row>
    <row r="12" spans="2:14" ht="30" customHeight="1" thickBot="1" x14ac:dyDescent="0.3">
      <c r="C12" s="377"/>
      <c r="D12" s="380"/>
      <c r="E12" s="380"/>
      <c r="F12" s="383"/>
      <c r="G12" s="363"/>
      <c r="H12" s="363"/>
      <c r="I12" s="365"/>
    </row>
    <row r="13" spans="2:14" ht="15.75" thickBot="1" x14ac:dyDescent="0.3">
      <c r="C13" s="378"/>
      <c r="D13" s="381"/>
      <c r="E13" s="381"/>
      <c r="F13" s="251">
        <v>1</v>
      </c>
      <c r="G13" s="252">
        <v>2</v>
      </c>
      <c r="H13" s="253" t="s">
        <v>264</v>
      </c>
      <c r="I13" s="254">
        <v>4</v>
      </c>
    </row>
    <row r="14" spans="2:14" ht="75.75" customHeight="1" thickBot="1" x14ac:dyDescent="0.3">
      <c r="C14" s="262" t="s">
        <v>310</v>
      </c>
      <c r="D14" s="256" t="s">
        <v>311</v>
      </c>
      <c r="E14" s="257" t="s">
        <v>312</v>
      </c>
      <c r="F14" s="261">
        <v>1365</v>
      </c>
      <c r="G14" s="261">
        <v>755</v>
      </c>
      <c r="H14" s="259">
        <f t="shared" ref="H14" si="0">G14/F14</f>
        <v>0.55311355311355315</v>
      </c>
      <c r="I14" s="260">
        <v>4280000</v>
      </c>
    </row>
    <row r="15" spans="2:14" ht="15.75" thickBot="1" x14ac:dyDescent="0.3">
      <c r="C15" s="369" t="s">
        <v>281</v>
      </c>
      <c r="D15" s="370"/>
      <c r="E15" s="370"/>
      <c r="F15" s="370"/>
      <c r="G15" s="370"/>
      <c r="H15" s="370"/>
      <c r="I15" s="270">
        <f>SUM(I14:I14)</f>
        <v>4280000</v>
      </c>
    </row>
    <row r="16" spans="2:14" x14ac:dyDescent="0.25">
      <c r="C16" s="271" t="s">
        <v>282</v>
      </c>
    </row>
    <row r="17" spans="3:3" x14ac:dyDescent="0.25">
      <c r="C17" s="209" t="s">
        <v>229</v>
      </c>
    </row>
  </sheetData>
  <mergeCells count="13">
    <mergeCell ref="H11:H12"/>
    <mergeCell ref="I11:I12"/>
    <mergeCell ref="C15:H15"/>
    <mergeCell ref="B1:N1"/>
    <mergeCell ref="B2:N2"/>
    <mergeCell ref="B3:N3"/>
    <mergeCell ref="C8:I9"/>
    <mergeCell ref="C10:I10"/>
    <mergeCell ref="C11:C13"/>
    <mergeCell ref="D11:D13"/>
    <mergeCell ref="E11:E13"/>
    <mergeCell ref="F11:F12"/>
    <mergeCell ref="G11:G12"/>
  </mergeCells>
  <hyperlinks>
    <hyperlink ref="C1" location="Indice!A1" display="Indice" xr:uid="{A196A8DF-05EB-4D17-B516-1598F86A086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C5B8-C1F6-48D9-BFD3-929CC3FA9289}">
  <dimension ref="A1:L25"/>
  <sheetViews>
    <sheetView showGridLines="0" zoomScale="80" zoomScaleNormal="80" workbookViewId="0">
      <selection activeCell="C37" sqref="C37"/>
    </sheetView>
  </sheetViews>
  <sheetFormatPr defaultColWidth="8.85546875" defaultRowHeight="15" x14ac:dyDescent="0.25"/>
  <cols>
    <col min="2" max="2" width="17.140625" customWidth="1"/>
    <col min="3" max="3" width="6.140625" customWidth="1"/>
    <col min="4" max="4" width="21.140625" customWidth="1"/>
    <col min="5" max="5" width="26" bestFit="1" customWidth="1"/>
    <col min="6" max="6" width="21.85546875" customWidth="1"/>
    <col min="7" max="7" width="24.140625" customWidth="1"/>
    <col min="9" max="9" width="24.140625" customWidth="1"/>
  </cols>
  <sheetData>
    <row r="1" spans="1:12" ht="23.25" x14ac:dyDescent="0.25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ht="18.75" x14ac:dyDescent="0.25">
      <c r="A2" s="280" t="s">
        <v>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5.75" x14ac:dyDescent="0.25">
      <c r="A3" s="281" t="s">
        <v>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5" spans="1:12" ht="32.25" customHeight="1" x14ac:dyDescent="0.25">
      <c r="E5" s="283" t="s">
        <v>130</v>
      </c>
      <c r="F5" s="283"/>
      <c r="G5" s="283"/>
      <c r="H5" s="283"/>
    </row>
    <row r="6" spans="1:12" x14ac:dyDescent="0.25">
      <c r="F6" s="17">
        <v>2024</v>
      </c>
    </row>
    <row r="10" spans="1:12" x14ac:dyDescent="0.25">
      <c r="E10" t="s">
        <v>131</v>
      </c>
      <c r="F10" s="18">
        <v>0.36099999999999999</v>
      </c>
    </row>
    <row r="11" spans="1:12" x14ac:dyDescent="0.25">
      <c r="E11" t="s">
        <v>128</v>
      </c>
      <c r="F11" s="18">
        <v>0.15</v>
      </c>
    </row>
    <row r="12" spans="1:12" x14ac:dyDescent="0.25">
      <c r="E12" t="s">
        <v>132</v>
      </c>
      <c r="F12" s="91">
        <v>0.48699999999999999</v>
      </c>
    </row>
    <row r="13" spans="1:12" x14ac:dyDescent="0.25">
      <c r="F13" s="18"/>
      <c r="G13" s="92"/>
    </row>
    <row r="14" spans="1:12" x14ac:dyDescent="0.25">
      <c r="F14" s="91"/>
      <c r="G14" s="92"/>
    </row>
    <row r="15" spans="1:12" x14ac:dyDescent="0.25">
      <c r="E15" s="85"/>
      <c r="F15" s="88"/>
      <c r="G15" s="90"/>
    </row>
    <row r="16" spans="1:12" x14ac:dyDescent="0.25">
      <c r="E16" s="85"/>
      <c r="F16" s="88"/>
      <c r="G16" s="90"/>
    </row>
    <row r="17" spans="5:7" x14ac:dyDescent="0.25">
      <c r="E17" s="85"/>
      <c r="F17" s="85"/>
      <c r="G17" s="85"/>
    </row>
    <row r="24" spans="5:7" x14ac:dyDescent="0.25">
      <c r="E24" s="12"/>
    </row>
    <row r="25" spans="5:7" x14ac:dyDescent="0.25">
      <c r="E25" s="12" t="s">
        <v>129</v>
      </c>
    </row>
  </sheetData>
  <mergeCells count="4">
    <mergeCell ref="A1:L1"/>
    <mergeCell ref="A2:L2"/>
    <mergeCell ref="A3:L3"/>
    <mergeCell ref="E5:H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F248-FDB1-490B-8D56-A4B104BCCCB7}">
  <dimension ref="A1:J35"/>
  <sheetViews>
    <sheetView showGridLines="0" zoomScale="80" zoomScaleNormal="80" workbookViewId="0">
      <selection activeCell="I34" sqref="I34"/>
    </sheetView>
  </sheetViews>
  <sheetFormatPr defaultColWidth="8.85546875" defaultRowHeight="15" x14ac:dyDescent="0.25"/>
  <cols>
    <col min="2" max="2" width="52.28515625" customWidth="1"/>
    <col min="3" max="3" width="18.85546875" customWidth="1"/>
    <col min="4" max="4" width="20.85546875" customWidth="1"/>
    <col min="5" max="5" width="15" customWidth="1"/>
    <col min="6" max="6" width="17.140625" style="93" customWidth="1"/>
    <col min="8" max="8" width="12" bestFit="1" customWidth="1"/>
    <col min="9" max="9" width="27.7109375" customWidth="1"/>
  </cols>
  <sheetData>
    <row r="1" spans="1:6" ht="23.25" x14ac:dyDescent="0.25">
      <c r="A1" s="279" t="s">
        <v>0</v>
      </c>
      <c r="B1" s="279"/>
      <c r="C1" s="279"/>
      <c r="D1" s="279"/>
      <c r="E1" s="279"/>
      <c r="F1" s="279"/>
    </row>
    <row r="2" spans="1:6" ht="18.75" x14ac:dyDescent="0.25">
      <c r="A2" s="280" t="s">
        <v>1</v>
      </c>
      <c r="B2" s="280"/>
      <c r="C2" s="280"/>
      <c r="D2" s="280"/>
      <c r="E2" s="280"/>
      <c r="F2" s="280"/>
    </row>
    <row r="3" spans="1:6" ht="15.75" x14ac:dyDescent="0.25">
      <c r="A3" s="281" t="s">
        <v>2</v>
      </c>
      <c r="B3" s="282"/>
      <c r="C3" s="282"/>
      <c r="D3" s="282"/>
      <c r="E3" s="282"/>
      <c r="F3" s="282"/>
    </row>
    <row r="8" spans="1:6" ht="32.450000000000003" customHeight="1" x14ac:dyDescent="0.25">
      <c r="B8" s="302" t="s">
        <v>313</v>
      </c>
      <c r="C8" s="303"/>
      <c r="D8" s="303"/>
      <c r="E8" s="303"/>
      <c r="F8" s="303"/>
    </row>
    <row r="9" spans="1:6" x14ac:dyDescent="0.25">
      <c r="B9" s="304" t="s">
        <v>314</v>
      </c>
      <c r="C9" s="304"/>
      <c r="D9" s="304"/>
      <c r="E9" s="304"/>
      <c r="F9" s="304"/>
    </row>
    <row r="10" spans="1:6" x14ac:dyDescent="0.25">
      <c r="B10" s="305" t="s">
        <v>135</v>
      </c>
      <c r="C10" s="305"/>
      <c r="D10" s="305"/>
      <c r="E10" s="305"/>
      <c r="F10" s="305"/>
    </row>
    <row r="11" spans="1:6" ht="15.75" thickBot="1" x14ac:dyDescent="0.3">
      <c r="B11" s="12"/>
      <c r="C11" s="12"/>
      <c r="D11" s="12"/>
      <c r="E11" s="12"/>
      <c r="F11" s="13"/>
    </row>
    <row r="12" spans="1:6" ht="15.75" thickBot="1" x14ac:dyDescent="0.3">
      <c r="B12" s="284" t="s">
        <v>54</v>
      </c>
      <c r="C12" s="97">
        <v>2023</v>
      </c>
      <c r="D12" s="98">
        <v>2024</v>
      </c>
      <c r="E12" s="290" t="s">
        <v>315</v>
      </c>
      <c r="F12" s="408"/>
    </row>
    <row r="13" spans="1:6" ht="15" customHeight="1" x14ac:dyDescent="0.25">
      <c r="B13" s="285"/>
      <c r="C13" s="299" t="s">
        <v>316</v>
      </c>
      <c r="D13" s="299" t="s">
        <v>140</v>
      </c>
      <c r="E13" s="292"/>
      <c r="F13" s="409"/>
    </row>
    <row r="14" spans="1:6" ht="15" customHeight="1" thickBot="1" x14ac:dyDescent="0.3">
      <c r="B14" s="285"/>
      <c r="C14" s="300"/>
      <c r="D14" s="300"/>
      <c r="E14" s="294"/>
      <c r="F14" s="410"/>
    </row>
    <row r="15" spans="1:6" ht="15.75" thickBot="1" x14ac:dyDescent="0.3">
      <c r="B15" s="285"/>
      <c r="C15" s="301"/>
      <c r="D15" s="301"/>
      <c r="E15" s="100" t="s">
        <v>59</v>
      </c>
      <c r="F15" s="411" t="s">
        <v>20</v>
      </c>
    </row>
    <row r="16" spans="1:6" ht="15.75" thickBot="1" x14ac:dyDescent="0.3">
      <c r="B16" s="286"/>
      <c r="C16" s="103">
        <v>1</v>
      </c>
      <c r="D16" s="103">
        <v>2</v>
      </c>
      <c r="E16" s="104" t="s">
        <v>317</v>
      </c>
      <c r="F16" s="412" t="s">
        <v>115</v>
      </c>
    </row>
    <row r="17" spans="2:10" x14ac:dyDescent="0.25">
      <c r="B17" s="108" t="s">
        <v>146</v>
      </c>
      <c r="C17" s="109">
        <f>+C18+C22+C24</f>
        <v>114654368371.87003</v>
      </c>
      <c r="D17" s="109">
        <f>+D18+D22+D24</f>
        <v>126860327762.33981</v>
      </c>
      <c r="E17" s="110">
        <f>D17-C17</f>
        <v>12205959390.469788</v>
      </c>
      <c r="F17" s="413">
        <f>E17/C17</f>
        <v>0.10645873823909591</v>
      </c>
      <c r="H17" s="18"/>
    </row>
    <row r="18" spans="2:10" s="119" customFormat="1" x14ac:dyDescent="0.25">
      <c r="B18" s="114" t="s">
        <v>147</v>
      </c>
      <c r="C18" s="115">
        <v>75003318633.960022</v>
      </c>
      <c r="D18" s="115">
        <v>86131553604.249817</v>
      </c>
      <c r="E18" s="115">
        <f t="shared" ref="E18:E33" si="0">D18-C18</f>
        <v>11128234970.289795</v>
      </c>
      <c r="F18" s="414">
        <f t="shared" ref="F18:F33" si="1">E18/C18</f>
        <v>0.14836990113196338</v>
      </c>
    </row>
    <row r="19" spans="2:10" s="119" customFormat="1" ht="30" x14ac:dyDescent="0.25">
      <c r="B19" s="120" t="s">
        <v>148</v>
      </c>
      <c r="C19" s="121">
        <v>700392546.56000006</v>
      </c>
      <c r="D19" s="122">
        <v>279897573.88000011</v>
      </c>
      <c r="E19" s="123">
        <f t="shared" si="0"/>
        <v>-420494972.67999995</v>
      </c>
      <c r="F19" s="415">
        <f t="shared" si="1"/>
        <v>-0.60037042761987425</v>
      </c>
    </row>
    <row r="20" spans="2:10" s="119" customFormat="1" ht="30" x14ac:dyDescent="0.25">
      <c r="B20" s="120" t="s">
        <v>149</v>
      </c>
      <c r="C20" s="121">
        <v>74302926087.400009</v>
      </c>
      <c r="D20" s="122">
        <v>85597942915.28981</v>
      </c>
      <c r="E20" s="123">
        <f t="shared" si="0"/>
        <v>11295016827.889801</v>
      </c>
      <c r="F20" s="415">
        <f t="shared" si="1"/>
        <v>0.15201308242698081</v>
      </c>
    </row>
    <row r="21" spans="2:10" x14ac:dyDescent="0.25">
      <c r="B21" s="120" t="s">
        <v>150</v>
      </c>
      <c r="C21" s="122">
        <v>0</v>
      </c>
      <c r="D21" s="122">
        <v>253713115.07999998</v>
      </c>
      <c r="E21" s="127">
        <f t="shared" si="0"/>
        <v>253713115.07999998</v>
      </c>
      <c r="F21" s="416" t="s">
        <v>151</v>
      </c>
      <c r="J21" s="18"/>
    </row>
    <row r="22" spans="2:10" s="119" customFormat="1" ht="30" x14ac:dyDescent="0.25">
      <c r="B22" s="114" t="s">
        <v>152</v>
      </c>
      <c r="C22" s="115">
        <v>39258105551.190002</v>
      </c>
      <c r="D22" s="115">
        <v>40556778485.269997</v>
      </c>
      <c r="E22" s="131">
        <f t="shared" si="0"/>
        <v>1298672934.0799942</v>
      </c>
      <c r="F22" s="414">
        <f t="shared" si="1"/>
        <v>3.3080377054532331E-2</v>
      </c>
      <c r="H22" s="132"/>
    </row>
    <row r="23" spans="2:10" x14ac:dyDescent="0.25">
      <c r="B23" s="120" t="s">
        <v>153</v>
      </c>
      <c r="C23" s="122">
        <v>39258105551.189995</v>
      </c>
      <c r="D23" s="122">
        <v>40556778485.269997</v>
      </c>
      <c r="E23" s="127">
        <f t="shared" si="0"/>
        <v>1298672934.0800018</v>
      </c>
      <c r="F23" s="416">
        <f t="shared" si="1"/>
        <v>3.3080377054532532E-2</v>
      </c>
      <c r="J23" s="18"/>
    </row>
    <row r="24" spans="2:10" s="119" customFormat="1" x14ac:dyDescent="0.25">
      <c r="B24" s="114" t="s">
        <v>154</v>
      </c>
      <c r="C24" s="115">
        <v>392944186.72000003</v>
      </c>
      <c r="D24" s="115">
        <v>171995672.82000002</v>
      </c>
      <c r="E24" s="131">
        <f t="shared" si="0"/>
        <v>-220948513.90000001</v>
      </c>
      <c r="F24" s="414">
        <f t="shared" si="1"/>
        <v>-0.56228981460270622</v>
      </c>
    </row>
    <row r="25" spans="2:10" x14ac:dyDescent="0.25">
      <c r="B25" s="120" t="s">
        <v>155</v>
      </c>
      <c r="C25" s="122">
        <v>392944186.72000003</v>
      </c>
      <c r="D25" s="122">
        <v>171995672.82000002</v>
      </c>
      <c r="E25" s="127">
        <f t="shared" si="0"/>
        <v>-220948513.90000001</v>
      </c>
      <c r="F25" s="416">
        <f t="shared" si="1"/>
        <v>-0.56228981460270622</v>
      </c>
    </row>
    <row r="26" spans="2:10" x14ac:dyDescent="0.25">
      <c r="B26" s="108" t="s">
        <v>156</v>
      </c>
      <c r="C26" s="109">
        <f>+C27</f>
        <v>17784857923.73</v>
      </c>
      <c r="D26" s="109">
        <f t="shared" ref="D26" si="2">+D27</f>
        <v>15200952560.219995</v>
      </c>
      <c r="E26" s="109">
        <f t="shared" si="0"/>
        <v>-2583905363.510004</v>
      </c>
      <c r="F26" s="413">
        <f t="shared" si="1"/>
        <v>-0.14528681503057431</v>
      </c>
    </row>
    <row r="27" spans="2:10" s="119" customFormat="1" x14ac:dyDescent="0.25">
      <c r="B27" s="114" t="s">
        <v>157</v>
      </c>
      <c r="C27" s="115">
        <v>17784857923.73</v>
      </c>
      <c r="D27" s="115">
        <v>15200952560.219995</v>
      </c>
      <c r="E27" s="131">
        <f t="shared" si="0"/>
        <v>-2583905363.510004</v>
      </c>
      <c r="F27" s="414">
        <f t="shared" si="1"/>
        <v>-0.14528681503057431</v>
      </c>
    </row>
    <row r="28" spans="2:10" x14ac:dyDescent="0.25">
      <c r="B28" s="120" t="s">
        <v>158</v>
      </c>
      <c r="C28" s="121">
        <v>17784857923.73</v>
      </c>
      <c r="D28" s="121">
        <v>15200952560.219995</v>
      </c>
      <c r="E28" s="123">
        <f t="shared" si="0"/>
        <v>-2583905363.510004</v>
      </c>
      <c r="F28" s="415">
        <f t="shared" si="1"/>
        <v>-0.14528681503057431</v>
      </c>
    </row>
    <row r="29" spans="2:10" x14ac:dyDescent="0.25">
      <c r="B29" s="108" t="s">
        <v>159</v>
      </c>
      <c r="C29" s="109">
        <f>+C30</f>
        <v>13216648.470000025</v>
      </c>
      <c r="D29" s="109">
        <f t="shared" ref="D29" si="3">+D30</f>
        <v>26062</v>
      </c>
      <c r="E29" s="109">
        <f t="shared" si="0"/>
        <v>-13190586.470000025</v>
      </c>
      <c r="F29" s="417">
        <f t="shared" si="1"/>
        <v>-0.99802809312367224</v>
      </c>
    </row>
    <row r="30" spans="2:10" s="119" customFormat="1" x14ac:dyDescent="0.25">
      <c r="B30" s="114" t="s">
        <v>160</v>
      </c>
      <c r="C30" s="115">
        <v>13216648.470000025</v>
      </c>
      <c r="D30" s="115">
        <v>26062</v>
      </c>
      <c r="E30" s="131">
        <f t="shared" si="0"/>
        <v>-13190586.470000025</v>
      </c>
      <c r="F30" s="414">
        <f t="shared" si="1"/>
        <v>-0.99802809312367224</v>
      </c>
    </row>
    <row r="31" spans="2:10" ht="30" x14ac:dyDescent="0.25">
      <c r="B31" s="120" t="s">
        <v>161</v>
      </c>
      <c r="C31" s="115">
        <v>13216648.470000014</v>
      </c>
      <c r="D31" s="121">
        <v>26062</v>
      </c>
      <c r="E31" s="123">
        <f t="shared" si="0"/>
        <v>-13190586.470000014</v>
      </c>
      <c r="F31" s="415">
        <f t="shared" si="1"/>
        <v>-0.99802809312367224</v>
      </c>
    </row>
    <row r="32" spans="2:10" ht="30" customHeight="1" thickBot="1" x14ac:dyDescent="0.3">
      <c r="B32" s="133" t="s">
        <v>162</v>
      </c>
      <c r="C32" s="134">
        <f>+C26+C17</f>
        <v>132439226295.60002</v>
      </c>
      <c r="D32" s="134">
        <f>+D26+D17</f>
        <v>142061280322.55981</v>
      </c>
      <c r="E32" s="135">
        <f t="shared" si="0"/>
        <v>9622054026.9597931</v>
      </c>
      <c r="F32" s="418">
        <f t="shared" si="1"/>
        <v>7.2652599204133694E-2</v>
      </c>
    </row>
    <row r="33" spans="2:6" ht="29.25" customHeight="1" thickBot="1" x14ac:dyDescent="0.3">
      <c r="B33" s="133" t="s">
        <v>163</v>
      </c>
      <c r="C33" s="134">
        <f>+C29+C32</f>
        <v>132452442944.07002</v>
      </c>
      <c r="D33" s="134">
        <f>+D29+D32</f>
        <v>142061306384.55981</v>
      </c>
      <c r="E33" s="135">
        <f t="shared" si="0"/>
        <v>9608863440.4897919</v>
      </c>
      <c r="F33" s="418">
        <f t="shared" si="1"/>
        <v>7.2545762289543236E-2</v>
      </c>
    </row>
    <row r="34" spans="2:6" x14ac:dyDescent="0.25">
      <c r="B34" s="139" t="s">
        <v>164</v>
      </c>
      <c r="C34" s="12"/>
      <c r="D34" s="12"/>
      <c r="E34" s="12"/>
      <c r="F34" s="13"/>
    </row>
    <row r="35" spans="2:6" x14ac:dyDescent="0.25">
      <c r="B35" s="139" t="s">
        <v>165</v>
      </c>
      <c r="C35" s="140"/>
      <c r="D35" s="140"/>
      <c r="E35" s="12"/>
      <c r="F35" s="13"/>
    </row>
  </sheetData>
  <mergeCells count="10">
    <mergeCell ref="B12:B16"/>
    <mergeCell ref="E12:F14"/>
    <mergeCell ref="C13:C15"/>
    <mergeCell ref="D13:D15"/>
    <mergeCell ref="A1:F1"/>
    <mergeCell ref="A2:F2"/>
    <mergeCell ref="A3:F3"/>
    <mergeCell ref="B8:F8"/>
    <mergeCell ref="B9:F9"/>
    <mergeCell ref="B10:F10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424D-AB39-4402-BA77-A417C2E5D9C8}">
  <dimension ref="C1:M29"/>
  <sheetViews>
    <sheetView showGridLines="0" workbookViewId="0">
      <selection activeCell="C29" sqref="C29"/>
    </sheetView>
  </sheetViews>
  <sheetFormatPr defaultRowHeight="15" x14ac:dyDescent="0.25"/>
  <cols>
    <col min="3" max="3" width="56.140625" customWidth="1"/>
    <col min="4" max="4" width="32.85546875" customWidth="1"/>
    <col min="5" max="5" width="19.5703125" customWidth="1"/>
    <col min="6" max="6" width="18.85546875" customWidth="1"/>
    <col min="7" max="7" width="15.28515625" customWidth="1"/>
    <col min="8" max="8" width="18.28515625" customWidth="1"/>
    <col min="9" max="9" width="13.5703125" customWidth="1"/>
    <col min="11" max="11" width="12" bestFit="1" customWidth="1"/>
    <col min="13" max="13" width="12" bestFit="1" customWidth="1"/>
  </cols>
  <sheetData>
    <row r="1" spans="3:13" ht="23.25" x14ac:dyDescent="0.25">
      <c r="C1" s="325" t="s">
        <v>0</v>
      </c>
      <c r="D1" s="326"/>
      <c r="E1" s="326"/>
      <c r="F1" s="326"/>
    </row>
    <row r="2" spans="3:13" ht="18.75" x14ac:dyDescent="0.25">
      <c r="C2" s="327" t="s">
        <v>1</v>
      </c>
      <c r="D2" s="328"/>
      <c r="E2" s="328"/>
      <c r="F2" s="328"/>
    </row>
    <row r="3" spans="3:13" ht="15.75" x14ac:dyDescent="0.25">
      <c r="C3" s="329" t="s">
        <v>2</v>
      </c>
      <c r="D3" s="330"/>
      <c r="E3" s="330"/>
      <c r="F3" s="330"/>
    </row>
    <row r="6" spans="3:13" x14ac:dyDescent="0.25">
      <c r="E6" s="17" t="s">
        <v>123</v>
      </c>
    </row>
    <row r="7" spans="3:13" x14ac:dyDescent="0.25">
      <c r="E7" s="17" t="s">
        <v>26</v>
      </c>
    </row>
    <row r="8" spans="3:13" x14ac:dyDescent="0.25">
      <c r="E8" s="13" t="s">
        <v>27</v>
      </c>
    </row>
    <row r="10" spans="3:13" x14ac:dyDescent="0.25">
      <c r="K10" s="19">
        <v>7402888491016.1504</v>
      </c>
      <c r="M10" s="19">
        <v>7402888491016.1504</v>
      </c>
    </row>
    <row r="12" spans="3:13" ht="32.25" thickBot="1" x14ac:dyDescent="0.3">
      <c r="C12" s="315" t="s">
        <v>3</v>
      </c>
      <c r="D12" s="316" t="s">
        <v>108</v>
      </c>
      <c r="E12" s="315"/>
      <c r="F12" s="316" t="s">
        <v>18</v>
      </c>
      <c r="G12" s="317"/>
      <c r="H12" s="2" t="s">
        <v>21</v>
      </c>
      <c r="I12" s="3" t="s">
        <v>17</v>
      </c>
    </row>
    <row r="13" spans="3:13" ht="15" customHeight="1" x14ac:dyDescent="0.25">
      <c r="C13" s="315"/>
      <c r="D13" s="324">
        <v>2023</v>
      </c>
      <c r="E13" s="321">
        <v>2024</v>
      </c>
      <c r="F13" s="407" t="s">
        <v>19</v>
      </c>
      <c r="G13" s="321" t="s">
        <v>20</v>
      </c>
      <c r="H13" s="321" t="s">
        <v>24</v>
      </c>
      <c r="I13" s="324" t="s">
        <v>25</v>
      </c>
    </row>
    <row r="14" spans="3:13" ht="15.75" customHeight="1" thickBot="1" x14ac:dyDescent="0.3">
      <c r="C14" s="315"/>
      <c r="D14" s="316"/>
      <c r="E14" s="323"/>
      <c r="F14" s="317"/>
      <c r="G14" s="323"/>
      <c r="H14" s="322"/>
      <c r="I14" s="314"/>
    </row>
    <row r="15" spans="3:13" ht="16.5" thickBot="1" x14ac:dyDescent="0.3">
      <c r="C15" s="331"/>
      <c r="D15" s="82">
        <v>1</v>
      </c>
      <c r="E15" s="1">
        <v>2</v>
      </c>
      <c r="F15" s="82" t="s">
        <v>22</v>
      </c>
      <c r="G15" s="82" t="s">
        <v>23</v>
      </c>
      <c r="H15" s="322"/>
      <c r="I15" s="314"/>
    </row>
    <row r="16" spans="3:13" ht="15.75" x14ac:dyDescent="0.25">
      <c r="C16" s="4" t="s">
        <v>4</v>
      </c>
      <c r="D16" s="5">
        <f>SUM(D17:D21)</f>
        <v>100961795733.54984</v>
      </c>
      <c r="E16" s="5">
        <f>SUM(E17:E21)</f>
        <v>106010117498.41998</v>
      </c>
      <c r="F16" s="5">
        <f t="shared" ref="F16:F28" si="0">E16-D16</f>
        <v>5048321764.8701477</v>
      </c>
      <c r="G16" s="14">
        <f t="shared" ref="G16:G28" si="1">F16/D16</f>
        <v>5.0002297682910354E-2</v>
      </c>
      <c r="H16" s="14">
        <f>E16/$E$28</f>
        <v>0.75169718673193386</v>
      </c>
      <c r="I16" s="14">
        <f>E16/$M$10</f>
        <v>1.4320101893614854E-2</v>
      </c>
    </row>
    <row r="17" spans="3:9" ht="15.75" x14ac:dyDescent="0.25">
      <c r="C17" s="6" t="s">
        <v>5</v>
      </c>
      <c r="D17" s="7">
        <v>99325430986.069824</v>
      </c>
      <c r="E17" s="7">
        <v>100851043898.92</v>
      </c>
      <c r="F17" s="7">
        <f t="shared" si="0"/>
        <v>1525612912.850174</v>
      </c>
      <c r="G17" s="15">
        <f t="shared" si="1"/>
        <v>1.5359741183143096E-2</v>
      </c>
      <c r="H17" s="15">
        <f t="shared" ref="H17:H27" si="2">E17/$E$28</f>
        <v>0.71511519623517839</v>
      </c>
      <c r="I17" s="15">
        <f t="shared" ref="I17:I28" si="3">E17/$M$10</f>
        <v>1.3623201811199614E-2</v>
      </c>
    </row>
    <row r="18" spans="3:9" ht="15.75" x14ac:dyDescent="0.25">
      <c r="C18" s="8" t="s">
        <v>6</v>
      </c>
      <c r="D18" s="7">
        <v>773034.73999999987</v>
      </c>
      <c r="E18" s="7">
        <v>60.92</v>
      </c>
      <c r="F18" s="7">
        <f t="shared" si="0"/>
        <v>-772973.81999999983</v>
      </c>
      <c r="G18" s="15">
        <f t="shared" si="1"/>
        <v>-0.9999211937098712</v>
      </c>
      <c r="H18" s="15">
        <f t="shared" si="2"/>
        <v>4.3197190698700939E-10</v>
      </c>
      <c r="I18" s="15">
        <f t="shared" si="3"/>
        <v>8.229220266377114E-12</v>
      </c>
    </row>
    <row r="19" spans="3:9" ht="15.75" x14ac:dyDescent="0.25">
      <c r="C19" s="8" t="s">
        <v>7</v>
      </c>
      <c r="D19" s="7">
        <v>36011859</v>
      </c>
      <c r="E19" s="7">
        <v>23877050</v>
      </c>
      <c r="F19" s="7">
        <f t="shared" si="0"/>
        <v>-12134809</v>
      </c>
      <c r="G19" s="15">
        <f t="shared" si="1"/>
        <v>-0.33696702522355204</v>
      </c>
      <c r="H19" s="15">
        <f t="shared" si="2"/>
        <v>1.693075315450455E-4</v>
      </c>
      <c r="I19" s="15">
        <f t="shared" si="3"/>
        <v>3.225369398576817E-6</v>
      </c>
    </row>
    <row r="20" spans="3:9" ht="15.75" x14ac:dyDescent="0.25">
      <c r="C20" s="8" t="s">
        <v>8</v>
      </c>
      <c r="D20" s="7">
        <v>774005345.8499999</v>
      </c>
      <c r="E20" s="7">
        <v>947646709.68000007</v>
      </c>
      <c r="F20" s="7">
        <f t="shared" si="0"/>
        <v>173641363.83000016</v>
      </c>
      <c r="G20" s="15">
        <f t="shared" si="1"/>
        <v>0.22434129784893161</v>
      </c>
      <c r="H20" s="15">
        <f t="shared" si="2"/>
        <v>6.719579059921774E-3</v>
      </c>
      <c r="I20" s="15">
        <f t="shared" si="3"/>
        <v>1.2801039902600534E-4</v>
      </c>
    </row>
    <row r="21" spans="3:9" ht="15.75" x14ac:dyDescent="0.25">
      <c r="C21" s="8" t="s">
        <v>9</v>
      </c>
      <c r="D21" s="7">
        <v>825574507.8900001</v>
      </c>
      <c r="E21" s="7">
        <v>4187549778.9000006</v>
      </c>
      <c r="F21" s="7">
        <f t="shared" si="0"/>
        <v>3361975271.0100002</v>
      </c>
      <c r="G21" s="15">
        <f t="shared" si="1"/>
        <v>4.0722857099870033</v>
      </c>
      <c r="H21" s="15">
        <f t="shared" si="2"/>
        <v>2.9693103473316853E-2</v>
      </c>
      <c r="I21" s="15">
        <f t="shared" si="3"/>
        <v>5.656643057614394E-4</v>
      </c>
    </row>
    <row r="22" spans="3:9" ht="15.75" x14ac:dyDescent="0.25">
      <c r="C22" s="9" t="s">
        <v>10</v>
      </c>
      <c r="D22" s="5">
        <f>SUM(D23:D27)</f>
        <v>31290973480.870003</v>
      </c>
      <c r="E22" s="5">
        <f>SUM(E23:E27)</f>
        <v>35017572068.049995</v>
      </c>
      <c r="F22" s="5">
        <f t="shared" si="0"/>
        <v>3726598587.1799927</v>
      </c>
      <c r="G22" s="14">
        <f t="shared" si="1"/>
        <v>0.11909500321101482</v>
      </c>
      <c r="H22" s="14">
        <f t="shared" si="2"/>
        <v>0.24830281326806616</v>
      </c>
      <c r="I22" s="14">
        <f t="shared" si="3"/>
        <v>4.7302579406060113E-3</v>
      </c>
    </row>
    <row r="23" spans="3:9" ht="15.75" x14ac:dyDescent="0.25">
      <c r="C23" s="6" t="s">
        <v>11</v>
      </c>
      <c r="D23" s="7">
        <v>28154829797.450001</v>
      </c>
      <c r="E23" s="7">
        <v>32203969485.149998</v>
      </c>
      <c r="F23" s="7">
        <f t="shared" si="0"/>
        <v>4049139687.6999969</v>
      </c>
      <c r="G23" s="15">
        <f t="shared" si="1"/>
        <v>0.1438168767785174</v>
      </c>
      <c r="H23" s="15">
        <f t="shared" si="2"/>
        <v>0.22835210293912842</v>
      </c>
      <c r="I23" s="15">
        <f t="shared" si="3"/>
        <v>4.3501897298914398E-3</v>
      </c>
    </row>
    <row r="24" spans="3:9" ht="15.75" x14ac:dyDescent="0.25">
      <c r="C24" s="8" t="s">
        <v>12</v>
      </c>
      <c r="D24" s="7">
        <v>2528499558.75</v>
      </c>
      <c r="E24" s="7">
        <v>2591492230.7600002</v>
      </c>
      <c r="F24" s="7">
        <f t="shared" si="0"/>
        <v>62992672.010000229</v>
      </c>
      <c r="G24" s="15">
        <f t="shared" si="1"/>
        <v>2.4913064268495089E-2</v>
      </c>
      <c r="H24" s="15">
        <f t="shared" si="2"/>
        <v>1.8375768891388974E-2</v>
      </c>
      <c r="I24" s="15">
        <f t="shared" si="3"/>
        <v>3.5006500961144173E-4</v>
      </c>
    </row>
    <row r="25" spans="3:9" ht="15.75" x14ac:dyDescent="0.25">
      <c r="C25" s="8" t="s">
        <v>13</v>
      </c>
      <c r="D25" s="7">
        <v>373702.93</v>
      </c>
      <c r="E25" s="7">
        <v>131004</v>
      </c>
      <c r="F25" s="7">
        <f t="shared" si="0"/>
        <v>-242698.93</v>
      </c>
      <c r="G25" s="15">
        <f t="shared" si="1"/>
        <v>-0.6494434763998238</v>
      </c>
      <c r="H25" s="15">
        <f t="shared" si="2"/>
        <v>9.2892396098040347E-7</v>
      </c>
      <c r="I25" s="15">
        <f t="shared" si="3"/>
        <v>1.7696335715306426E-8</v>
      </c>
    </row>
    <row r="26" spans="3:9" ht="15.75" x14ac:dyDescent="0.25">
      <c r="C26" s="8" t="s">
        <v>14</v>
      </c>
      <c r="D26" s="7">
        <v>567270421.74000001</v>
      </c>
      <c r="E26" s="7">
        <v>161979348.14000002</v>
      </c>
      <c r="F26" s="7">
        <f t="shared" si="0"/>
        <v>-405291073.60000002</v>
      </c>
      <c r="G26" s="15">
        <f t="shared" si="1"/>
        <v>-0.71445832193549341</v>
      </c>
      <c r="H26" s="15">
        <f t="shared" si="2"/>
        <v>1.1485641482033568E-3</v>
      </c>
      <c r="I26" s="15">
        <f t="shared" si="3"/>
        <v>2.1880560315959328E-5</v>
      </c>
    </row>
    <row r="27" spans="3:9" ht="15.75" x14ac:dyDescent="0.25">
      <c r="C27" s="8" t="s">
        <v>15</v>
      </c>
      <c r="D27" s="7">
        <v>40000000</v>
      </c>
      <c r="E27" s="7">
        <v>60000000</v>
      </c>
      <c r="F27" s="7">
        <f t="shared" si="0"/>
        <v>20000000</v>
      </c>
      <c r="G27" s="15">
        <f t="shared" si="1"/>
        <v>0.5</v>
      </c>
      <c r="H27" s="15">
        <f t="shared" si="2"/>
        <v>4.2544836538444783E-4</v>
      </c>
      <c r="I27" s="15">
        <f t="shared" si="3"/>
        <v>8.1049444514548081E-6</v>
      </c>
    </row>
    <row r="28" spans="3:9" ht="15.75" x14ac:dyDescent="0.25">
      <c r="C28" s="10" t="s">
        <v>16</v>
      </c>
      <c r="D28" s="5">
        <f>D22+D16</f>
        <v>132252769214.41983</v>
      </c>
      <c r="E28" s="5">
        <f t="shared" ref="E28" si="4">E22+E16</f>
        <v>141027689566.46997</v>
      </c>
      <c r="F28" s="5">
        <f t="shared" si="0"/>
        <v>8774920352.0501404</v>
      </c>
      <c r="G28" s="14">
        <f t="shared" si="1"/>
        <v>6.6349615241881751E-2</v>
      </c>
      <c r="H28" s="14">
        <f>E28/$E$28</f>
        <v>1</v>
      </c>
      <c r="I28" s="14">
        <f t="shared" si="3"/>
        <v>1.9050359834220865E-2</v>
      </c>
    </row>
    <row r="29" spans="3:9" x14ac:dyDescent="0.25">
      <c r="C29" s="11" t="s">
        <v>33</v>
      </c>
    </row>
  </sheetData>
  <mergeCells count="12">
    <mergeCell ref="H13:H15"/>
    <mergeCell ref="I13:I15"/>
    <mergeCell ref="D12:E12"/>
    <mergeCell ref="C1:F1"/>
    <mergeCell ref="C2:F2"/>
    <mergeCell ref="C3:F3"/>
    <mergeCell ref="C12:C15"/>
    <mergeCell ref="F12:G12"/>
    <mergeCell ref="D13:D14"/>
    <mergeCell ref="E13:E14"/>
    <mergeCell ref="F13:F14"/>
    <mergeCell ref="G13:G1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9FD9-FD59-4246-9F7B-1EAC46A97F23}">
  <dimension ref="B1:J51"/>
  <sheetViews>
    <sheetView showGridLines="0" topLeftCell="A9" zoomScale="70" zoomScaleNormal="70" workbookViewId="0">
      <selection activeCell="B51" sqref="B51"/>
    </sheetView>
  </sheetViews>
  <sheetFormatPr defaultRowHeight="15" x14ac:dyDescent="0.25"/>
  <cols>
    <col min="2" max="2" width="98.7109375" customWidth="1"/>
    <col min="3" max="3" width="56.140625" customWidth="1"/>
    <col min="4" max="4" width="22.28515625" customWidth="1"/>
    <col min="5" max="5" width="18.85546875" customWidth="1"/>
    <col min="6" max="6" width="15.28515625" customWidth="1"/>
    <col min="7" max="7" width="17.7109375" customWidth="1"/>
    <col min="10" max="10" width="12" bestFit="1" customWidth="1"/>
  </cols>
  <sheetData>
    <row r="1" spans="2:10" ht="23.25" x14ac:dyDescent="0.25">
      <c r="C1" s="325" t="s">
        <v>0</v>
      </c>
      <c r="D1" s="326"/>
      <c r="E1" s="326"/>
    </row>
    <row r="2" spans="2:10" ht="18.75" x14ac:dyDescent="0.25">
      <c r="C2" s="327" t="s">
        <v>1</v>
      </c>
      <c r="D2" s="328"/>
      <c r="E2" s="328"/>
    </row>
    <row r="3" spans="2:10" ht="15.75" x14ac:dyDescent="0.25">
      <c r="C3" s="329" t="s">
        <v>2</v>
      </c>
      <c r="D3" s="330"/>
      <c r="E3" s="330"/>
    </row>
    <row r="5" spans="2:10" x14ac:dyDescent="0.25">
      <c r="B5" s="391" t="s">
        <v>124</v>
      </c>
      <c r="C5" s="391"/>
      <c r="D5" s="391"/>
      <c r="E5" s="391"/>
      <c r="F5" s="391"/>
      <c r="G5" s="391"/>
    </row>
    <row r="6" spans="2:10" x14ac:dyDescent="0.25">
      <c r="B6" s="391" t="s">
        <v>113</v>
      </c>
      <c r="C6" s="391"/>
      <c r="D6" s="391"/>
      <c r="E6" s="391"/>
      <c r="F6" s="391"/>
      <c r="G6" s="391"/>
    </row>
    <row r="7" spans="2:10" x14ac:dyDescent="0.25">
      <c r="B7" s="392" t="s">
        <v>50</v>
      </c>
      <c r="C7" s="392"/>
      <c r="D7" s="392"/>
      <c r="E7" s="392"/>
      <c r="F7" s="392"/>
      <c r="G7" s="392"/>
      <c r="J7" s="19">
        <v>7402888491016.1504</v>
      </c>
    </row>
    <row r="8" spans="2:10" ht="15.75" thickBot="1" x14ac:dyDescent="0.3">
      <c r="B8" s="26"/>
      <c r="C8" s="29"/>
      <c r="D8" s="29"/>
      <c r="E8" s="29"/>
      <c r="F8" s="29"/>
      <c r="G8" s="29"/>
    </row>
    <row r="9" spans="2:10" ht="16.5" thickBot="1" x14ac:dyDescent="0.3">
      <c r="B9" s="393" t="s">
        <v>54</v>
      </c>
      <c r="C9" s="404" t="s">
        <v>108</v>
      </c>
      <c r="D9" s="406"/>
      <c r="E9" s="396" t="s">
        <v>94</v>
      </c>
      <c r="F9" s="397"/>
      <c r="G9" s="396" t="s">
        <v>55</v>
      </c>
    </row>
    <row r="10" spans="2:10" x14ac:dyDescent="0.25">
      <c r="B10" s="394"/>
      <c r="C10" s="400">
        <v>2023</v>
      </c>
      <c r="D10" s="401">
        <v>2024</v>
      </c>
      <c r="E10" s="396"/>
      <c r="F10" s="397"/>
      <c r="G10" s="396"/>
    </row>
    <row r="11" spans="2:10" ht="15.75" thickBot="1" x14ac:dyDescent="0.3">
      <c r="B11" s="394"/>
      <c r="C11" s="397"/>
      <c r="D11" s="402"/>
      <c r="E11" s="398"/>
      <c r="F11" s="399"/>
      <c r="G11" s="396"/>
      <c r="J11" s="19">
        <v>7402888491016.1504</v>
      </c>
    </row>
    <row r="12" spans="2:10" ht="16.5" thickBot="1" x14ac:dyDescent="0.3">
      <c r="B12" s="394"/>
      <c r="C12" s="399"/>
      <c r="D12" s="403"/>
      <c r="E12" s="31" t="s">
        <v>59</v>
      </c>
      <c r="F12" s="31" t="s">
        <v>60</v>
      </c>
      <c r="G12" s="398"/>
    </row>
    <row r="13" spans="2:10" ht="16.5" thickBot="1" x14ac:dyDescent="0.3">
      <c r="B13" s="395"/>
      <c r="C13" s="32">
        <v>1</v>
      </c>
      <c r="D13" s="32">
        <v>2</v>
      </c>
      <c r="E13" s="33" t="s">
        <v>114</v>
      </c>
      <c r="F13" s="33" t="s">
        <v>115</v>
      </c>
      <c r="G13" s="34" t="s">
        <v>116</v>
      </c>
    </row>
    <row r="14" spans="2:10" ht="15.75" x14ac:dyDescent="0.25">
      <c r="B14" s="35" t="s">
        <v>66</v>
      </c>
      <c r="C14" s="36">
        <f>SUM(C15:C35)</f>
        <v>132252769214.42001</v>
      </c>
      <c r="D14" s="36">
        <f>SUM(D15:D35)</f>
        <v>141027689566.46997</v>
      </c>
      <c r="E14" s="36">
        <f t="shared" ref="E14:E47" si="0">D14-C14</f>
        <v>8774920352.0499573</v>
      </c>
      <c r="F14" s="38">
        <f t="shared" ref="F14:F47" si="1">IFERROR(E14/C14,"0.0%")</f>
        <v>6.634961524188028E-2</v>
      </c>
      <c r="G14" s="38">
        <f t="shared" ref="G14:G47" si="2">D14/$J$7</f>
        <v>1.9050359834220865E-2</v>
      </c>
    </row>
    <row r="15" spans="2:10" ht="15.75" x14ac:dyDescent="0.25">
      <c r="B15" s="48" t="s">
        <v>70</v>
      </c>
      <c r="C15" s="40">
        <v>11440417053.950001</v>
      </c>
      <c r="D15" s="40">
        <v>10244570957.880001</v>
      </c>
      <c r="E15" s="40">
        <f t="shared" si="0"/>
        <v>-1195846096.0699997</v>
      </c>
      <c r="F15" s="42">
        <f t="shared" si="1"/>
        <v>-0.10452819074957702</v>
      </c>
      <c r="G15" s="42">
        <f t="shared" si="2"/>
        <v>1.3838613090434097E-3</v>
      </c>
    </row>
    <row r="16" spans="2:10" ht="15.75" x14ac:dyDescent="0.25">
      <c r="B16" s="49" t="s">
        <v>71</v>
      </c>
      <c r="C16" s="50">
        <v>602926427.58000004</v>
      </c>
      <c r="D16" s="50">
        <v>483410384.33999991</v>
      </c>
      <c r="E16" s="50">
        <f t="shared" si="0"/>
        <v>-119516043.24000013</v>
      </c>
      <c r="F16" s="52">
        <f t="shared" si="1"/>
        <v>-0.19822657918596875</v>
      </c>
      <c r="G16" s="52">
        <f t="shared" si="2"/>
        <v>6.5300238538868632E-5</v>
      </c>
    </row>
    <row r="17" spans="2:7" ht="15.75" x14ac:dyDescent="0.25">
      <c r="B17" s="48" t="s">
        <v>72</v>
      </c>
      <c r="C17" s="50">
        <v>4457042011.1299992</v>
      </c>
      <c r="D17" s="50">
        <v>4217413945.8999977</v>
      </c>
      <c r="E17" s="50">
        <f t="shared" si="0"/>
        <v>-239628065.23000145</v>
      </c>
      <c r="F17" s="52">
        <f t="shared" si="1"/>
        <v>-5.3763923389460774E-2</v>
      </c>
      <c r="G17" s="52">
        <f t="shared" si="2"/>
        <v>5.6969842933850517E-4</v>
      </c>
    </row>
    <row r="18" spans="2:7" ht="15.75" x14ac:dyDescent="0.25">
      <c r="B18" s="43" t="s">
        <v>73</v>
      </c>
      <c r="C18" s="50">
        <v>0</v>
      </c>
      <c r="D18" s="50">
        <v>0</v>
      </c>
      <c r="E18" s="50">
        <f t="shared" si="0"/>
        <v>0</v>
      </c>
      <c r="F18" s="52" t="str">
        <f t="shared" si="1"/>
        <v>0.0%</v>
      </c>
      <c r="G18" s="52">
        <f t="shared" si="2"/>
        <v>0</v>
      </c>
    </row>
    <row r="19" spans="2:7" ht="15.75" x14ac:dyDescent="0.25">
      <c r="B19" s="49" t="s">
        <v>74</v>
      </c>
      <c r="C19" s="50">
        <v>301260812.37999994</v>
      </c>
      <c r="D19" s="50">
        <v>304174298.93999982</v>
      </c>
      <c r="E19" s="50">
        <f t="shared" si="0"/>
        <v>2913486.5599998832</v>
      </c>
      <c r="F19" s="52">
        <f t="shared" si="1"/>
        <v>9.6709775724992484E-3</v>
      </c>
      <c r="G19" s="52">
        <f t="shared" si="2"/>
        <v>4.1088596607815123E-5</v>
      </c>
    </row>
    <row r="20" spans="2:7" ht="15.75" x14ac:dyDescent="0.25">
      <c r="B20" s="48" t="s">
        <v>75</v>
      </c>
      <c r="C20" s="50">
        <v>416178485.46999991</v>
      </c>
      <c r="D20" s="50">
        <v>439515317.75999981</v>
      </c>
      <c r="E20" s="50">
        <f t="shared" si="0"/>
        <v>23336832.289999902</v>
      </c>
      <c r="F20" s="52">
        <f t="shared" si="1"/>
        <v>5.6074095862127721E-2</v>
      </c>
      <c r="G20" s="52">
        <f t="shared" si="2"/>
        <v>5.9370787266805114E-5</v>
      </c>
    </row>
    <row r="21" spans="2:7" ht="15.75" x14ac:dyDescent="0.25">
      <c r="B21" s="55" t="s">
        <v>76</v>
      </c>
      <c r="C21" s="50">
        <v>888818363.15999997</v>
      </c>
      <c r="D21" s="50">
        <v>789085407.32000029</v>
      </c>
      <c r="E21" s="50">
        <f t="shared" si="0"/>
        <v>-99732955.839999676</v>
      </c>
      <c r="F21" s="52">
        <f t="shared" si="1"/>
        <v>-0.11220847810279357</v>
      </c>
      <c r="G21" s="52">
        <f t="shared" si="2"/>
        <v>1.0659155656303655E-4</v>
      </c>
    </row>
    <row r="22" spans="2:7" ht="15.75" x14ac:dyDescent="0.25">
      <c r="B22" s="49" t="s">
        <v>77</v>
      </c>
      <c r="C22" s="50">
        <v>0</v>
      </c>
      <c r="D22" s="50">
        <v>0</v>
      </c>
      <c r="E22" s="50">
        <f t="shared" si="0"/>
        <v>0</v>
      </c>
      <c r="F22" s="52" t="str">
        <f t="shared" si="1"/>
        <v>0.0%</v>
      </c>
      <c r="G22" s="52">
        <f t="shared" si="2"/>
        <v>0</v>
      </c>
    </row>
    <row r="23" spans="2:7" ht="15.75" x14ac:dyDescent="0.25">
      <c r="B23" s="55" t="s">
        <v>78</v>
      </c>
      <c r="C23" s="56">
        <v>3073488020.5</v>
      </c>
      <c r="D23" s="56">
        <v>1968270223.6900001</v>
      </c>
      <c r="E23" s="56">
        <f t="shared" si="0"/>
        <v>-1105217796.8099999</v>
      </c>
      <c r="F23" s="57">
        <f t="shared" si="1"/>
        <v>-0.3595972359216163</v>
      </c>
      <c r="G23" s="57">
        <f t="shared" si="2"/>
        <v>2.6587868047433296E-4</v>
      </c>
    </row>
    <row r="24" spans="2:7" ht="15.75" x14ac:dyDescent="0.25">
      <c r="B24" s="58" t="s">
        <v>79</v>
      </c>
      <c r="C24" s="50">
        <v>15933430127.970001</v>
      </c>
      <c r="D24" s="50">
        <v>13183680775.749994</v>
      </c>
      <c r="E24" s="50">
        <f t="shared" si="0"/>
        <v>-2749749352.2200069</v>
      </c>
      <c r="F24" s="52">
        <f t="shared" si="1"/>
        <v>-0.17257736282365327</v>
      </c>
      <c r="G24" s="52">
        <f t="shared" si="2"/>
        <v>1.7808833392194388E-3</v>
      </c>
    </row>
    <row r="25" spans="2:7" ht="15.75" x14ac:dyDescent="0.25">
      <c r="B25" s="55" t="s">
        <v>80</v>
      </c>
      <c r="C25" s="50">
        <v>166860429.83999979</v>
      </c>
      <c r="D25" s="50">
        <v>148732723.52999991</v>
      </c>
      <c r="E25" s="50">
        <f t="shared" si="0"/>
        <v>-18127706.309999883</v>
      </c>
      <c r="F25" s="52">
        <f t="shared" si="1"/>
        <v>-0.1086399353482566</v>
      </c>
      <c r="G25" s="52">
        <f t="shared" si="2"/>
        <v>2.0091174372070576E-5</v>
      </c>
    </row>
    <row r="26" spans="2:7" ht="15.75" x14ac:dyDescent="0.25">
      <c r="B26" s="58" t="s">
        <v>81</v>
      </c>
      <c r="C26" s="50">
        <v>518257554.65000004</v>
      </c>
      <c r="D26" s="50">
        <v>560762030.65000033</v>
      </c>
      <c r="E26" s="50">
        <f t="shared" si="0"/>
        <v>42504476.000000298</v>
      </c>
      <c r="F26" s="52">
        <f t="shared" si="1"/>
        <v>8.2014194715801611E-2</v>
      </c>
      <c r="G26" s="52">
        <f t="shared" si="2"/>
        <v>7.5749085148387509E-5</v>
      </c>
    </row>
    <row r="27" spans="2:7" ht="15.75" x14ac:dyDescent="0.25">
      <c r="B27" s="61" t="s">
        <v>82</v>
      </c>
      <c r="C27" s="50">
        <v>1583616218.3199964</v>
      </c>
      <c r="D27" s="50">
        <v>1642929732.1200011</v>
      </c>
      <c r="E27" s="50">
        <f t="shared" si="0"/>
        <v>59313513.800004721</v>
      </c>
      <c r="F27" s="52">
        <f t="shared" si="1"/>
        <v>3.7454474836667417E-2</v>
      </c>
      <c r="G27" s="52">
        <f t="shared" si="2"/>
        <v>2.2193090360793559E-4</v>
      </c>
    </row>
    <row r="28" spans="2:7" ht="15.75" x14ac:dyDescent="0.25">
      <c r="B28" s="61" t="s">
        <v>83</v>
      </c>
      <c r="C28" s="50">
        <v>682989962.90999961</v>
      </c>
      <c r="D28" s="50">
        <v>817813354.70000017</v>
      </c>
      <c r="E28" s="50">
        <f t="shared" si="0"/>
        <v>134823391.79000056</v>
      </c>
      <c r="F28" s="52">
        <f t="shared" si="1"/>
        <v>0.19740171761172248</v>
      </c>
      <c r="G28" s="52">
        <f t="shared" si="2"/>
        <v>1.1047219685835681E-4</v>
      </c>
    </row>
    <row r="29" spans="2:7" ht="15.75" x14ac:dyDescent="0.25">
      <c r="B29" s="61" t="s">
        <v>84</v>
      </c>
      <c r="C29" s="50">
        <v>98136046.86999999</v>
      </c>
      <c r="D29" s="50">
        <v>93673944.290000021</v>
      </c>
      <c r="E29" s="50">
        <f t="shared" si="0"/>
        <v>-4462102.5799999684</v>
      </c>
      <c r="F29" s="52">
        <f t="shared" si="1"/>
        <v>-4.5468538037922793E-2</v>
      </c>
      <c r="G29" s="52">
        <f t="shared" si="2"/>
        <v>1.2653701916985373E-5</v>
      </c>
    </row>
    <row r="30" spans="2:7" ht="15.75" x14ac:dyDescent="0.25">
      <c r="B30" s="61" t="s">
        <v>85</v>
      </c>
      <c r="C30" s="50">
        <v>336271298.43000001</v>
      </c>
      <c r="D30" s="50">
        <v>307970838.40999997</v>
      </c>
      <c r="E30" s="50">
        <f t="shared" si="0"/>
        <v>-28300460.020000041</v>
      </c>
      <c r="F30" s="52">
        <f t="shared" si="1"/>
        <v>-8.4159606104150492E-2</v>
      </c>
      <c r="G30" s="52">
        <f t="shared" si="2"/>
        <v>4.160144229968357E-5</v>
      </c>
    </row>
    <row r="31" spans="2:7" ht="15.75" x14ac:dyDescent="0.25">
      <c r="B31" s="61" t="s">
        <v>86</v>
      </c>
      <c r="C31" s="56">
        <v>138992988.12</v>
      </c>
      <c r="D31" s="56">
        <v>228557901.13000005</v>
      </c>
      <c r="E31" s="56">
        <f t="shared" si="0"/>
        <v>89564913.01000005</v>
      </c>
      <c r="F31" s="57">
        <f t="shared" si="1"/>
        <v>0.64438439824513971</v>
      </c>
      <c r="G31" s="57">
        <f t="shared" si="2"/>
        <v>3.0874151543329171E-5</v>
      </c>
    </row>
    <row r="32" spans="2:7" ht="15.75" x14ac:dyDescent="0.25">
      <c r="B32" s="61" t="s">
        <v>87</v>
      </c>
      <c r="C32" s="50">
        <v>11598292116.309999</v>
      </c>
      <c r="D32" s="50">
        <v>19037807264.060009</v>
      </c>
      <c r="E32" s="50">
        <f t="shared" si="0"/>
        <v>7439515147.7500095</v>
      </c>
      <c r="F32" s="52">
        <f t="shared" si="1"/>
        <v>0.6414319516309005</v>
      </c>
      <c r="G32" s="52">
        <f t="shared" si="2"/>
        <v>2.5716728392118199E-3</v>
      </c>
    </row>
    <row r="33" spans="2:7" ht="15.75" x14ac:dyDescent="0.25">
      <c r="B33" s="55" t="s">
        <v>88</v>
      </c>
      <c r="C33" s="50">
        <v>6746184394.5199995</v>
      </c>
      <c r="D33" s="50">
        <v>10563107134.869993</v>
      </c>
      <c r="E33" s="50">
        <f t="shared" si="0"/>
        <v>3816922740.3499937</v>
      </c>
      <c r="F33" s="52">
        <f t="shared" si="1"/>
        <v>0.56578986240733686</v>
      </c>
      <c r="G33" s="52">
        <f t="shared" si="2"/>
        <v>1.4268899427147873E-3</v>
      </c>
    </row>
    <row r="34" spans="2:7" ht="15.75" x14ac:dyDescent="0.25">
      <c r="B34" s="55" t="s">
        <v>89</v>
      </c>
      <c r="C34" s="50">
        <v>607474519.9000001</v>
      </c>
      <c r="D34" s="50">
        <v>667551405.54000032</v>
      </c>
      <c r="E34" s="50">
        <f t="shared" si="0"/>
        <v>60076885.640000224</v>
      </c>
      <c r="F34" s="52">
        <f t="shared" si="1"/>
        <v>9.8896140779517513E-2</v>
      </c>
      <c r="G34" s="52">
        <f t="shared" si="2"/>
        <v>9.0174451006538059E-5</v>
      </c>
    </row>
    <row r="35" spans="2:7" ht="15.75" x14ac:dyDescent="0.25">
      <c r="B35" s="55" t="s">
        <v>91</v>
      </c>
      <c r="C35" s="50">
        <v>72662132382.410019</v>
      </c>
      <c r="D35" s="50">
        <v>75328661925.589981</v>
      </c>
      <c r="E35" s="50">
        <f t="shared" si="0"/>
        <v>2666529543.1799622</v>
      </c>
      <c r="F35" s="52">
        <f t="shared" si="1"/>
        <v>3.669765056090582E-2</v>
      </c>
      <c r="G35" s="52">
        <f t="shared" si="2"/>
        <v>1.0175577008488758E-2</v>
      </c>
    </row>
    <row r="36" spans="2:7" ht="15.75" x14ac:dyDescent="0.25">
      <c r="B36" s="35" t="s">
        <v>67</v>
      </c>
      <c r="C36" s="36">
        <f>C37+C38</f>
        <v>1422819513805.0601</v>
      </c>
      <c r="D36" s="36">
        <f t="shared" ref="D36" si="3">D37+D38</f>
        <v>385880101316.72998</v>
      </c>
      <c r="E36" s="36">
        <f t="shared" si="0"/>
        <v>-1036939412488.3301</v>
      </c>
      <c r="F36" s="38">
        <f t="shared" si="1"/>
        <v>-0.72879195317980483</v>
      </c>
      <c r="G36" s="38">
        <f t="shared" si="2"/>
        <v>5.2125613101564161E-2</v>
      </c>
    </row>
    <row r="37" spans="2:7" ht="15.75" x14ac:dyDescent="0.25">
      <c r="B37" s="58" t="s">
        <v>95</v>
      </c>
      <c r="C37" s="44">
        <v>546309843548.06</v>
      </c>
      <c r="D37" s="44">
        <v>145171884502.72998</v>
      </c>
      <c r="E37" s="44">
        <f t="shared" si="0"/>
        <v>-401137959045.33002</v>
      </c>
      <c r="F37" s="46">
        <f t="shared" si="1"/>
        <v>-0.73426822485954546</v>
      </c>
      <c r="G37" s="47">
        <f t="shared" si="2"/>
        <v>1.9610167663460659E-2</v>
      </c>
    </row>
    <row r="38" spans="2:7" ht="15.75" x14ac:dyDescent="0.25">
      <c r="B38" s="58" t="s">
        <v>96</v>
      </c>
      <c r="C38" s="44">
        <v>876509670257</v>
      </c>
      <c r="D38" s="44">
        <v>240708216814</v>
      </c>
      <c r="E38" s="44">
        <f t="shared" si="0"/>
        <v>-635801453443</v>
      </c>
      <c r="F38" s="46">
        <f t="shared" si="1"/>
        <v>-0.72537870946315708</v>
      </c>
      <c r="G38" s="47">
        <f t="shared" si="2"/>
        <v>3.2515445438103502E-2</v>
      </c>
    </row>
    <row r="39" spans="2:7" ht="15.75" x14ac:dyDescent="0.25">
      <c r="B39" s="35" t="s">
        <v>68</v>
      </c>
      <c r="C39" s="36">
        <f>SUM(C40:C44)</f>
        <v>36356183414</v>
      </c>
      <c r="D39" s="36">
        <f>SUM(D40:D44)</f>
        <v>7757140459.9699993</v>
      </c>
      <c r="E39" s="36">
        <f t="shared" si="0"/>
        <v>-28599042954.029999</v>
      </c>
      <c r="F39" s="38">
        <f t="shared" si="1"/>
        <v>-0.7866349068702605</v>
      </c>
      <c r="G39" s="38">
        <f t="shared" si="2"/>
        <v>1.0478532088364907E-3</v>
      </c>
    </row>
    <row r="40" spans="2:7" ht="15.75" x14ac:dyDescent="0.25">
      <c r="B40" s="63" t="s">
        <v>97</v>
      </c>
      <c r="C40" s="40">
        <v>22518209904.169998</v>
      </c>
      <c r="D40" s="40">
        <v>3441908947.0000005</v>
      </c>
      <c r="E40" s="40">
        <f t="shared" si="0"/>
        <v>-19076300957.169998</v>
      </c>
      <c r="F40" s="42">
        <f t="shared" si="1"/>
        <v>-0.84714997499145717</v>
      </c>
      <c r="G40" s="42">
        <f t="shared" si="2"/>
        <v>4.6494134704000521E-4</v>
      </c>
    </row>
    <row r="41" spans="2:7" ht="15.75" x14ac:dyDescent="0.25">
      <c r="B41" s="64" t="s">
        <v>98</v>
      </c>
      <c r="C41" s="56">
        <v>4157092438</v>
      </c>
      <c r="D41" s="56">
        <v>1766226770</v>
      </c>
      <c r="E41" s="56">
        <f t="shared" si="0"/>
        <v>-2390865668</v>
      </c>
      <c r="F41" s="57">
        <f t="shared" si="1"/>
        <v>-0.57512930098572901</v>
      </c>
      <c r="G41" s="57">
        <f t="shared" si="2"/>
        <v>2.385861643253741E-4</v>
      </c>
    </row>
    <row r="42" spans="2:7" ht="15.75" x14ac:dyDescent="0.25">
      <c r="B42" s="55" t="s">
        <v>99</v>
      </c>
      <c r="C42" s="50">
        <v>381513489.85000002</v>
      </c>
      <c r="D42" s="50">
        <v>83309393.840000018</v>
      </c>
      <c r="E42" s="50">
        <f t="shared" si="0"/>
        <v>-298204096.00999999</v>
      </c>
      <c r="F42" s="52">
        <f t="shared" si="1"/>
        <v>-0.78163447412369391</v>
      </c>
      <c r="G42" s="52">
        <f t="shared" si="2"/>
        <v>1.1253633489292858E-5</v>
      </c>
    </row>
    <row r="43" spans="2:7" ht="15.75" x14ac:dyDescent="0.25">
      <c r="B43" s="62" t="s">
        <v>100</v>
      </c>
      <c r="C43" s="56">
        <v>3340023956.98</v>
      </c>
      <c r="D43" s="56">
        <v>821776036.12999964</v>
      </c>
      <c r="E43" s="56">
        <f t="shared" si="0"/>
        <v>-2518247920.8500004</v>
      </c>
      <c r="F43" s="57">
        <f t="shared" si="1"/>
        <v>-0.75396103539537562</v>
      </c>
      <c r="G43" s="57">
        <f t="shared" si="2"/>
        <v>1.1100748540617277E-4</v>
      </c>
    </row>
    <row r="44" spans="2:7" ht="31.5" x14ac:dyDescent="0.25">
      <c r="B44" s="62" t="s">
        <v>101</v>
      </c>
      <c r="C44" s="56">
        <v>5959343625</v>
      </c>
      <c r="D44" s="56">
        <v>1643919313</v>
      </c>
      <c r="E44" s="56">
        <f t="shared" si="0"/>
        <v>-4315424312</v>
      </c>
      <c r="F44" s="57">
        <f t="shared" si="1"/>
        <v>-0.72414423190775479</v>
      </c>
      <c r="G44" s="57">
        <f t="shared" si="2"/>
        <v>2.2206457857564581E-4</v>
      </c>
    </row>
    <row r="45" spans="2:7" ht="15.75" x14ac:dyDescent="0.25">
      <c r="B45" s="35" t="s">
        <v>69</v>
      </c>
      <c r="C45" s="36">
        <f>SUM(C46:C46)</f>
        <v>3474339462.9899998</v>
      </c>
      <c r="D45" s="36">
        <f>SUM(D46:D46)</f>
        <v>863142701.19999993</v>
      </c>
      <c r="E45" s="36">
        <f t="shared" si="0"/>
        <v>-2611196761.79</v>
      </c>
      <c r="F45" s="38">
        <f t="shared" si="1"/>
        <v>-0.75156638826040811</v>
      </c>
      <c r="G45" s="38">
        <f t="shared" si="2"/>
        <v>1.1659539411507757E-4</v>
      </c>
    </row>
    <row r="46" spans="2:7" ht="15.75" x14ac:dyDescent="0.25">
      <c r="B46" s="63" t="s">
        <v>106</v>
      </c>
      <c r="C46" s="40">
        <v>3474339462.9899998</v>
      </c>
      <c r="D46" s="66">
        <v>863142701.19999993</v>
      </c>
      <c r="E46" s="40">
        <f t="shared" si="0"/>
        <v>-2611196761.79</v>
      </c>
      <c r="F46" s="42">
        <f t="shared" si="1"/>
        <v>-0.75156638826040811</v>
      </c>
      <c r="G46" s="42">
        <f t="shared" si="2"/>
        <v>1.1659539411507757E-4</v>
      </c>
    </row>
    <row r="47" spans="2:7" ht="16.5" thickBot="1" x14ac:dyDescent="0.3">
      <c r="B47" s="67" t="s">
        <v>61</v>
      </c>
      <c r="C47" s="68">
        <f>C14+C36+C39+C45</f>
        <v>1594902805896.47</v>
      </c>
      <c r="D47" s="68">
        <f>D14+D36+D39+D45</f>
        <v>535528074044.36993</v>
      </c>
      <c r="E47" s="68">
        <f t="shared" si="0"/>
        <v>-1059374731852.1001</v>
      </c>
      <c r="F47" s="70">
        <f t="shared" si="1"/>
        <v>-0.66422526058360154</v>
      </c>
      <c r="G47" s="71">
        <f t="shared" si="2"/>
        <v>7.2340421538736585E-2</v>
      </c>
    </row>
    <row r="48" spans="2:7" x14ac:dyDescent="0.25">
      <c r="B48" s="72"/>
      <c r="C48" s="73"/>
      <c r="D48" s="73"/>
      <c r="E48" s="73"/>
      <c r="F48" s="74"/>
      <c r="G48" s="74"/>
    </row>
    <row r="49" spans="2:7" x14ac:dyDescent="0.25">
      <c r="B49" s="75" t="s">
        <v>64</v>
      </c>
      <c r="C49" s="25"/>
      <c r="D49" s="25"/>
      <c r="E49" s="25"/>
      <c r="F49" s="25"/>
      <c r="G49" s="25"/>
    </row>
    <row r="50" spans="2:7" x14ac:dyDescent="0.25">
      <c r="B50" s="76" t="s">
        <v>65</v>
      </c>
      <c r="C50" s="25"/>
      <c r="D50" s="25"/>
      <c r="E50" s="25"/>
      <c r="F50" s="25"/>
      <c r="G50" s="25"/>
    </row>
    <row r="51" spans="2:7" x14ac:dyDescent="0.25">
      <c r="B51" s="75" t="s">
        <v>107</v>
      </c>
      <c r="C51" s="25"/>
      <c r="D51" s="25"/>
      <c r="E51" s="25"/>
      <c r="F51" s="25"/>
      <c r="G51" s="25"/>
    </row>
  </sheetData>
  <mergeCells count="12">
    <mergeCell ref="D10:D12"/>
    <mergeCell ref="B6:G6"/>
    <mergeCell ref="C9:D9"/>
    <mergeCell ref="C1:E1"/>
    <mergeCell ref="C2:E2"/>
    <mergeCell ref="C3:E3"/>
    <mergeCell ref="B5:G5"/>
    <mergeCell ref="B7:G7"/>
    <mergeCell ref="B9:B13"/>
    <mergeCell ref="E9:F11"/>
    <mergeCell ref="G9:G12"/>
    <mergeCell ref="C10:C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72BE-A7AA-4EAA-9CCE-46EA65A900C7}">
  <dimension ref="A1:P35"/>
  <sheetViews>
    <sheetView showGridLines="0" zoomScale="80" zoomScaleNormal="80" workbookViewId="0">
      <selection activeCell="C37" sqref="C37"/>
    </sheetView>
  </sheetViews>
  <sheetFormatPr defaultColWidth="8.85546875" defaultRowHeight="15" x14ac:dyDescent="0.25"/>
  <cols>
    <col min="2" max="2" width="52.28515625" customWidth="1"/>
    <col min="3" max="3" width="18.85546875" customWidth="1"/>
    <col min="4" max="4" width="19.140625" customWidth="1"/>
    <col min="5" max="5" width="20.28515625" customWidth="1"/>
    <col min="6" max="6" width="20.85546875" customWidth="1"/>
    <col min="7" max="7" width="15" customWidth="1"/>
    <col min="8" max="8" width="17.140625" style="93" customWidth="1"/>
    <col min="9" max="9" width="13.28515625" customWidth="1"/>
    <col min="10" max="10" width="10.5703125" customWidth="1"/>
    <col min="11" max="11" width="18.140625" customWidth="1"/>
    <col min="13" max="13" width="12" bestFit="1" customWidth="1"/>
    <col min="14" max="14" width="27.7109375" customWidth="1"/>
  </cols>
  <sheetData>
    <row r="1" spans="1:16" ht="23.25" x14ac:dyDescent="0.25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6" ht="18.75" x14ac:dyDescent="0.25">
      <c r="A2" s="280" t="s">
        <v>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6" ht="15.75" x14ac:dyDescent="0.25">
      <c r="A3" s="281" t="s">
        <v>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6" spans="1:16" ht="15.75" thickBot="1" x14ac:dyDescent="0.3"/>
    <row r="7" spans="1:16" ht="15.75" thickBot="1" x14ac:dyDescent="0.3">
      <c r="N7" s="94" t="s">
        <v>133</v>
      </c>
    </row>
    <row r="8" spans="1:16" ht="32.450000000000003" customHeight="1" thickBot="1" x14ac:dyDescent="0.3">
      <c r="B8" s="302" t="s">
        <v>134</v>
      </c>
      <c r="C8" s="303"/>
      <c r="D8" s="303"/>
      <c r="E8" s="303"/>
      <c r="F8" s="303"/>
      <c r="G8" s="303"/>
      <c r="H8" s="303"/>
      <c r="I8" s="303"/>
      <c r="J8" s="303"/>
      <c r="K8" s="303"/>
      <c r="N8" s="95">
        <v>7402888500000</v>
      </c>
    </row>
    <row r="9" spans="1:16" x14ac:dyDescent="0.25">
      <c r="B9" s="304">
        <v>2024</v>
      </c>
      <c r="C9" s="304"/>
      <c r="D9" s="304"/>
      <c r="E9" s="304"/>
      <c r="F9" s="304"/>
      <c r="G9" s="304"/>
      <c r="H9" s="304"/>
      <c r="I9" s="304"/>
      <c r="J9" s="304"/>
      <c r="K9" s="304"/>
    </row>
    <row r="10" spans="1:16" x14ac:dyDescent="0.25">
      <c r="B10" s="305" t="s">
        <v>135</v>
      </c>
      <c r="C10" s="305"/>
      <c r="D10" s="305"/>
      <c r="E10" s="305"/>
      <c r="F10" s="305"/>
      <c r="G10" s="305"/>
      <c r="H10" s="305"/>
      <c r="I10" s="305"/>
      <c r="J10" s="305"/>
      <c r="K10" s="305"/>
    </row>
    <row r="11" spans="1:16" ht="15.75" thickBot="1" x14ac:dyDescent="0.3">
      <c r="B11" s="12"/>
      <c r="C11" s="12"/>
      <c r="D11" s="12"/>
      <c r="E11" s="12"/>
      <c r="F11" s="12"/>
      <c r="G11" s="12"/>
      <c r="H11" s="13"/>
      <c r="I11" s="12"/>
      <c r="J11" s="96"/>
      <c r="K11" s="96"/>
    </row>
    <row r="12" spans="1:16" ht="15.75" thickBot="1" x14ac:dyDescent="0.3">
      <c r="B12" s="284" t="s">
        <v>54</v>
      </c>
      <c r="C12" s="97">
        <v>2023</v>
      </c>
      <c r="D12" s="287">
        <v>2024</v>
      </c>
      <c r="E12" s="288"/>
      <c r="F12" s="289"/>
      <c r="G12" s="290" t="s">
        <v>136</v>
      </c>
      <c r="H12" s="291"/>
      <c r="I12" s="290" t="s">
        <v>94</v>
      </c>
      <c r="J12" s="291"/>
      <c r="K12" s="296" t="s">
        <v>137</v>
      </c>
    </row>
    <row r="13" spans="1:16" ht="15" customHeight="1" x14ac:dyDescent="0.25">
      <c r="B13" s="285"/>
      <c r="C13" s="299" t="s">
        <v>138</v>
      </c>
      <c r="D13" s="300" t="s">
        <v>139</v>
      </c>
      <c r="E13" s="299" t="s">
        <v>57</v>
      </c>
      <c r="F13" s="299" t="s">
        <v>140</v>
      </c>
      <c r="G13" s="292"/>
      <c r="H13" s="293"/>
      <c r="I13" s="292"/>
      <c r="J13" s="293"/>
      <c r="K13" s="297"/>
      <c r="P13" s="99"/>
    </row>
    <row r="14" spans="1:16" ht="15" customHeight="1" thickBot="1" x14ac:dyDescent="0.3">
      <c r="B14" s="285"/>
      <c r="C14" s="300"/>
      <c r="D14" s="300"/>
      <c r="E14" s="300"/>
      <c r="F14" s="300"/>
      <c r="G14" s="294"/>
      <c r="H14" s="295"/>
      <c r="I14" s="294"/>
      <c r="J14" s="295"/>
      <c r="K14" s="297"/>
    </row>
    <row r="15" spans="1:16" ht="15.75" thickBot="1" x14ac:dyDescent="0.3">
      <c r="B15" s="285"/>
      <c r="C15" s="301"/>
      <c r="D15" s="301"/>
      <c r="E15" s="301"/>
      <c r="F15" s="301"/>
      <c r="G15" s="100" t="s">
        <v>59</v>
      </c>
      <c r="H15" s="101" t="s">
        <v>20</v>
      </c>
      <c r="I15" s="101" t="s">
        <v>59</v>
      </c>
      <c r="J15" s="102" t="s">
        <v>60</v>
      </c>
      <c r="K15" s="298"/>
    </row>
    <row r="16" spans="1:16" ht="15.75" thickBot="1" x14ac:dyDescent="0.3">
      <c r="B16" s="286"/>
      <c r="C16" s="103">
        <v>1</v>
      </c>
      <c r="D16" s="103">
        <v>2</v>
      </c>
      <c r="E16" s="103">
        <v>3</v>
      </c>
      <c r="F16" s="103">
        <v>4</v>
      </c>
      <c r="G16" s="104" t="s">
        <v>141</v>
      </c>
      <c r="H16" s="105" t="s">
        <v>142</v>
      </c>
      <c r="I16" s="105" t="s">
        <v>143</v>
      </c>
      <c r="J16" s="106" t="s">
        <v>144</v>
      </c>
      <c r="K16" s="107" t="s">
        <v>145</v>
      </c>
    </row>
    <row r="17" spans="2:15" x14ac:dyDescent="0.25">
      <c r="B17" s="108" t="s">
        <v>146</v>
      </c>
      <c r="C17" s="109">
        <f>+C18+C22+C24</f>
        <v>114654368371.87003</v>
      </c>
      <c r="D17" s="109">
        <f t="shared" ref="D17:F17" si="0">+D18+D22+D24</f>
        <v>283899832823</v>
      </c>
      <c r="E17" s="109">
        <f t="shared" si="0"/>
        <v>306850834090.80005</v>
      </c>
      <c r="F17" s="109">
        <f t="shared" si="0"/>
        <v>237336163837.40985</v>
      </c>
      <c r="G17" s="110">
        <f>+F17-E17</f>
        <v>-69514670253.390198</v>
      </c>
      <c r="H17" s="111">
        <f>+G17/E17</f>
        <v>-0.22654222355093925</v>
      </c>
      <c r="I17" s="109">
        <f>+F17-C17</f>
        <v>122681795465.53983</v>
      </c>
      <c r="J17" s="112">
        <f>+I17/C17</f>
        <v>1.0700141408274444</v>
      </c>
      <c r="K17" s="113">
        <f>F17/$N$8</f>
        <v>3.2059940364819739E-2</v>
      </c>
      <c r="M17" s="18"/>
    </row>
    <row r="18" spans="2:15" s="119" customFormat="1" x14ac:dyDescent="0.25">
      <c r="B18" s="114" t="s">
        <v>147</v>
      </c>
      <c r="C18" s="115">
        <v>75003318633.960022</v>
      </c>
      <c r="D18" s="115">
        <v>182397798348</v>
      </c>
      <c r="E18" s="115">
        <v>182733960312.27002</v>
      </c>
      <c r="F18" s="115">
        <v>145418597293.88986</v>
      </c>
      <c r="G18" s="115">
        <f t="shared" ref="G18:G33" si="1">+F18-E18</f>
        <v>-37315363018.380157</v>
      </c>
      <c r="H18" s="116">
        <f t="shared" ref="H18:H33" si="2">+G18/E18</f>
        <v>-0.20420595577643455</v>
      </c>
      <c r="I18" s="115">
        <f t="shared" ref="I18:I33" si="3">+F18-C18</f>
        <v>70415278659.92984</v>
      </c>
      <c r="J18" s="117">
        <f>+I18/C18</f>
        <v>0.93882884040876546</v>
      </c>
      <c r="K18" s="118">
        <f>F18/$N$8</f>
        <v>1.9643494197419002E-2</v>
      </c>
    </row>
    <row r="19" spans="2:15" s="119" customFormat="1" ht="30" x14ac:dyDescent="0.25">
      <c r="B19" s="120" t="s">
        <v>148</v>
      </c>
      <c r="C19" s="121">
        <v>700392546.56000006</v>
      </c>
      <c r="D19" s="122">
        <v>104400000</v>
      </c>
      <c r="E19" s="122">
        <v>104400000</v>
      </c>
      <c r="F19" s="122">
        <v>619335107.40000021</v>
      </c>
      <c r="G19" s="123">
        <f t="shared" si="1"/>
        <v>514935107.40000021</v>
      </c>
      <c r="H19" s="124">
        <f t="shared" si="2"/>
        <v>4.9323286149425307</v>
      </c>
      <c r="I19" s="121">
        <f t="shared" si="3"/>
        <v>-81057439.159999847</v>
      </c>
      <c r="J19" s="125">
        <f t="shared" ref="J19:J20" si="4">+I19/C19</f>
        <v>-0.11573144168668842</v>
      </c>
      <c r="K19" s="126">
        <f t="shared" ref="K19:K33" si="5">F19/$N$8</f>
        <v>8.3661277270352007E-5</v>
      </c>
    </row>
    <row r="20" spans="2:15" s="119" customFormat="1" ht="30" x14ac:dyDescent="0.25">
      <c r="B20" s="120" t="s">
        <v>149</v>
      </c>
      <c r="C20" s="121">
        <v>74302926087.400009</v>
      </c>
      <c r="D20" s="122">
        <v>182093398348</v>
      </c>
      <c r="E20" s="122">
        <v>182429560312.27002</v>
      </c>
      <c r="F20" s="122">
        <v>144545549071.40988</v>
      </c>
      <c r="G20" s="123">
        <f t="shared" si="1"/>
        <v>-37884011240.860138</v>
      </c>
      <c r="H20" s="124">
        <f t="shared" si="2"/>
        <v>-0.20766377541015266</v>
      </c>
      <c r="I20" s="121">
        <f t="shared" si="3"/>
        <v>70242622984.009872</v>
      </c>
      <c r="J20" s="125">
        <f t="shared" si="4"/>
        <v>0.94535473477028154</v>
      </c>
      <c r="K20" s="126">
        <f t="shared" si="5"/>
        <v>1.9525560741784763E-2</v>
      </c>
    </row>
    <row r="21" spans="2:15" x14ac:dyDescent="0.25">
      <c r="B21" s="120" t="s">
        <v>150</v>
      </c>
      <c r="C21" s="122">
        <v>0</v>
      </c>
      <c r="D21" s="122">
        <v>200000000</v>
      </c>
      <c r="E21" s="122">
        <v>200000000</v>
      </c>
      <c r="F21" s="122">
        <v>253713115.07999998</v>
      </c>
      <c r="G21" s="127">
        <f t="shared" si="1"/>
        <v>53713115.079999983</v>
      </c>
      <c r="H21" s="128">
        <f t="shared" si="2"/>
        <v>0.26856557539999992</v>
      </c>
      <c r="I21" s="122">
        <f t="shared" si="3"/>
        <v>253713115.07999998</v>
      </c>
      <c r="J21" s="129" t="s">
        <v>151</v>
      </c>
      <c r="K21" s="130">
        <f t="shared" si="5"/>
        <v>3.4272178363891338E-5</v>
      </c>
      <c r="O21" s="18"/>
    </row>
    <row r="22" spans="2:15" s="119" customFormat="1" ht="30" x14ac:dyDescent="0.25">
      <c r="B22" s="114" t="s">
        <v>152</v>
      </c>
      <c r="C22" s="115">
        <v>39258105551.190002</v>
      </c>
      <c r="D22" s="115">
        <v>98823264435</v>
      </c>
      <c r="E22" s="115">
        <v>121438103738.53</v>
      </c>
      <c r="F22" s="115">
        <v>91629406791.149979</v>
      </c>
      <c r="G22" s="131">
        <f t="shared" si="1"/>
        <v>-29808696947.38002</v>
      </c>
      <c r="H22" s="116">
        <f t="shared" si="2"/>
        <v>-0.24546411735447982</v>
      </c>
      <c r="I22" s="115">
        <f t="shared" si="3"/>
        <v>52371301239.959976</v>
      </c>
      <c r="J22" s="117">
        <f t="shared" ref="J22:J33" si="6">+I22/C22</f>
        <v>1.3340251778494818</v>
      </c>
      <c r="K22" s="118">
        <f t="shared" si="5"/>
        <v>1.2377520854346243E-2</v>
      </c>
      <c r="M22" s="132"/>
    </row>
    <row r="23" spans="2:15" x14ac:dyDescent="0.25">
      <c r="B23" s="120" t="s">
        <v>153</v>
      </c>
      <c r="C23" s="122">
        <v>39258105551.189995</v>
      </c>
      <c r="D23" s="122">
        <v>98823264435</v>
      </c>
      <c r="E23" s="122">
        <v>121438103738.53</v>
      </c>
      <c r="F23" s="122">
        <v>91629406791.149979</v>
      </c>
      <c r="G23" s="127">
        <f t="shared" si="1"/>
        <v>-29808696947.38002</v>
      </c>
      <c r="H23" s="128">
        <f t="shared" si="2"/>
        <v>-0.24546411735447982</v>
      </c>
      <c r="I23" s="122">
        <f t="shared" si="3"/>
        <v>52371301239.959984</v>
      </c>
      <c r="J23" s="129">
        <f t="shared" si="6"/>
        <v>1.3340251778494823</v>
      </c>
      <c r="K23" s="130">
        <f t="shared" si="5"/>
        <v>1.2377520854346243E-2</v>
      </c>
      <c r="O23" s="18"/>
    </row>
    <row r="24" spans="2:15" s="119" customFormat="1" x14ac:dyDescent="0.25">
      <c r="B24" s="114" t="s">
        <v>154</v>
      </c>
      <c r="C24" s="115">
        <v>392944186.72000003</v>
      </c>
      <c r="D24" s="115">
        <v>2678770040</v>
      </c>
      <c r="E24" s="115">
        <v>2678770040</v>
      </c>
      <c r="F24" s="115">
        <v>288159752.37000006</v>
      </c>
      <c r="G24" s="131">
        <f t="shared" si="1"/>
        <v>-2390610287.6300001</v>
      </c>
      <c r="H24" s="116">
        <f t="shared" si="2"/>
        <v>-0.89242833536767496</v>
      </c>
      <c r="I24" s="115">
        <f t="shared" si="3"/>
        <v>-104784434.34999996</v>
      </c>
      <c r="J24" s="117">
        <f t="shared" si="6"/>
        <v>-0.26666493077467546</v>
      </c>
      <c r="K24" s="118">
        <f t="shared" si="5"/>
        <v>3.8925313054492185E-5</v>
      </c>
    </row>
    <row r="25" spans="2:15" x14ac:dyDescent="0.25">
      <c r="B25" s="120" t="s">
        <v>155</v>
      </c>
      <c r="C25" s="122">
        <v>392944186.72000003</v>
      </c>
      <c r="D25" s="122">
        <v>2678770040</v>
      </c>
      <c r="E25" s="122">
        <v>2678770040</v>
      </c>
      <c r="F25" s="122">
        <v>288159752.37000006</v>
      </c>
      <c r="G25" s="127">
        <f t="shared" si="1"/>
        <v>-2390610287.6300001</v>
      </c>
      <c r="H25" s="128">
        <f t="shared" si="2"/>
        <v>-0.89242833536767496</v>
      </c>
      <c r="I25" s="122">
        <f t="shared" si="3"/>
        <v>-104784434.34999996</v>
      </c>
      <c r="J25" s="129">
        <f t="shared" si="6"/>
        <v>-0.26666493077467546</v>
      </c>
      <c r="K25" s="130">
        <f t="shared" si="5"/>
        <v>3.8925313054492185E-5</v>
      </c>
    </row>
    <row r="26" spans="2:15" x14ac:dyDescent="0.25">
      <c r="B26" s="108" t="s">
        <v>156</v>
      </c>
      <c r="C26" s="109">
        <f>+C27</f>
        <v>17784857923.73</v>
      </c>
      <c r="D26" s="109">
        <f t="shared" ref="D26:F26" si="7">+D27</f>
        <v>13854367877</v>
      </c>
      <c r="E26" s="109">
        <f t="shared" si="7"/>
        <v>21347947246.669998</v>
      </c>
      <c r="F26" s="109">
        <f t="shared" si="7"/>
        <v>15200952560.219995</v>
      </c>
      <c r="G26" s="109">
        <f t="shared" si="1"/>
        <v>-6146994686.4500027</v>
      </c>
      <c r="H26" s="111">
        <f t="shared" si="2"/>
        <v>-0.28794312705681124</v>
      </c>
      <c r="I26" s="109">
        <f t="shared" si="3"/>
        <v>-2583905363.510004</v>
      </c>
      <c r="J26" s="112">
        <f t="shared" si="6"/>
        <v>-0.14528681503057431</v>
      </c>
      <c r="K26" s="113">
        <f t="shared" si="5"/>
        <v>2.0533812660044784E-3</v>
      </c>
    </row>
    <row r="27" spans="2:15" s="119" customFormat="1" x14ac:dyDescent="0.25">
      <c r="B27" s="114" t="s">
        <v>157</v>
      </c>
      <c r="C27" s="115">
        <v>17784857923.73</v>
      </c>
      <c r="D27" s="115">
        <v>13854367877</v>
      </c>
      <c r="E27" s="115">
        <v>21347947246.669998</v>
      </c>
      <c r="F27" s="115">
        <v>15200952560.219995</v>
      </c>
      <c r="G27" s="131">
        <f t="shared" si="1"/>
        <v>-6146994686.4500027</v>
      </c>
      <c r="H27" s="116">
        <f t="shared" si="2"/>
        <v>-0.28794312705681124</v>
      </c>
      <c r="I27" s="115">
        <f t="shared" si="3"/>
        <v>-2583905363.510004</v>
      </c>
      <c r="J27" s="117">
        <f t="shared" si="6"/>
        <v>-0.14528681503057431</v>
      </c>
      <c r="K27" s="118">
        <f t="shared" si="5"/>
        <v>2.0533812660044784E-3</v>
      </c>
    </row>
    <row r="28" spans="2:15" x14ac:dyDescent="0.25">
      <c r="B28" s="120" t="s">
        <v>158</v>
      </c>
      <c r="C28" s="121">
        <v>17784857923.73</v>
      </c>
      <c r="D28" s="121">
        <v>13854367877</v>
      </c>
      <c r="E28" s="121">
        <v>21347947246.669998</v>
      </c>
      <c r="F28" s="121">
        <v>15200952560.219995</v>
      </c>
      <c r="G28" s="123">
        <f t="shared" si="1"/>
        <v>-6146994686.4500027</v>
      </c>
      <c r="H28" s="124">
        <f t="shared" si="2"/>
        <v>-0.28794312705681124</v>
      </c>
      <c r="I28" s="121">
        <f t="shared" si="3"/>
        <v>-2583905363.510004</v>
      </c>
      <c r="J28" s="125">
        <f t="shared" si="6"/>
        <v>-0.14528681503057431</v>
      </c>
      <c r="K28" s="126">
        <f t="shared" si="5"/>
        <v>2.0533812660044784E-3</v>
      </c>
    </row>
    <row r="29" spans="2:15" x14ac:dyDescent="0.25">
      <c r="B29" s="108" t="s">
        <v>159</v>
      </c>
      <c r="C29" s="109">
        <f>+C30</f>
        <v>13216648.470000025</v>
      </c>
      <c r="D29" s="109">
        <f t="shared" ref="D29:F29" si="8">+D30</f>
        <v>4062753720</v>
      </c>
      <c r="E29" s="109">
        <f t="shared" si="8"/>
        <v>10823691730.539999</v>
      </c>
      <c r="F29" s="109">
        <f t="shared" si="8"/>
        <v>26062</v>
      </c>
      <c r="G29" s="109">
        <f t="shared" si="1"/>
        <v>-10823665668.539999</v>
      </c>
      <c r="H29" s="109">
        <f t="shared" si="2"/>
        <v>-0.99999759213393646</v>
      </c>
      <c r="I29" s="109">
        <f t="shared" si="3"/>
        <v>-13190586.470000025</v>
      </c>
      <c r="J29" s="112">
        <f t="shared" si="6"/>
        <v>-0.99802809312367224</v>
      </c>
      <c r="K29" s="113">
        <f t="shared" si="5"/>
        <v>3.5205177006245601E-9</v>
      </c>
    </row>
    <row r="30" spans="2:15" s="119" customFormat="1" x14ac:dyDescent="0.25">
      <c r="B30" s="114" t="s">
        <v>160</v>
      </c>
      <c r="C30" s="115">
        <v>13216648.470000025</v>
      </c>
      <c r="D30" s="115">
        <v>4062753720</v>
      </c>
      <c r="E30" s="115">
        <v>10823691730.539999</v>
      </c>
      <c r="F30" s="115">
        <v>26062</v>
      </c>
      <c r="G30" s="131">
        <f>+F30-E30</f>
        <v>-10823665668.539999</v>
      </c>
      <c r="H30" s="116">
        <f t="shared" si="2"/>
        <v>-0.99999759213393646</v>
      </c>
      <c r="I30" s="115">
        <f t="shared" si="3"/>
        <v>-13190586.470000025</v>
      </c>
      <c r="J30" s="117">
        <f t="shared" si="6"/>
        <v>-0.99802809312367224</v>
      </c>
      <c r="K30" s="118">
        <f>F30/$N$8</f>
        <v>3.5205177006245601E-9</v>
      </c>
    </row>
    <row r="31" spans="2:15" ht="30" x14ac:dyDescent="0.25">
      <c r="B31" s="120" t="s">
        <v>161</v>
      </c>
      <c r="C31" s="115">
        <v>13216648.470000014</v>
      </c>
      <c r="D31" s="121">
        <v>4062753720</v>
      </c>
      <c r="E31" s="121">
        <v>10823691730.539999</v>
      </c>
      <c r="F31" s="121">
        <v>26062</v>
      </c>
      <c r="G31" s="123">
        <f>+F31-E31</f>
        <v>-10823665668.539999</v>
      </c>
      <c r="H31" s="124">
        <f t="shared" si="2"/>
        <v>-0.99999759213393646</v>
      </c>
      <c r="I31" s="121">
        <f t="shared" si="3"/>
        <v>-13190586.470000014</v>
      </c>
      <c r="J31" s="125">
        <f t="shared" si="6"/>
        <v>-0.99802809312367224</v>
      </c>
      <c r="K31" s="118">
        <f>F31/$N$8</f>
        <v>3.5205177006245601E-9</v>
      </c>
    </row>
    <row r="32" spans="2:15" ht="30" customHeight="1" thickBot="1" x14ac:dyDescent="0.3">
      <c r="B32" s="133" t="s">
        <v>162</v>
      </c>
      <c r="C32" s="134">
        <f>+C26+C17</f>
        <v>132439226295.60002</v>
      </c>
      <c r="D32" s="134">
        <f>+D26+D17</f>
        <v>297754200700</v>
      </c>
      <c r="E32" s="134">
        <f>+E26+E17</f>
        <v>328198781337.47003</v>
      </c>
      <c r="F32" s="134">
        <f>+F26+F17</f>
        <v>252537116397.62985</v>
      </c>
      <c r="G32" s="135">
        <f t="shared" si="1"/>
        <v>-75661664939.840179</v>
      </c>
      <c r="H32" s="136">
        <f t="shared" si="2"/>
        <v>-0.23053609349646292</v>
      </c>
      <c r="I32" s="134">
        <f t="shared" si="3"/>
        <v>120097890102.02983</v>
      </c>
      <c r="J32" s="137">
        <f t="shared" si="6"/>
        <v>0.90681509897962764</v>
      </c>
      <c r="K32" s="138">
        <f t="shared" si="5"/>
        <v>3.4113321630824221E-2</v>
      </c>
    </row>
    <row r="33" spans="2:11" ht="29.25" customHeight="1" thickBot="1" x14ac:dyDescent="0.3">
      <c r="B33" s="133" t="s">
        <v>163</v>
      </c>
      <c r="C33" s="134">
        <f>+C29+C32</f>
        <v>132452442944.07002</v>
      </c>
      <c r="D33" s="134">
        <f>+D29+D32</f>
        <v>301816954420</v>
      </c>
      <c r="E33" s="134">
        <f>+E29+E32</f>
        <v>339022473068.01001</v>
      </c>
      <c r="F33" s="134">
        <f>+F29+F32</f>
        <v>252537142459.62985</v>
      </c>
      <c r="G33" s="135">
        <f t="shared" si="1"/>
        <v>-86485330608.380157</v>
      </c>
      <c r="H33" s="136">
        <f t="shared" si="2"/>
        <v>-0.25510205806041258</v>
      </c>
      <c r="I33" s="134">
        <f t="shared" si="3"/>
        <v>120084699515.55983</v>
      </c>
      <c r="J33" s="137">
        <f t="shared" si="6"/>
        <v>0.9066250259065991</v>
      </c>
      <c r="K33" s="138">
        <f t="shared" si="5"/>
        <v>3.4113325151341918E-2</v>
      </c>
    </row>
    <row r="34" spans="2:11" x14ac:dyDescent="0.25">
      <c r="B34" s="139" t="s">
        <v>164</v>
      </c>
      <c r="C34" s="12"/>
      <c r="D34" s="12"/>
      <c r="E34" s="12"/>
      <c r="F34" s="12"/>
      <c r="G34" s="12"/>
      <c r="H34" s="13"/>
      <c r="I34" s="12"/>
      <c r="K34" s="96"/>
    </row>
    <row r="35" spans="2:11" x14ac:dyDescent="0.25">
      <c r="B35" s="139" t="s">
        <v>165</v>
      </c>
      <c r="C35" s="140"/>
      <c r="D35" s="140"/>
      <c r="E35" s="140"/>
      <c r="F35" s="140"/>
      <c r="G35" s="12"/>
      <c r="H35" s="13"/>
      <c r="I35" s="12"/>
      <c r="K35" s="96"/>
    </row>
  </sheetData>
  <mergeCells count="15">
    <mergeCell ref="B10:K10"/>
    <mergeCell ref="A1:K1"/>
    <mergeCell ref="A2:K2"/>
    <mergeCell ref="A3:K3"/>
    <mergeCell ref="B8:K8"/>
    <mergeCell ref="B9:K9"/>
    <mergeCell ref="B12:B16"/>
    <mergeCell ref="D12:F12"/>
    <mergeCell ref="G12:H14"/>
    <mergeCell ref="I12:J14"/>
    <mergeCell ref="K12:K15"/>
    <mergeCell ref="C13:C15"/>
    <mergeCell ref="D13:D15"/>
    <mergeCell ref="E13:E15"/>
    <mergeCell ref="F13:F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91FA5-4FA1-4D6D-ABC5-370FCB2D1F22}">
  <dimension ref="A1:P50"/>
  <sheetViews>
    <sheetView showGridLines="0" zoomScale="70" zoomScaleNormal="70" workbookViewId="0">
      <selection activeCell="C37" sqref="C37"/>
    </sheetView>
  </sheetViews>
  <sheetFormatPr defaultColWidth="8.85546875" defaultRowHeight="15" x14ac:dyDescent="0.25"/>
  <cols>
    <col min="2" max="2" width="54.42578125" customWidth="1"/>
    <col min="3" max="3" width="18.28515625" customWidth="1"/>
    <col min="4" max="5" width="21.140625" customWidth="1"/>
    <col min="6" max="6" width="24.140625" customWidth="1"/>
    <col min="7" max="7" width="12.42578125" customWidth="1"/>
    <col min="8" max="8" width="24.140625" customWidth="1"/>
    <col min="9" max="9" width="12.5703125" customWidth="1"/>
    <col min="10" max="10" width="11.42578125" customWidth="1"/>
    <col min="11" max="11" width="16.85546875" customWidth="1"/>
    <col min="14" max="14" width="27.7109375" customWidth="1"/>
  </cols>
  <sheetData>
    <row r="1" spans="1:16" ht="23.25" x14ac:dyDescent="0.25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6" ht="18.75" x14ac:dyDescent="0.25">
      <c r="A2" s="280" t="s">
        <v>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6" ht="15.75" x14ac:dyDescent="0.25">
      <c r="A3" s="281" t="s">
        <v>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6" spans="1:16" ht="15.75" thickBot="1" x14ac:dyDescent="0.3"/>
    <row r="7" spans="1:16" ht="15.75" thickBot="1" x14ac:dyDescent="0.3">
      <c r="N7" s="94" t="s">
        <v>133</v>
      </c>
    </row>
    <row r="8" spans="1:16" ht="32.450000000000003" customHeight="1" thickBot="1" x14ac:dyDescent="0.3">
      <c r="B8" s="302" t="s">
        <v>166</v>
      </c>
      <c r="C8" s="303"/>
      <c r="D8" s="303"/>
      <c r="E8" s="303"/>
      <c r="F8" s="303"/>
      <c r="G8" s="303"/>
      <c r="H8" s="303"/>
      <c r="I8" s="303"/>
      <c r="J8" s="303"/>
      <c r="K8" s="303"/>
      <c r="N8" s="95">
        <v>7402888500000</v>
      </c>
    </row>
    <row r="9" spans="1:16" x14ac:dyDescent="0.25">
      <c r="B9" s="304">
        <v>2024</v>
      </c>
      <c r="C9" s="304"/>
      <c r="D9" s="304"/>
      <c r="E9" s="304"/>
      <c r="F9" s="304"/>
      <c r="G9" s="304"/>
      <c r="H9" s="304"/>
      <c r="I9" s="304"/>
      <c r="J9" s="304"/>
      <c r="K9" s="304"/>
    </row>
    <row r="10" spans="1:16" x14ac:dyDescent="0.25">
      <c r="B10" s="305" t="s">
        <v>135</v>
      </c>
      <c r="C10" s="305"/>
      <c r="D10" s="305"/>
      <c r="E10" s="305"/>
      <c r="F10" s="305"/>
      <c r="G10" s="305"/>
      <c r="H10" s="305"/>
      <c r="I10" s="305"/>
      <c r="J10" s="305"/>
      <c r="K10" s="305"/>
    </row>
    <row r="11" spans="1:16" ht="15.75" thickBot="1" x14ac:dyDescent="0.3">
      <c r="B11" s="12"/>
      <c r="C11" s="12"/>
      <c r="D11" s="12"/>
      <c r="E11" s="12"/>
      <c r="F11" s="12"/>
      <c r="G11" s="12"/>
      <c r="H11" s="12"/>
      <c r="I11" s="12"/>
      <c r="J11" s="96"/>
      <c r="K11" s="96"/>
    </row>
    <row r="12" spans="1:16" ht="16.5" thickBot="1" x14ac:dyDescent="0.3">
      <c r="B12" s="306" t="s">
        <v>54</v>
      </c>
      <c r="C12" s="141">
        <v>2023</v>
      </c>
      <c r="D12" s="309">
        <v>2024</v>
      </c>
      <c r="E12" s="310"/>
      <c r="F12" s="311"/>
      <c r="G12" s="312" t="s">
        <v>136</v>
      </c>
      <c r="H12" s="313"/>
      <c r="I12" s="312" t="s">
        <v>94</v>
      </c>
      <c r="J12" s="313"/>
      <c r="K12" s="318" t="s">
        <v>137</v>
      </c>
    </row>
    <row r="13" spans="1:16" ht="15" customHeight="1" x14ac:dyDescent="0.25">
      <c r="B13" s="307"/>
      <c r="C13" s="321" t="s">
        <v>138</v>
      </c>
      <c r="D13" s="322" t="s">
        <v>139</v>
      </c>
      <c r="E13" s="321" t="s">
        <v>57</v>
      </c>
      <c r="F13" s="321" t="s">
        <v>140</v>
      </c>
      <c r="G13" s="314"/>
      <c r="H13" s="315"/>
      <c r="I13" s="314"/>
      <c r="J13" s="315"/>
      <c r="K13" s="319"/>
      <c r="P13" s="99"/>
    </row>
    <row r="14" spans="1:16" ht="15" customHeight="1" thickBot="1" x14ac:dyDescent="0.3">
      <c r="B14" s="307"/>
      <c r="C14" s="322"/>
      <c r="D14" s="322"/>
      <c r="E14" s="322"/>
      <c r="F14" s="322"/>
      <c r="G14" s="316"/>
      <c r="H14" s="317"/>
      <c r="I14" s="316"/>
      <c r="J14" s="317"/>
      <c r="K14" s="319"/>
    </row>
    <row r="15" spans="1:16" ht="16.5" thickBot="1" x14ac:dyDescent="0.3">
      <c r="B15" s="307"/>
      <c r="C15" s="323"/>
      <c r="D15" s="323"/>
      <c r="E15" s="323"/>
      <c r="F15" s="323"/>
      <c r="G15" s="142" t="s">
        <v>59</v>
      </c>
      <c r="H15" s="82" t="s">
        <v>20</v>
      </c>
      <c r="I15" s="82" t="s">
        <v>59</v>
      </c>
      <c r="J15" s="143" t="s">
        <v>60</v>
      </c>
      <c r="K15" s="320"/>
    </row>
    <row r="16" spans="1:16" ht="16.5" thickBot="1" x14ac:dyDescent="0.3">
      <c r="B16" s="308"/>
      <c r="C16" s="144">
        <v>1</v>
      </c>
      <c r="D16" s="144">
        <v>2</v>
      </c>
      <c r="E16" s="144">
        <v>3</v>
      </c>
      <c r="F16" s="144">
        <v>4</v>
      </c>
      <c r="G16" s="145" t="s">
        <v>141</v>
      </c>
      <c r="H16" s="146" t="s">
        <v>142</v>
      </c>
      <c r="I16" s="146" t="s">
        <v>143</v>
      </c>
      <c r="J16" s="147" t="s">
        <v>144</v>
      </c>
      <c r="K16" s="148" t="s">
        <v>145</v>
      </c>
      <c r="N16" s="18"/>
    </row>
    <row r="17" spans="2:14" ht="15.75" x14ac:dyDescent="0.25">
      <c r="B17" s="149" t="s">
        <v>146</v>
      </c>
      <c r="C17" s="150">
        <f>+C18+C21+C28+C24+C26</f>
        <v>315640494537.46002</v>
      </c>
      <c r="D17" s="150">
        <f>+D18+D21+D28+D24+D26</f>
        <v>234959617567</v>
      </c>
      <c r="E17" s="150">
        <f t="shared" ref="E17:F17" si="0">+E18+E21+E28+E24+E26</f>
        <v>353793771163.76001</v>
      </c>
      <c r="F17" s="150">
        <f t="shared" si="0"/>
        <v>345422863128.12</v>
      </c>
      <c r="G17" s="151">
        <f>+F17-E17</f>
        <v>-8370908035.6400146</v>
      </c>
      <c r="H17" s="152">
        <f>+G17/E17</f>
        <v>-2.3660416654891825E-2</v>
      </c>
      <c r="I17" s="150">
        <f>+F17-C17</f>
        <v>29782368590.659973</v>
      </c>
      <c r="J17" s="153">
        <f>+I17/C17</f>
        <v>9.4355347637834278E-2</v>
      </c>
      <c r="K17" s="154">
        <f>F17/$N$8</f>
        <v>4.6660551908639443E-2</v>
      </c>
    </row>
    <row r="18" spans="2:14" s="119" customFormat="1" ht="15.75" x14ac:dyDescent="0.25">
      <c r="B18" s="155" t="s">
        <v>147</v>
      </c>
      <c r="C18" s="156">
        <v>101812955227</v>
      </c>
      <c r="D18" s="156">
        <v>101215325495</v>
      </c>
      <c r="E18" s="156">
        <v>125848064482.14999</v>
      </c>
      <c r="F18" s="156">
        <v>124639393494.61</v>
      </c>
      <c r="G18" s="156">
        <f t="shared" ref="G18:G48" si="1">+F18-E18</f>
        <v>-1208670987.5399933</v>
      </c>
      <c r="H18" s="157">
        <f t="shared" ref="H18:H48" si="2">+G18/E18</f>
        <v>-9.6042079988558626E-3</v>
      </c>
      <c r="I18" s="156">
        <f t="shared" ref="I18:I48" si="3">+F18-C18</f>
        <v>22826438267.610001</v>
      </c>
      <c r="J18" s="158">
        <f t="shared" ref="J18:J48" si="4">+I18/C18</f>
        <v>0.22419974173931656</v>
      </c>
      <c r="K18" s="159">
        <f>F18/$N$8</f>
        <v>1.6836589325181651E-2</v>
      </c>
    </row>
    <row r="19" spans="2:14" s="119" customFormat="1" ht="31.5" x14ac:dyDescent="0.25">
      <c r="B19" s="160" t="s">
        <v>167</v>
      </c>
      <c r="C19" s="161">
        <v>10894814</v>
      </c>
      <c r="D19" s="161">
        <v>0</v>
      </c>
      <c r="E19" s="161">
        <v>0</v>
      </c>
      <c r="F19" s="161">
        <v>0</v>
      </c>
      <c r="G19" s="161">
        <f t="shared" si="1"/>
        <v>0</v>
      </c>
      <c r="H19" s="162" t="s">
        <v>151</v>
      </c>
      <c r="I19" s="161" t="s">
        <v>151</v>
      </c>
      <c r="J19" s="163" t="s">
        <v>151</v>
      </c>
      <c r="K19" s="164" t="s">
        <v>151</v>
      </c>
    </row>
    <row r="20" spans="2:14" ht="31.5" x14ac:dyDescent="0.25">
      <c r="B20" s="160" t="s">
        <v>168</v>
      </c>
      <c r="C20" s="161">
        <v>101802060413</v>
      </c>
      <c r="D20" s="161">
        <v>101215325495</v>
      </c>
      <c r="E20" s="161">
        <v>125848064482.14999</v>
      </c>
      <c r="F20" s="161">
        <v>124639393494.61</v>
      </c>
      <c r="G20" s="165">
        <f t="shared" si="1"/>
        <v>-1208670987.5399933</v>
      </c>
      <c r="H20" s="162">
        <f t="shared" si="2"/>
        <v>-9.6042079988558626E-3</v>
      </c>
      <c r="I20" s="161">
        <f t="shared" si="3"/>
        <v>22837333081.610001</v>
      </c>
      <c r="J20" s="163">
        <f t="shared" si="4"/>
        <v>0.22433075508453756</v>
      </c>
      <c r="K20" s="164">
        <f t="shared" ref="K20:K48" si="5">F20/$N$8</f>
        <v>1.6836589325181651E-2</v>
      </c>
      <c r="N20" s="18"/>
    </row>
    <row r="21" spans="2:14" s="119" customFormat="1" ht="15.75" x14ac:dyDescent="0.25">
      <c r="B21" s="155" t="s">
        <v>169</v>
      </c>
      <c r="C21" s="156">
        <v>166846696823.20999</v>
      </c>
      <c r="D21" s="156">
        <v>125494422724</v>
      </c>
      <c r="E21" s="156">
        <v>175016244686.22998</v>
      </c>
      <c r="F21" s="156">
        <v>168104524157.22998</v>
      </c>
      <c r="G21" s="166">
        <f t="shared" si="1"/>
        <v>-6911720529</v>
      </c>
      <c r="H21" s="157">
        <f t="shared" si="2"/>
        <v>-3.9491879976006616E-2</v>
      </c>
      <c r="I21" s="156">
        <f t="shared" si="3"/>
        <v>1257827334.019989</v>
      </c>
      <c r="J21" s="158">
        <f t="shared" si="4"/>
        <v>7.5388207136805182E-3</v>
      </c>
      <c r="K21" s="167">
        <f t="shared" si="5"/>
        <v>2.2707963811319051E-2</v>
      </c>
    </row>
    <row r="22" spans="2:14" s="119" customFormat="1" ht="15.75" x14ac:dyDescent="0.25">
      <c r="B22" s="160" t="s">
        <v>170</v>
      </c>
      <c r="C22" s="156">
        <v>165783278527.06</v>
      </c>
      <c r="D22" s="156">
        <v>124233097724</v>
      </c>
      <c r="E22" s="156">
        <v>173971542898.14001</v>
      </c>
      <c r="F22" s="156">
        <v>167059822369.13998</v>
      </c>
      <c r="G22" s="166">
        <f t="shared" si="1"/>
        <v>-6911720529.0000305</v>
      </c>
      <c r="H22" s="157">
        <f t="shared" si="2"/>
        <v>-3.9729029322035897E-2</v>
      </c>
      <c r="I22" s="156">
        <f t="shared" si="3"/>
        <v>1276543842.0799866</v>
      </c>
      <c r="J22" s="158" t="s">
        <v>151</v>
      </c>
      <c r="K22" s="167"/>
    </row>
    <row r="23" spans="2:14" ht="31.5" x14ac:dyDescent="0.25">
      <c r="B23" s="160" t="s">
        <v>171</v>
      </c>
      <c r="C23" s="161">
        <v>1063418296.15</v>
      </c>
      <c r="D23" s="161">
        <v>1261325000</v>
      </c>
      <c r="E23" s="161">
        <v>1044701788.09</v>
      </c>
      <c r="F23" s="161">
        <v>1044701788.09</v>
      </c>
      <c r="G23" s="165">
        <f t="shared" si="1"/>
        <v>0</v>
      </c>
      <c r="H23" s="162">
        <f t="shared" si="2"/>
        <v>0</v>
      </c>
      <c r="I23" s="161">
        <f t="shared" si="3"/>
        <v>-18716508.059999943</v>
      </c>
      <c r="J23" s="163" t="s">
        <v>151</v>
      </c>
      <c r="K23" s="164">
        <f t="shared" si="5"/>
        <v>1.4112083250882409E-4</v>
      </c>
    </row>
    <row r="24" spans="2:14" s="119" customFormat="1" ht="31.5" x14ac:dyDescent="0.25">
      <c r="B24" s="155" t="s">
        <v>152</v>
      </c>
      <c r="C24" s="156">
        <v>1865876889</v>
      </c>
      <c r="D24" s="156">
        <v>749338774</v>
      </c>
      <c r="E24" s="156">
        <v>754338774</v>
      </c>
      <c r="F24" s="156">
        <v>754338774</v>
      </c>
      <c r="G24" s="166">
        <f t="shared" si="1"/>
        <v>0</v>
      </c>
      <c r="H24" s="157">
        <f t="shared" si="2"/>
        <v>0</v>
      </c>
      <c r="I24" s="156">
        <f t="shared" si="3"/>
        <v>-1111538115</v>
      </c>
      <c r="J24" s="158" t="s">
        <v>151</v>
      </c>
      <c r="K24" s="168" t="s">
        <v>151</v>
      </c>
    </row>
    <row r="25" spans="2:14" ht="15.75" x14ac:dyDescent="0.25">
      <c r="B25" s="160" t="s">
        <v>153</v>
      </c>
      <c r="C25" s="161">
        <v>1865876889</v>
      </c>
      <c r="D25" s="161">
        <v>749338774</v>
      </c>
      <c r="E25" s="161">
        <v>754338774</v>
      </c>
      <c r="F25" s="161">
        <v>754338774</v>
      </c>
      <c r="G25" s="165">
        <f t="shared" si="1"/>
        <v>0</v>
      </c>
      <c r="H25" s="162">
        <f t="shared" si="2"/>
        <v>0</v>
      </c>
      <c r="I25" s="161">
        <f t="shared" si="3"/>
        <v>-1111538115</v>
      </c>
      <c r="J25" s="163" t="s">
        <v>151</v>
      </c>
      <c r="K25" s="164" t="s">
        <v>151</v>
      </c>
    </row>
    <row r="26" spans="2:14" s="119" customFormat="1" ht="15.75" x14ac:dyDescent="0.25">
      <c r="B26" s="155" t="s">
        <v>172</v>
      </c>
      <c r="C26" s="156">
        <v>7716636.4400000004</v>
      </c>
      <c r="D26" s="156">
        <v>15450240</v>
      </c>
      <c r="E26" s="156">
        <v>15450240</v>
      </c>
      <c r="F26" s="156">
        <v>4792239.4000000004</v>
      </c>
      <c r="G26" s="166">
        <f t="shared" si="1"/>
        <v>-10658000.6</v>
      </c>
      <c r="H26" s="157">
        <f t="shared" si="2"/>
        <v>-0.68982751077005922</v>
      </c>
      <c r="I26" s="156">
        <f t="shared" si="3"/>
        <v>-2924397.04</v>
      </c>
      <c r="J26" s="158" t="s">
        <v>151</v>
      </c>
      <c r="K26" s="168" t="s">
        <v>151</v>
      </c>
    </row>
    <row r="27" spans="2:14" ht="15.75" x14ac:dyDescent="0.25">
      <c r="B27" s="160" t="s">
        <v>173</v>
      </c>
      <c r="C27" s="161">
        <v>7716636.4400000004</v>
      </c>
      <c r="D27" s="161">
        <v>15450240</v>
      </c>
      <c r="E27" s="161">
        <v>15450240</v>
      </c>
      <c r="F27" s="161">
        <v>4792239.4000000004</v>
      </c>
      <c r="G27" s="165">
        <f t="shared" si="1"/>
        <v>-10658000.6</v>
      </c>
      <c r="H27" s="162">
        <f t="shared" si="2"/>
        <v>-0.68982751077005922</v>
      </c>
      <c r="I27" s="161">
        <f t="shared" si="3"/>
        <v>-2924397.04</v>
      </c>
      <c r="J27" s="163" t="s">
        <v>151</v>
      </c>
      <c r="K27" s="164" t="s">
        <v>151</v>
      </c>
    </row>
    <row r="28" spans="2:14" s="119" customFormat="1" ht="15.75" x14ac:dyDescent="0.25">
      <c r="B28" s="155" t="s">
        <v>154</v>
      </c>
      <c r="C28" s="156">
        <v>45107248961.810005</v>
      </c>
      <c r="D28" s="156">
        <v>7485080334</v>
      </c>
      <c r="E28" s="156">
        <v>52159672981.379997</v>
      </c>
      <c r="F28" s="156">
        <v>51919814462.879997</v>
      </c>
      <c r="G28" s="166">
        <f t="shared" si="1"/>
        <v>-239858518.5</v>
      </c>
      <c r="H28" s="157">
        <f t="shared" si="2"/>
        <v>-4.5985433724943956E-3</v>
      </c>
      <c r="I28" s="156">
        <f t="shared" si="3"/>
        <v>6812565501.0699921</v>
      </c>
      <c r="J28" s="158">
        <f t="shared" si="4"/>
        <v>0.1510303921845875</v>
      </c>
      <c r="K28" s="159">
        <f t="shared" si="5"/>
        <v>7.0134535273467915E-3</v>
      </c>
    </row>
    <row r="29" spans="2:14" ht="15.75" x14ac:dyDescent="0.25">
      <c r="B29" s="160" t="s">
        <v>155</v>
      </c>
      <c r="C29" s="161">
        <v>45107248961.810005</v>
      </c>
      <c r="D29" s="161">
        <v>7485080334</v>
      </c>
      <c r="E29" s="161">
        <v>52159672981.379997</v>
      </c>
      <c r="F29" s="161">
        <v>51919814462.879997</v>
      </c>
      <c r="G29" s="165">
        <f t="shared" si="1"/>
        <v>-239858518.5</v>
      </c>
      <c r="H29" s="162">
        <f t="shared" si="2"/>
        <v>-4.5985433724943956E-3</v>
      </c>
      <c r="I29" s="161">
        <f t="shared" si="3"/>
        <v>6812565501.0699921</v>
      </c>
      <c r="J29" s="163">
        <f t="shared" si="4"/>
        <v>0.1510303921845875</v>
      </c>
      <c r="K29" s="164">
        <f t="shared" si="5"/>
        <v>7.0134535273467915E-3</v>
      </c>
    </row>
    <row r="30" spans="2:14" ht="15.75" x14ac:dyDescent="0.25">
      <c r="B30" s="149" t="s">
        <v>156</v>
      </c>
      <c r="C30" s="150">
        <v>74488169824</v>
      </c>
      <c r="D30" s="150">
        <v>89629093114</v>
      </c>
      <c r="E30" s="150">
        <v>90640222781.820007</v>
      </c>
      <c r="F30" s="150">
        <v>82621785400.320007</v>
      </c>
      <c r="G30" s="150">
        <f t="shared" si="1"/>
        <v>-8018437381.5</v>
      </c>
      <c r="H30" s="152">
        <f t="shared" si="2"/>
        <v>-8.84644491750773E-2</v>
      </c>
      <c r="I30" s="150">
        <f t="shared" si="3"/>
        <v>8133615576.3200073</v>
      </c>
      <c r="J30" s="153">
        <f t="shared" si="4"/>
        <v>0.10919338729274787</v>
      </c>
      <c r="K30" s="154">
        <f t="shared" si="5"/>
        <v>1.1160749672282651E-2</v>
      </c>
    </row>
    <row r="31" spans="2:14" s="119" customFormat="1" ht="31.5" x14ac:dyDescent="0.25">
      <c r="B31" s="155" t="s">
        <v>174</v>
      </c>
      <c r="C31" s="169">
        <v>35737857.530000001</v>
      </c>
      <c r="D31" s="169">
        <v>0</v>
      </c>
      <c r="E31" s="169">
        <v>38787697</v>
      </c>
      <c r="F31" s="169">
        <v>22566367.149999999</v>
      </c>
      <c r="G31" s="170">
        <f t="shared" si="1"/>
        <v>-16221329.850000001</v>
      </c>
      <c r="H31" s="171">
        <f t="shared" si="2"/>
        <v>-0.41820812021915099</v>
      </c>
      <c r="I31" s="169">
        <f t="shared" si="3"/>
        <v>-13171490.380000003</v>
      </c>
      <c r="J31" s="172" t="s">
        <v>151</v>
      </c>
      <c r="K31" s="159" t="s">
        <v>151</v>
      </c>
    </row>
    <row r="32" spans="2:14" ht="15.75" x14ac:dyDescent="0.25">
      <c r="B32" s="160" t="s">
        <v>175</v>
      </c>
      <c r="C32" s="173">
        <v>35737857.530000001</v>
      </c>
      <c r="D32" s="173">
        <v>0</v>
      </c>
      <c r="E32" s="173">
        <v>38787697</v>
      </c>
      <c r="F32" s="173">
        <v>22566367.149999999</v>
      </c>
      <c r="G32" s="174">
        <f t="shared" si="1"/>
        <v>-16221329.850000001</v>
      </c>
      <c r="H32" s="175">
        <f t="shared" si="2"/>
        <v>-0.41820812021915099</v>
      </c>
      <c r="I32" s="173">
        <f t="shared" si="3"/>
        <v>-13171490.380000003</v>
      </c>
      <c r="J32" s="176" t="s">
        <v>151</v>
      </c>
      <c r="K32" s="177" t="s">
        <v>151</v>
      </c>
    </row>
    <row r="33" spans="2:11" ht="15.75" x14ac:dyDescent="0.25">
      <c r="B33" s="155" t="s">
        <v>157</v>
      </c>
      <c r="C33" s="173">
        <v>753131615</v>
      </c>
      <c r="D33" s="173">
        <v>500000000</v>
      </c>
      <c r="E33" s="173">
        <v>3024301886</v>
      </c>
      <c r="F33" s="173">
        <v>3024301885.6199999</v>
      </c>
      <c r="G33" s="174">
        <f t="shared" si="1"/>
        <v>-0.38000011444091797</v>
      </c>
      <c r="H33" s="175">
        <f t="shared" si="2"/>
        <v>-1.2564886997558086E-10</v>
      </c>
      <c r="I33" s="173">
        <f t="shared" si="3"/>
        <v>2271170270.6199999</v>
      </c>
      <c r="J33" s="176" t="s">
        <v>151</v>
      </c>
      <c r="K33" s="177" t="s">
        <v>151</v>
      </c>
    </row>
    <row r="34" spans="2:11" ht="15.75" x14ac:dyDescent="0.25">
      <c r="B34" s="160" t="s">
        <v>158</v>
      </c>
      <c r="C34" s="173">
        <v>753131615</v>
      </c>
      <c r="D34" s="173">
        <v>500000000</v>
      </c>
      <c r="E34" s="173">
        <v>3024301886</v>
      </c>
      <c r="F34" s="173">
        <v>3024301885.6199999</v>
      </c>
      <c r="G34" s="174">
        <f t="shared" si="1"/>
        <v>-0.38000011444091797</v>
      </c>
      <c r="H34" s="175">
        <f t="shared" si="2"/>
        <v>-1.2564886997558086E-10</v>
      </c>
      <c r="I34" s="173">
        <f t="shared" si="3"/>
        <v>2271170270.6199999</v>
      </c>
      <c r="J34" s="176" t="s">
        <v>151</v>
      </c>
      <c r="K34" s="177" t="s">
        <v>151</v>
      </c>
    </row>
    <row r="35" spans="2:11" s="119" customFormat="1" ht="31.5" x14ac:dyDescent="0.25">
      <c r="B35" s="155" t="s">
        <v>176</v>
      </c>
      <c r="C35" s="169">
        <v>73699300351.470001</v>
      </c>
      <c r="D35" s="169">
        <v>89129093114</v>
      </c>
      <c r="E35" s="169">
        <v>87577133198.820007</v>
      </c>
      <c r="F35" s="169">
        <v>79574917147.550003</v>
      </c>
      <c r="G35" s="170">
        <f t="shared" si="1"/>
        <v>-8002216051.2700043</v>
      </c>
      <c r="H35" s="171">
        <f t="shared" si="2"/>
        <v>-9.1373350085611441E-2</v>
      </c>
      <c r="I35" s="169">
        <f t="shared" si="3"/>
        <v>5875616796.0800018</v>
      </c>
      <c r="J35" s="172">
        <f t="shared" si="4"/>
        <v>7.9724186906243916E-2</v>
      </c>
      <c r="K35" s="159">
        <f t="shared" si="5"/>
        <v>1.0749171373788759E-2</v>
      </c>
    </row>
    <row r="36" spans="2:11" ht="31.5" x14ac:dyDescent="0.25">
      <c r="B36" s="160" t="s">
        <v>177</v>
      </c>
      <c r="C36" s="173">
        <v>61522735588.080002</v>
      </c>
      <c r="D36" s="173">
        <v>76455226603</v>
      </c>
      <c r="E36" s="173">
        <v>71536276525</v>
      </c>
      <c r="F36" s="173">
        <v>64348951958.730003</v>
      </c>
      <c r="G36" s="174">
        <f t="shared" si="1"/>
        <v>-7187324566.2699966</v>
      </c>
      <c r="H36" s="175">
        <f t="shared" si="2"/>
        <v>-0.10047104651523511</v>
      </c>
      <c r="I36" s="173">
        <f t="shared" si="3"/>
        <v>2826216370.6500015</v>
      </c>
      <c r="J36" s="176">
        <f t="shared" si="4"/>
        <v>4.5937755264536376E-2</v>
      </c>
      <c r="K36" s="177">
        <f t="shared" si="5"/>
        <v>8.6924113416985815E-3</v>
      </c>
    </row>
    <row r="37" spans="2:11" ht="31.5" x14ac:dyDescent="0.25">
      <c r="B37" s="160" t="s">
        <v>178</v>
      </c>
      <c r="C37" s="173">
        <v>12176564763.389999</v>
      </c>
      <c r="D37" s="173">
        <v>12673866511</v>
      </c>
      <c r="E37" s="173">
        <v>16040856673.82</v>
      </c>
      <c r="F37" s="173">
        <v>15225965188.82</v>
      </c>
      <c r="G37" s="174">
        <f t="shared" si="1"/>
        <v>-814891485</v>
      </c>
      <c r="H37" s="175">
        <f t="shared" si="2"/>
        <v>-5.0800995331500599E-2</v>
      </c>
      <c r="I37" s="173">
        <f t="shared" si="3"/>
        <v>3049400425.4300003</v>
      </c>
      <c r="J37" s="176">
        <f t="shared" si="4"/>
        <v>0.25043191447544488</v>
      </c>
      <c r="K37" s="159">
        <f t="shared" si="5"/>
        <v>2.0567600320901768E-3</v>
      </c>
    </row>
    <row r="38" spans="2:11" ht="15.75" x14ac:dyDescent="0.25">
      <c r="B38" s="149" t="s">
        <v>159</v>
      </c>
      <c r="C38" s="150">
        <v>476573070254.07996</v>
      </c>
      <c r="D38" s="150">
        <v>217068881339</v>
      </c>
      <c r="E38" s="150">
        <v>467980098665.51001</v>
      </c>
      <c r="F38" s="150">
        <v>461315795741.51001</v>
      </c>
      <c r="G38" s="150">
        <f t="shared" si="1"/>
        <v>-6664302924</v>
      </c>
      <c r="H38" s="152">
        <f t="shared" si="2"/>
        <v>-1.4240569081898776E-2</v>
      </c>
      <c r="I38" s="150">
        <f t="shared" si="3"/>
        <v>-15257274512.569946</v>
      </c>
      <c r="J38" s="153">
        <f t="shared" si="4"/>
        <v>-3.2014554461576458E-2</v>
      </c>
      <c r="K38" s="154">
        <f t="shared" si="5"/>
        <v>6.2315648242103068E-2</v>
      </c>
    </row>
    <row r="39" spans="2:11" s="119" customFormat="1" ht="15.75" x14ac:dyDescent="0.25">
      <c r="B39" s="155" t="s">
        <v>160</v>
      </c>
      <c r="C39" s="169">
        <v>279631603372.41998</v>
      </c>
      <c r="D39" s="169">
        <v>45851459852</v>
      </c>
      <c r="E39" s="169">
        <v>259594254211.5</v>
      </c>
      <c r="F39" s="169">
        <v>257973781826.49997</v>
      </c>
      <c r="G39" s="170">
        <f t="shared" si="1"/>
        <v>-1620472385.0000305</v>
      </c>
      <c r="H39" s="171">
        <f t="shared" si="2"/>
        <v>-6.2423276274819941E-3</v>
      </c>
      <c r="I39" s="169">
        <f t="shared" si="3"/>
        <v>-21657821545.920013</v>
      </c>
      <c r="J39" s="172">
        <f t="shared" si="4"/>
        <v>-7.7451265467571681E-2</v>
      </c>
      <c r="K39" s="159">
        <f>F39/$N$8</f>
        <v>3.4847719484968599E-2</v>
      </c>
    </row>
    <row r="40" spans="2:11" ht="31.5" x14ac:dyDescent="0.25">
      <c r="B40" s="160" t="s">
        <v>161</v>
      </c>
      <c r="C40" s="173">
        <v>132295904189.42</v>
      </c>
      <c r="D40" s="173">
        <v>26403420297</v>
      </c>
      <c r="E40" s="173">
        <v>149177638054.5</v>
      </c>
      <c r="F40" s="173">
        <v>147557165669.49997</v>
      </c>
      <c r="G40" s="174">
        <f t="shared" si="1"/>
        <v>-1620472385.0000305</v>
      </c>
      <c r="H40" s="175">
        <f t="shared" si="2"/>
        <v>-1.0862703057465041E-2</v>
      </c>
      <c r="I40" s="173">
        <f t="shared" si="3"/>
        <v>15261261480.079971</v>
      </c>
      <c r="J40" s="176">
        <f t="shared" si="4"/>
        <v>0.1153570216219925</v>
      </c>
      <c r="K40" s="159">
        <f>F40/$N$8</f>
        <v>1.9932377161901056E-2</v>
      </c>
    </row>
    <row r="41" spans="2:11" ht="31.5" x14ac:dyDescent="0.25">
      <c r="B41" s="160" t="s">
        <v>179</v>
      </c>
      <c r="C41" s="173">
        <v>147335699183</v>
      </c>
      <c r="D41" s="173">
        <v>19448039555</v>
      </c>
      <c r="E41" s="173">
        <v>110416616157</v>
      </c>
      <c r="F41" s="173">
        <v>110416616157</v>
      </c>
      <c r="G41" s="174">
        <f t="shared" si="1"/>
        <v>0</v>
      </c>
      <c r="H41" s="175">
        <f t="shared" si="2"/>
        <v>0</v>
      </c>
      <c r="I41" s="173">
        <f t="shared" si="3"/>
        <v>-36919083026</v>
      </c>
      <c r="J41" s="176">
        <f t="shared" si="4"/>
        <v>-0.25057798775668227</v>
      </c>
      <c r="K41" s="159">
        <f t="shared" si="5"/>
        <v>1.4915342323067543E-2</v>
      </c>
    </row>
    <row r="42" spans="2:11" s="119" customFormat="1" ht="15.75" x14ac:dyDescent="0.25">
      <c r="B42" s="155" t="s">
        <v>180</v>
      </c>
      <c r="C42" s="169">
        <v>196932090066</v>
      </c>
      <c r="D42" s="169">
        <v>171217421487</v>
      </c>
      <c r="E42" s="169">
        <v>200564819093.01001</v>
      </c>
      <c r="F42" s="169">
        <v>195520988554.01001</v>
      </c>
      <c r="G42" s="170">
        <f t="shared" si="1"/>
        <v>-5043830539</v>
      </c>
      <c r="H42" s="171">
        <f t="shared" si="2"/>
        <v>-2.5148131969550312E-2</v>
      </c>
      <c r="I42" s="169">
        <f t="shared" si="3"/>
        <v>-1411101511.9899902</v>
      </c>
      <c r="J42" s="172">
        <f t="shared" si="4"/>
        <v>-7.1654219051708254E-3</v>
      </c>
      <c r="K42" s="159">
        <f t="shared" si="5"/>
        <v>2.6411445823344499E-2</v>
      </c>
    </row>
    <row r="43" spans="2:11" ht="15.75" x14ac:dyDescent="0.25">
      <c r="B43" s="160" t="s">
        <v>181</v>
      </c>
      <c r="C43" s="173">
        <v>195326980318</v>
      </c>
      <c r="D43" s="173">
        <v>171217421487</v>
      </c>
      <c r="E43" s="173">
        <v>189411772981.01001</v>
      </c>
      <c r="F43" s="173">
        <v>184367942442.01001</v>
      </c>
      <c r="G43" s="174">
        <f t="shared" si="1"/>
        <v>-5043830539</v>
      </c>
      <c r="H43" s="175">
        <f t="shared" si="2"/>
        <v>-2.6628917831341366E-2</v>
      </c>
      <c r="I43" s="173">
        <f t="shared" si="3"/>
        <v>-10959037875.98999</v>
      </c>
      <c r="J43" s="176">
        <f t="shared" si="4"/>
        <v>-5.6106114261062379E-2</v>
      </c>
      <c r="K43" s="159">
        <f t="shared" si="5"/>
        <v>2.4904865505134922E-2</v>
      </c>
    </row>
    <row r="44" spans="2:11" ht="15.75" x14ac:dyDescent="0.25">
      <c r="B44" s="160" t="s">
        <v>182</v>
      </c>
      <c r="C44" s="173">
        <v>1605109748</v>
      </c>
      <c r="D44" s="173">
        <v>0</v>
      </c>
      <c r="E44" s="173">
        <v>11153046112</v>
      </c>
      <c r="F44" s="173">
        <v>11153046112</v>
      </c>
      <c r="G44" s="174">
        <f t="shared" si="1"/>
        <v>0</v>
      </c>
      <c r="H44" s="175">
        <f t="shared" si="2"/>
        <v>0</v>
      </c>
      <c r="I44" s="173">
        <f t="shared" si="3"/>
        <v>9547936364</v>
      </c>
      <c r="J44" s="176">
        <f t="shared" si="4"/>
        <v>5.9484632598468279</v>
      </c>
      <c r="K44" s="159">
        <f t="shared" si="5"/>
        <v>1.5065803182095746E-3</v>
      </c>
    </row>
    <row r="45" spans="2:11" s="119" customFormat="1" ht="15.75" x14ac:dyDescent="0.25">
      <c r="B45" s="155" t="s">
        <v>183</v>
      </c>
      <c r="C45" s="169">
        <v>9376815.6600000001</v>
      </c>
      <c r="D45" s="169">
        <v>0</v>
      </c>
      <c r="E45" s="169">
        <v>7821025361</v>
      </c>
      <c r="F45" s="169">
        <v>7821025361</v>
      </c>
      <c r="G45" s="170">
        <f t="shared" si="1"/>
        <v>0</v>
      </c>
      <c r="H45" s="171">
        <f t="shared" si="2"/>
        <v>0</v>
      </c>
      <c r="I45" s="169">
        <f t="shared" si="3"/>
        <v>7811648545.3400002</v>
      </c>
      <c r="J45" s="172" t="s">
        <v>151</v>
      </c>
      <c r="K45" s="159">
        <f t="shared" si="5"/>
        <v>1.056482933789966E-3</v>
      </c>
    </row>
    <row r="46" spans="2:11" ht="15.75" x14ac:dyDescent="0.25">
      <c r="B46" s="160" t="s">
        <v>184</v>
      </c>
      <c r="C46" s="173">
        <v>9376815.6600000001</v>
      </c>
      <c r="D46" s="173">
        <v>0</v>
      </c>
      <c r="E46" s="173">
        <v>7821025361</v>
      </c>
      <c r="F46" s="173">
        <v>7821025361</v>
      </c>
      <c r="G46" s="174">
        <f t="shared" si="1"/>
        <v>0</v>
      </c>
      <c r="H46" s="175">
        <f t="shared" si="2"/>
        <v>0</v>
      </c>
      <c r="I46" s="173">
        <f t="shared" si="3"/>
        <v>7811648545.3400002</v>
      </c>
      <c r="J46" s="176" t="s">
        <v>151</v>
      </c>
      <c r="K46" s="159">
        <f t="shared" si="5"/>
        <v>1.056482933789966E-3</v>
      </c>
    </row>
    <row r="47" spans="2:11" ht="36.75" customHeight="1" thickBot="1" x14ac:dyDescent="0.3">
      <c r="B47" s="178" t="s">
        <v>162</v>
      </c>
      <c r="C47" s="179">
        <f>+C17+C30</f>
        <v>390128664361.46002</v>
      </c>
      <c r="D47" s="179">
        <f>+D17+D30</f>
        <v>324588710681</v>
      </c>
      <c r="E47" s="179">
        <f>+E17+E30</f>
        <v>444433993945.58002</v>
      </c>
      <c r="F47" s="179">
        <f>+F17+F30</f>
        <v>428044648528.44</v>
      </c>
      <c r="G47" s="180">
        <f t="shared" si="1"/>
        <v>-16389345417.140015</v>
      </c>
      <c r="H47" s="69">
        <f t="shared" si="2"/>
        <v>-3.6876894297934497E-2</v>
      </c>
      <c r="I47" s="179">
        <f t="shared" si="3"/>
        <v>37915984166.97998</v>
      </c>
      <c r="J47" s="181">
        <f t="shared" si="4"/>
        <v>9.7188408929240466E-2</v>
      </c>
      <c r="K47" s="182">
        <f t="shared" si="5"/>
        <v>5.7821301580922094E-2</v>
      </c>
    </row>
    <row r="48" spans="2:11" ht="32.25" customHeight="1" thickBot="1" x14ac:dyDescent="0.3">
      <c r="B48" s="178" t="s">
        <v>163</v>
      </c>
      <c r="C48" s="179">
        <f>+C38+C47</f>
        <v>866701734615.54004</v>
      </c>
      <c r="D48" s="179">
        <f>+D38+D47</f>
        <v>541657592020</v>
      </c>
      <c r="E48" s="179">
        <f t="shared" ref="E48" si="6">+E38+E47</f>
        <v>912414092611.09009</v>
      </c>
      <c r="F48" s="179">
        <f>+F38+F47</f>
        <v>889360444269.94995</v>
      </c>
      <c r="G48" s="180">
        <f t="shared" si="1"/>
        <v>-23053648341.140137</v>
      </c>
      <c r="H48" s="69">
        <f t="shared" si="2"/>
        <v>-2.5266650885637502E-2</v>
      </c>
      <c r="I48" s="179">
        <f t="shared" si="3"/>
        <v>22658709654.409912</v>
      </c>
      <c r="J48" s="181">
        <f t="shared" si="4"/>
        <v>2.6143607136613244E-2</v>
      </c>
      <c r="K48" s="182">
        <f t="shared" si="5"/>
        <v>0.12013694982302515</v>
      </c>
    </row>
    <row r="49" spans="2:11" x14ac:dyDescent="0.25">
      <c r="B49" s="139" t="s">
        <v>165</v>
      </c>
      <c r="C49" s="140"/>
      <c r="D49" s="140"/>
      <c r="E49" s="140"/>
      <c r="F49" s="140"/>
      <c r="G49" s="12"/>
      <c r="H49" s="12"/>
      <c r="I49" s="12"/>
      <c r="K49" s="96"/>
    </row>
    <row r="50" spans="2:11" x14ac:dyDescent="0.25">
      <c r="B50" s="139" t="s">
        <v>164</v>
      </c>
    </row>
  </sheetData>
  <mergeCells count="15">
    <mergeCell ref="B10:K10"/>
    <mergeCell ref="A1:K1"/>
    <mergeCell ref="A2:K2"/>
    <mergeCell ref="A3:K3"/>
    <mergeCell ref="B8:K8"/>
    <mergeCell ref="B9:K9"/>
    <mergeCell ref="B12:B16"/>
    <mergeCell ref="D12:F12"/>
    <mergeCell ref="G12:H14"/>
    <mergeCell ref="I12:J14"/>
    <mergeCell ref="K12:K15"/>
    <mergeCell ref="C13:C15"/>
    <mergeCell ref="D13:D15"/>
    <mergeCell ref="E13:E15"/>
    <mergeCell ref="F13:F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B2F3-1FA8-4F24-9481-549B69921EF5}">
  <dimension ref="C1:O29"/>
  <sheetViews>
    <sheetView showGridLines="0" zoomScale="85" zoomScaleNormal="85" workbookViewId="0">
      <selection activeCell="F6" sqref="F6:F8"/>
    </sheetView>
  </sheetViews>
  <sheetFormatPr defaultRowHeight="15" x14ac:dyDescent="0.25"/>
  <cols>
    <col min="3" max="3" width="56.140625" customWidth="1"/>
    <col min="4" max="4" width="32.85546875" customWidth="1"/>
    <col min="5" max="7" width="32.140625" customWidth="1"/>
    <col min="8" max="8" width="17.140625" customWidth="1"/>
    <col min="9" max="9" width="12.28515625" customWidth="1"/>
    <col min="10" max="10" width="24.42578125" customWidth="1"/>
    <col min="11" max="11" width="15.28515625" customWidth="1"/>
    <col min="15" max="15" width="12" bestFit="1" customWidth="1"/>
  </cols>
  <sheetData>
    <row r="1" spans="3:15" ht="23.25" x14ac:dyDescent="0.25">
      <c r="C1" s="325" t="s">
        <v>0</v>
      </c>
      <c r="D1" s="326"/>
      <c r="E1" s="326"/>
      <c r="F1" s="326"/>
      <c r="G1" s="326"/>
      <c r="H1" s="326"/>
      <c r="I1" s="326"/>
      <c r="J1" s="326"/>
    </row>
    <row r="2" spans="3:15" ht="18.75" x14ac:dyDescent="0.25">
      <c r="C2" s="327" t="s">
        <v>1</v>
      </c>
      <c r="D2" s="328"/>
      <c r="E2" s="328"/>
      <c r="F2" s="328"/>
      <c r="G2" s="328"/>
      <c r="H2" s="328"/>
      <c r="I2" s="328"/>
      <c r="J2" s="328"/>
    </row>
    <row r="3" spans="3:15" ht="15.75" x14ac:dyDescent="0.25">
      <c r="C3" s="329" t="s">
        <v>2</v>
      </c>
      <c r="D3" s="330"/>
      <c r="E3" s="330"/>
      <c r="F3" s="330"/>
      <c r="G3" s="330"/>
      <c r="H3" s="330"/>
      <c r="I3" s="330"/>
      <c r="J3" s="330"/>
    </row>
    <row r="6" spans="3:15" x14ac:dyDescent="0.25">
      <c r="C6" s="12"/>
      <c r="E6" s="12"/>
      <c r="F6" s="17" t="s">
        <v>117</v>
      </c>
      <c r="G6" s="12"/>
      <c r="H6" s="12"/>
      <c r="I6" s="12"/>
      <c r="J6" s="12"/>
      <c r="K6" s="12"/>
    </row>
    <row r="7" spans="3:15" x14ac:dyDescent="0.25">
      <c r="C7" s="12"/>
      <c r="E7" s="12"/>
      <c r="F7" s="17" t="s">
        <v>26</v>
      </c>
      <c r="G7" s="12"/>
      <c r="H7" s="12"/>
      <c r="I7" s="12"/>
      <c r="J7" s="12"/>
      <c r="K7" s="12"/>
    </row>
    <row r="8" spans="3:15" x14ac:dyDescent="0.25">
      <c r="C8" s="12"/>
      <c r="E8" s="12"/>
      <c r="F8" s="13" t="s">
        <v>27</v>
      </c>
      <c r="G8" s="12"/>
      <c r="H8" s="12"/>
      <c r="I8" s="12"/>
      <c r="J8" s="12"/>
      <c r="K8" s="12"/>
    </row>
    <row r="9" spans="3:15" x14ac:dyDescent="0.25">
      <c r="C9" s="12"/>
      <c r="D9" s="13"/>
      <c r="E9" s="12"/>
      <c r="F9" s="12"/>
      <c r="G9" s="12"/>
      <c r="H9" s="12"/>
      <c r="I9" s="12"/>
      <c r="J9" s="12"/>
      <c r="K9" s="12"/>
    </row>
    <row r="10" spans="3:15" x14ac:dyDescent="0.25">
      <c r="C10" s="12"/>
      <c r="D10" s="12"/>
      <c r="E10" s="12"/>
      <c r="F10" s="12"/>
      <c r="G10" s="12"/>
      <c r="H10" s="12"/>
      <c r="I10" s="12"/>
      <c r="J10" s="12"/>
      <c r="K10" s="12"/>
      <c r="O10" s="19">
        <v>7402888491016.1504</v>
      </c>
    </row>
    <row r="11" spans="3:15" x14ac:dyDescent="0.25">
      <c r="C11" s="12"/>
      <c r="D11" s="12"/>
      <c r="E11" s="12"/>
      <c r="F11" s="12"/>
      <c r="G11" s="12"/>
      <c r="H11" s="12"/>
      <c r="I11" s="12"/>
      <c r="J11" s="12"/>
      <c r="K11" s="12"/>
    </row>
    <row r="12" spans="3:15" ht="21" customHeight="1" thickBot="1" x14ac:dyDescent="0.3">
      <c r="C12" s="315" t="s">
        <v>3</v>
      </c>
      <c r="D12" s="1">
        <v>2023</v>
      </c>
      <c r="E12" s="316">
        <v>2024</v>
      </c>
      <c r="F12" s="332"/>
      <c r="G12" s="317"/>
      <c r="H12" s="316" t="s">
        <v>18</v>
      </c>
      <c r="I12" s="317"/>
      <c r="J12" s="2" t="s">
        <v>21</v>
      </c>
      <c r="K12" s="3" t="s">
        <v>17</v>
      </c>
    </row>
    <row r="13" spans="3:15" ht="15.75" customHeight="1" x14ac:dyDescent="0.25">
      <c r="C13" s="315"/>
      <c r="D13" s="321" t="s">
        <v>108</v>
      </c>
      <c r="E13" s="321" t="s">
        <v>109</v>
      </c>
      <c r="F13" s="321" t="s">
        <v>110</v>
      </c>
      <c r="G13" s="321" t="s">
        <v>108</v>
      </c>
      <c r="H13" s="321" t="s">
        <v>19</v>
      </c>
      <c r="I13" s="321" t="s">
        <v>20</v>
      </c>
      <c r="J13" s="321" t="s">
        <v>24</v>
      </c>
      <c r="K13" s="324" t="s">
        <v>25</v>
      </c>
    </row>
    <row r="14" spans="3:15" ht="16.5" customHeight="1" thickBot="1" x14ac:dyDescent="0.3">
      <c r="C14" s="315"/>
      <c r="D14" s="322"/>
      <c r="E14" s="322"/>
      <c r="F14" s="322"/>
      <c r="G14" s="322"/>
      <c r="H14" s="323"/>
      <c r="I14" s="323"/>
      <c r="J14" s="322"/>
      <c r="K14" s="314"/>
    </row>
    <row r="15" spans="3:15" ht="16.5" thickBot="1" x14ac:dyDescent="0.3">
      <c r="C15" s="331"/>
      <c r="D15" s="82">
        <v>1</v>
      </c>
      <c r="E15" s="82">
        <v>2</v>
      </c>
      <c r="F15" s="82">
        <v>3</v>
      </c>
      <c r="G15" s="82">
        <v>4</v>
      </c>
      <c r="H15" s="82" t="s">
        <v>22</v>
      </c>
      <c r="I15" s="82" t="s">
        <v>23</v>
      </c>
      <c r="J15" s="322"/>
      <c r="K15" s="314"/>
    </row>
    <row r="16" spans="3:15" ht="15.75" x14ac:dyDescent="0.25">
      <c r="C16" s="4" t="s">
        <v>4</v>
      </c>
      <c r="D16" s="5">
        <f>SUM(D17:D21)</f>
        <v>100961795733.54984</v>
      </c>
      <c r="E16" s="5">
        <f>SUM(E17:E21)</f>
        <v>237243490826</v>
      </c>
      <c r="F16" s="5">
        <f>SUM(F17:F21)</f>
        <v>259626493117.62018</v>
      </c>
      <c r="G16" s="5">
        <f>SUM(G17:G21)</f>
        <v>211017431638.04013</v>
      </c>
      <c r="H16" s="5">
        <f>G16-D16</f>
        <v>110055635904.4903</v>
      </c>
      <c r="I16" s="14">
        <f>H16/D16</f>
        <v>1.0900720921697964</v>
      </c>
      <c r="J16" s="14">
        <f>G16/$G$28</f>
        <v>0.83269786245700472</v>
      </c>
      <c r="K16" s="14">
        <f>G16/$O$10</f>
        <v>2.8504742695249625E-2</v>
      </c>
    </row>
    <row r="17" spans="3:12" ht="15.75" x14ac:dyDescent="0.25">
      <c r="C17" s="6" t="s">
        <v>5</v>
      </c>
      <c r="D17" s="7">
        <v>99325430986.069824</v>
      </c>
      <c r="E17" s="7">
        <v>230707351829</v>
      </c>
      <c r="F17" s="7">
        <v>249812320808.43018</v>
      </c>
      <c r="G17" s="7">
        <v>203787598809.2301</v>
      </c>
      <c r="H17" s="7">
        <f t="shared" ref="H17:H28" si="0">G17-D17</f>
        <v>104462167823.16028</v>
      </c>
      <c r="I17" s="15">
        <f t="shared" ref="I17:I27" si="1">H17/D17</f>
        <v>1.051716230033886</v>
      </c>
      <c r="J17" s="15">
        <f t="shared" ref="J17:J27" si="2">G17/$G$28</f>
        <v>0.80416815144811427</v>
      </c>
      <c r="K17" s="15">
        <f t="shared" ref="K17:K28" si="3">G17/$O$10</f>
        <v>2.7528119470736131E-2</v>
      </c>
      <c r="L17" s="18"/>
    </row>
    <row r="18" spans="3:12" ht="15.75" x14ac:dyDescent="0.25">
      <c r="C18" s="8" t="s">
        <v>6</v>
      </c>
      <c r="D18" s="7">
        <v>773034.73999999987</v>
      </c>
      <c r="E18" s="7">
        <v>0</v>
      </c>
      <c r="F18" s="7">
        <v>500</v>
      </c>
      <c r="G18" s="7">
        <v>60.92</v>
      </c>
      <c r="H18" s="7">
        <f t="shared" si="0"/>
        <v>-772973.81999999983</v>
      </c>
      <c r="I18" s="15">
        <f t="shared" si="1"/>
        <v>-0.9999211937098712</v>
      </c>
      <c r="J18" s="15">
        <f t="shared" si="2"/>
        <v>2.4039698231137032E-10</v>
      </c>
      <c r="K18" s="15">
        <f t="shared" si="3"/>
        <v>8.229220266377114E-12</v>
      </c>
    </row>
    <row r="19" spans="3:12" ht="15.75" x14ac:dyDescent="0.25">
      <c r="C19" s="8" t="s">
        <v>7</v>
      </c>
      <c r="D19" s="7">
        <v>36011859</v>
      </c>
      <c r="E19" s="7">
        <v>33165226</v>
      </c>
      <c r="F19" s="7">
        <v>30165226</v>
      </c>
      <c r="G19" s="7">
        <v>23877050</v>
      </c>
      <c r="H19" s="7">
        <f t="shared" si="0"/>
        <v>-12134809</v>
      </c>
      <c r="I19" s="15">
        <f t="shared" si="1"/>
        <v>-0.33696702522355204</v>
      </c>
      <c r="J19" s="15">
        <f t="shared" si="2"/>
        <v>9.4221450533448864E-5</v>
      </c>
      <c r="K19" s="15">
        <f t="shared" si="3"/>
        <v>3.225369398576817E-6</v>
      </c>
    </row>
    <row r="20" spans="3:12" ht="15.75" x14ac:dyDescent="0.25">
      <c r="C20" s="8" t="s">
        <v>8</v>
      </c>
      <c r="D20" s="7">
        <v>774005345.8499999</v>
      </c>
      <c r="E20" s="7">
        <v>2601463591</v>
      </c>
      <c r="F20" s="7">
        <v>3268304407.4499998</v>
      </c>
      <c r="G20" s="7">
        <v>2428360094.0700002</v>
      </c>
      <c r="H20" s="7">
        <f t="shared" si="0"/>
        <v>1654354748.2200003</v>
      </c>
      <c r="I20" s="15">
        <f t="shared" si="1"/>
        <v>2.1373944729066636</v>
      </c>
      <c r="J20" s="15">
        <f t="shared" si="2"/>
        <v>9.5825745006530433E-3</v>
      </c>
      <c r="K20" s="15">
        <f t="shared" si="3"/>
        <v>3.2802872784278204E-4</v>
      </c>
    </row>
    <row r="21" spans="3:12" ht="15.75" x14ac:dyDescent="0.25">
      <c r="C21" s="8" t="s">
        <v>9</v>
      </c>
      <c r="D21" s="7">
        <v>825574507.8900001</v>
      </c>
      <c r="E21" s="7">
        <v>3901510180</v>
      </c>
      <c r="F21" s="7">
        <v>6515702175.7399998</v>
      </c>
      <c r="G21" s="7">
        <v>4777595623.8200006</v>
      </c>
      <c r="H21" s="7">
        <f t="shared" si="0"/>
        <v>3952021115.9300003</v>
      </c>
      <c r="I21" s="15">
        <f t="shared" si="1"/>
        <v>4.7869950902802936</v>
      </c>
      <c r="J21" s="15">
        <f t="shared" si="2"/>
        <v>1.8852914817306908E-2</v>
      </c>
      <c r="K21" s="15">
        <f t="shared" si="3"/>
        <v>6.453691190429114E-4</v>
      </c>
      <c r="L21" s="18"/>
    </row>
    <row r="22" spans="3:12" ht="15.75" x14ac:dyDescent="0.25">
      <c r="C22" s="9" t="s">
        <v>10</v>
      </c>
      <c r="D22" s="5">
        <f>SUM(D23:D27)</f>
        <v>31290973480.870003</v>
      </c>
      <c r="E22" s="5">
        <f>SUM(E23:E27)</f>
        <v>63991780274</v>
      </c>
      <c r="F22" s="5">
        <f>SUM(F23:F27)</f>
        <v>78094924804.489929</v>
      </c>
      <c r="G22" s="5">
        <f>SUM(G23:G27)</f>
        <v>42396731111.700005</v>
      </c>
      <c r="H22" s="5">
        <f t="shared" si="0"/>
        <v>11105757630.830002</v>
      </c>
      <c r="I22" s="14">
        <f t="shared" si="1"/>
        <v>0.3549188917890202</v>
      </c>
      <c r="J22" s="14">
        <f t="shared" si="2"/>
        <v>0.16730213754299522</v>
      </c>
      <c r="K22" s="14">
        <f t="shared" si="3"/>
        <v>5.7270525097265724E-3</v>
      </c>
    </row>
    <row r="23" spans="3:12" ht="15.75" x14ac:dyDescent="0.25">
      <c r="C23" s="6" t="s">
        <v>11</v>
      </c>
      <c r="D23" s="7">
        <v>28154829797.450001</v>
      </c>
      <c r="E23" s="7">
        <v>57238794157</v>
      </c>
      <c r="F23" s="7">
        <v>70552155147.719925</v>
      </c>
      <c r="G23" s="7">
        <v>39391577303.430008</v>
      </c>
      <c r="H23" s="7">
        <f t="shared" si="0"/>
        <v>11236747505.980007</v>
      </c>
      <c r="I23" s="15">
        <f t="shared" si="1"/>
        <v>0.39910550292148189</v>
      </c>
      <c r="J23" s="15">
        <f t="shared" si="2"/>
        <v>0.15544347196700001</v>
      </c>
      <c r="K23" s="15">
        <f t="shared" si="3"/>
        <v>5.3211090983248024E-3</v>
      </c>
    </row>
    <row r="24" spans="3:12" ht="15.75" x14ac:dyDescent="0.25">
      <c r="C24" s="8" t="s">
        <v>12</v>
      </c>
      <c r="D24" s="7">
        <v>2528499558.75</v>
      </c>
      <c r="E24" s="7">
        <v>6084640555</v>
      </c>
      <c r="F24" s="7">
        <v>6604853867.9700003</v>
      </c>
      <c r="G24" s="7">
        <v>2783043456.1300001</v>
      </c>
      <c r="H24" s="7">
        <f t="shared" si="0"/>
        <v>254543897.38000011</v>
      </c>
      <c r="I24" s="15">
        <f t="shared" si="1"/>
        <v>0.10066993941095942</v>
      </c>
      <c r="J24" s="15">
        <f t="shared" si="2"/>
        <v>1.0982193836097481E-2</v>
      </c>
      <c r="K24" s="15">
        <f t="shared" si="3"/>
        <v>3.7594021029864092E-4</v>
      </c>
    </row>
    <row r="25" spans="3:12" ht="15.75" x14ac:dyDescent="0.25">
      <c r="C25" s="8" t="s">
        <v>13</v>
      </c>
      <c r="D25" s="7">
        <v>373702.93</v>
      </c>
      <c r="E25" s="7">
        <v>0</v>
      </c>
      <c r="F25" s="7">
        <v>3685400</v>
      </c>
      <c r="G25" s="7">
        <v>131004</v>
      </c>
      <c r="H25" s="7">
        <f t="shared" si="0"/>
        <v>-242698.93</v>
      </c>
      <c r="I25" s="15">
        <f t="shared" si="1"/>
        <v>-0.6494434763998238</v>
      </c>
      <c r="J25" s="15">
        <f t="shared" si="2"/>
        <v>5.1695611081284894E-7</v>
      </c>
      <c r="K25" s="15">
        <f t="shared" si="3"/>
        <v>1.7696335715306426E-8</v>
      </c>
    </row>
    <row r="26" spans="3:12" ht="15.75" x14ac:dyDescent="0.25">
      <c r="C26" s="8" t="s">
        <v>14</v>
      </c>
      <c r="D26" s="7">
        <v>567270421.74000001</v>
      </c>
      <c r="E26" s="7">
        <v>668345562</v>
      </c>
      <c r="F26" s="7">
        <v>534230388.80000001</v>
      </c>
      <c r="G26" s="7">
        <v>161979348.14000002</v>
      </c>
      <c r="H26" s="7">
        <f t="shared" si="0"/>
        <v>-405291073.60000002</v>
      </c>
      <c r="I26" s="15">
        <f t="shared" si="1"/>
        <v>-0.71445832193549341</v>
      </c>
      <c r="J26" s="15">
        <f t="shared" si="2"/>
        <v>6.391882220882941E-4</v>
      </c>
      <c r="K26" s="15">
        <f t="shared" si="3"/>
        <v>2.1880560315959328E-5</v>
      </c>
    </row>
    <row r="27" spans="3:12" ht="15.75" x14ac:dyDescent="0.25">
      <c r="C27" s="8" t="s">
        <v>15</v>
      </c>
      <c r="D27" s="7">
        <v>40000000</v>
      </c>
      <c r="E27" s="7">
        <v>0</v>
      </c>
      <c r="F27" s="7">
        <v>400000000</v>
      </c>
      <c r="G27" s="7">
        <v>60000000</v>
      </c>
      <c r="H27" s="7">
        <f t="shared" si="0"/>
        <v>20000000</v>
      </c>
      <c r="I27" s="15">
        <f t="shared" si="1"/>
        <v>0.5</v>
      </c>
      <c r="J27" s="15">
        <f t="shared" si="2"/>
        <v>2.3676656169865757E-4</v>
      </c>
      <c r="K27" s="15">
        <f t="shared" si="3"/>
        <v>8.1049444514548081E-6</v>
      </c>
    </row>
    <row r="28" spans="3:12" ht="15.75" x14ac:dyDescent="0.25">
      <c r="C28" s="10" t="s">
        <v>16</v>
      </c>
      <c r="D28" s="5">
        <f>D22+D16</f>
        <v>132252769214.41983</v>
      </c>
      <c r="E28" s="5">
        <f t="shared" ref="E28:G28" si="4">E22+E16</f>
        <v>301235271100</v>
      </c>
      <c r="F28" s="5">
        <f t="shared" si="4"/>
        <v>337721417922.11011</v>
      </c>
      <c r="G28" s="5">
        <f t="shared" si="4"/>
        <v>253414162749.74014</v>
      </c>
      <c r="H28" s="5">
        <f t="shared" si="0"/>
        <v>121161393535.32031</v>
      </c>
      <c r="I28" s="14">
        <f t="shared" ref="I28" si="5">H28/D28</f>
        <v>0.91613502125526614</v>
      </c>
      <c r="J28" s="14">
        <f>G28/$G$28</f>
        <v>1</v>
      </c>
      <c r="K28" s="14">
        <f t="shared" si="3"/>
        <v>3.4231795204976198E-2</v>
      </c>
    </row>
    <row r="29" spans="3:12" x14ac:dyDescent="0.25">
      <c r="C29" s="11" t="s">
        <v>33</v>
      </c>
    </row>
  </sheetData>
  <mergeCells count="14">
    <mergeCell ref="J13:J15"/>
    <mergeCell ref="K13:K15"/>
    <mergeCell ref="H13:H14"/>
    <mergeCell ref="I13:I14"/>
    <mergeCell ref="C1:J1"/>
    <mergeCell ref="C2:J2"/>
    <mergeCell ref="C3:J3"/>
    <mergeCell ref="C12:C15"/>
    <mergeCell ref="E12:G12"/>
    <mergeCell ref="H12:I12"/>
    <mergeCell ref="D13:D14"/>
    <mergeCell ref="E13:E14"/>
    <mergeCell ref="F13:F14"/>
    <mergeCell ref="G13:G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1D056-588E-47B5-A1E1-F43FDCF07D5F}">
  <dimension ref="C1:P30"/>
  <sheetViews>
    <sheetView showGridLines="0" workbookViewId="0">
      <selection activeCell="C32" sqref="C32"/>
    </sheetView>
  </sheetViews>
  <sheetFormatPr defaultRowHeight="15" x14ac:dyDescent="0.25"/>
  <cols>
    <col min="3" max="3" width="57.85546875" customWidth="1"/>
    <col min="4" max="4" width="17.28515625" customWidth="1"/>
    <col min="5" max="5" width="15.42578125" customWidth="1"/>
    <col min="16" max="16" width="12" bestFit="1" customWidth="1"/>
  </cols>
  <sheetData>
    <row r="1" spans="3:16" ht="23.25" x14ac:dyDescent="0.25">
      <c r="C1" s="325" t="s">
        <v>0</v>
      </c>
      <c r="D1" s="326"/>
      <c r="E1" s="326"/>
      <c r="F1" s="326"/>
      <c r="G1" s="326"/>
      <c r="H1" s="326"/>
    </row>
    <row r="2" spans="3:16" ht="18.75" x14ac:dyDescent="0.25">
      <c r="C2" s="327" t="s">
        <v>1</v>
      </c>
      <c r="D2" s="328"/>
      <c r="E2" s="328"/>
      <c r="F2" s="328"/>
      <c r="G2" s="328"/>
      <c r="H2" s="328"/>
    </row>
    <row r="3" spans="3:16" ht="15.75" x14ac:dyDescent="0.25">
      <c r="C3" s="329" t="s">
        <v>2</v>
      </c>
      <c r="D3" s="330"/>
      <c r="E3" s="330"/>
      <c r="F3" s="330"/>
      <c r="G3" s="330"/>
      <c r="H3" s="330"/>
    </row>
    <row r="6" spans="3:16" x14ac:dyDescent="0.25">
      <c r="D6" s="17" t="s">
        <v>118</v>
      </c>
    </row>
    <row r="7" spans="3:16" x14ac:dyDescent="0.25">
      <c r="D7" s="17" t="s">
        <v>26</v>
      </c>
      <c r="O7" t="s">
        <v>30</v>
      </c>
      <c r="P7" s="16">
        <v>6764533295883.2598</v>
      </c>
    </row>
    <row r="8" spans="3:16" x14ac:dyDescent="0.25">
      <c r="D8" s="13" t="s">
        <v>32</v>
      </c>
      <c r="O8" t="s">
        <v>31</v>
      </c>
      <c r="P8" s="16">
        <v>7402888491016.1504</v>
      </c>
    </row>
    <row r="14" spans="3:16" x14ac:dyDescent="0.25">
      <c r="D14" t="s">
        <v>28</v>
      </c>
      <c r="E14" t="s">
        <v>29</v>
      </c>
    </row>
    <row r="15" spans="3:16" x14ac:dyDescent="0.25">
      <c r="C15">
        <v>2023</v>
      </c>
      <c r="D15" s="18">
        <f>100961795733.55/P7</f>
        <v>1.4925167977958367E-2</v>
      </c>
      <c r="E15" s="18">
        <f>31290973480.87/P7</f>
        <v>4.6257401822403579E-3</v>
      </c>
    </row>
    <row r="16" spans="3:16" x14ac:dyDescent="0.25">
      <c r="C16">
        <v>2024</v>
      </c>
      <c r="D16" s="18">
        <f>211017431638.04/P8</f>
        <v>2.8504742695249607E-2</v>
      </c>
      <c r="E16" s="18">
        <f>42396731111.7/P8</f>
        <v>5.7270525097265716E-3</v>
      </c>
    </row>
    <row r="17" spans="3:5" x14ac:dyDescent="0.25">
      <c r="C17" s="84" t="s">
        <v>112</v>
      </c>
      <c r="D17" s="18">
        <f>106010117498.42/P8</f>
        <v>1.4320101893614856E-2</v>
      </c>
      <c r="E17" s="18">
        <f>35017572068.05/P7</f>
        <v>5.1766427240975956E-3</v>
      </c>
    </row>
    <row r="27" spans="3:5" x14ac:dyDescent="0.25">
      <c r="C27" s="12" t="s">
        <v>36</v>
      </c>
    </row>
    <row r="28" spans="3:5" x14ac:dyDescent="0.25">
      <c r="C28" s="12" t="s">
        <v>34</v>
      </c>
    </row>
    <row r="29" spans="3:5" x14ac:dyDescent="0.25">
      <c r="C29" s="12" t="s">
        <v>35</v>
      </c>
    </row>
    <row r="30" spans="3:5" x14ac:dyDescent="0.25">
      <c r="C30" s="11" t="s">
        <v>33</v>
      </c>
    </row>
  </sheetData>
  <mergeCells count="3">
    <mergeCell ref="C1:H1"/>
    <mergeCell ref="C2:H2"/>
    <mergeCell ref="C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854E-2398-4C39-8125-BC5A82F4E8BD}">
  <dimension ref="C1:O28"/>
  <sheetViews>
    <sheetView showGridLines="0" topLeftCell="B1" workbookViewId="0">
      <selection activeCell="C33" sqref="C33"/>
    </sheetView>
  </sheetViews>
  <sheetFormatPr defaultRowHeight="15" x14ac:dyDescent="0.25"/>
  <cols>
    <col min="3" max="3" width="56.140625" customWidth="1"/>
    <col min="4" max="4" width="32.85546875" customWidth="1"/>
    <col min="5" max="7" width="32.140625" customWidth="1"/>
    <col min="8" max="8" width="17.140625" customWidth="1"/>
    <col min="9" max="9" width="12.28515625" customWidth="1"/>
    <col min="10" max="10" width="24.42578125" customWidth="1"/>
    <col min="11" max="11" width="15.28515625" customWidth="1"/>
    <col min="15" max="15" width="12" bestFit="1" customWidth="1"/>
  </cols>
  <sheetData>
    <row r="1" spans="3:15" ht="23.25" x14ac:dyDescent="0.25">
      <c r="C1" s="325" t="s">
        <v>0</v>
      </c>
      <c r="D1" s="326"/>
      <c r="E1" s="326"/>
      <c r="F1" s="326"/>
      <c r="G1" s="326"/>
      <c r="H1" s="326"/>
      <c r="I1" s="326"/>
      <c r="J1" s="326"/>
    </row>
    <row r="2" spans="3:15" ht="18.75" x14ac:dyDescent="0.25">
      <c r="C2" s="327" t="s">
        <v>1</v>
      </c>
      <c r="D2" s="328"/>
      <c r="E2" s="328"/>
      <c r="F2" s="328"/>
      <c r="G2" s="328"/>
      <c r="H2" s="328"/>
      <c r="I2" s="328"/>
      <c r="J2" s="328"/>
    </row>
    <row r="3" spans="3:15" ht="15.75" x14ac:dyDescent="0.25">
      <c r="C3" s="329" t="s">
        <v>2</v>
      </c>
      <c r="D3" s="330"/>
      <c r="E3" s="330"/>
      <c r="F3" s="330"/>
      <c r="G3" s="330"/>
      <c r="H3" s="330"/>
      <c r="I3" s="330"/>
      <c r="J3" s="330"/>
    </row>
    <row r="6" spans="3:15" x14ac:dyDescent="0.25">
      <c r="C6" s="12"/>
      <c r="E6" s="12"/>
      <c r="F6" s="17" t="s">
        <v>119</v>
      </c>
      <c r="G6" s="12"/>
      <c r="H6" s="12"/>
      <c r="I6" s="12"/>
      <c r="J6" s="12"/>
      <c r="K6" s="12"/>
    </row>
    <row r="7" spans="3:15" x14ac:dyDescent="0.25">
      <c r="C7" s="12"/>
      <c r="E7" s="12"/>
      <c r="F7" s="17" t="s">
        <v>26</v>
      </c>
      <c r="G7" s="12"/>
      <c r="H7" s="12"/>
      <c r="I7" s="12"/>
      <c r="J7" s="12"/>
      <c r="K7" s="12"/>
    </row>
    <row r="8" spans="3:15" x14ac:dyDescent="0.25">
      <c r="C8" s="12"/>
      <c r="E8" s="12"/>
      <c r="F8" s="13" t="s">
        <v>27</v>
      </c>
      <c r="G8" s="12"/>
      <c r="H8" s="12"/>
      <c r="I8" s="12"/>
      <c r="J8" s="12"/>
      <c r="K8" s="12"/>
    </row>
    <row r="9" spans="3:15" x14ac:dyDescent="0.25">
      <c r="C9" s="12"/>
      <c r="D9" s="13"/>
      <c r="E9" s="12"/>
      <c r="F9" s="12"/>
      <c r="G9" s="12"/>
      <c r="H9" s="12"/>
      <c r="I9" s="12"/>
      <c r="J9" s="12"/>
      <c r="K9" s="12"/>
    </row>
    <row r="10" spans="3:15" x14ac:dyDescent="0.25">
      <c r="C10" s="12"/>
      <c r="D10" s="12"/>
      <c r="E10" s="12"/>
      <c r="F10" s="12"/>
      <c r="G10" s="12"/>
      <c r="H10" s="12"/>
      <c r="I10" s="12"/>
      <c r="J10" s="12"/>
      <c r="K10" s="12"/>
      <c r="O10" s="19">
        <v>7402888491016.1504</v>
      </c>
    </row>
    <row r="11" spans="3:15" ht="16.5" thickBot="1" x14ac:dyDescent="0.3">
      <c r="C11" s="315" t="s">
        <v>3</v>
      </c>
      <c r="D11" s="1">
        <v>2023</v>
      </c>
      <c r="E11" s="316">
        <v>2024</v>
      </c>
      <c r="F11" s="332"/>
      <c r="G11" s="317"/>
      <c r="H11" s="316" t="s">
        <v>18</v>
      </c>
      <c r="I11" s="317"/>
      <c r="J11" s="2" t="s">
        <v>21</v>
      </c>
      <c r="K11" s="3" t="s">
        <v>17</v>
      </c>
    </row>
    <row r="12" spans="3:15" ht="21" customHeight="1" x14ac:dyDescent="0.25">
      <c r="C12" s="315"/>
      <c r="D12" s="321" t="s">
        <v>108</v>
      </c>
      <c r="E12" s="321" t="s">
        <v>109</v>
      </c>
      <c r="F12" s="321" t="s">
        <v>110</v>
      </c>
      <c r="G12" s="321" t="s">
        <v>108</v>
      </c>
      <c r="H12" s="321" t="s">
        <v>19</v>
      </c>
      <c r="I12" s="321" t="s">
        <v>20</v>
      </c>
      <c r="J12" s="321" t="s">
        <v>24</v>
      </c>
      <c r="K12" s="324" t="s">
        <v>25</v>
      </c>
    </row>
    <row r="13" spans="3:15" ht="15.75" thickBot="1" x14ac:dyDescent="0.3">
      <c r="C13" s="315"/>
      <c r="D13" s="322"/>
      <c r="E13" s="322"/>
      <c r="F13" s="322"/>
      <c r="G13" s="322"/>
      <c r="H13" s="323"/>
      <c r="I13" s="323"/>
      <c r="J13" s="322"/>
      <c r="K13" s="314"/>
    </row>
    <row r="14" spans="3:15" ht="16.5" thickBot="1" x14ac:dyDescent="0.3">
      <c r="C14" s="331"/>
      <c r="D14" s="82">
        <v>1</v>
      </c>
      <c r="E14" s="82">
        <v>2</v>
      </c>
      <c r="F14" s="82">
        <v>3</v>
      </c>
      <c r="G14" s="82">
        <v>4</v>
      </c>
      <c r="H14" s="82" t="s">
        <v>22</v>
      </c>
      <c r="I14" s="82" t="s">
        <v>23</v>
      </c>
      <c r="J14" s="322"/>
      <c r="K14" s="314"/>
    </row>
    <row r="15" spans="3:15" ht="15.75" x14ac:dyDescent="0.25">
      <c r="C15" s="4" t="s">
        <v>4</v>
      </c>
      <c r="D15" s="5">
        <f>SUM(D16:D21)</f>
        <v>355333974322.04004</v>
      </c>
      <c r="E15" s="5">
        <f t="shared" ref="E15:G15" si="0">SUM(E16:E21)</f>
        <v>285983656559</v>
      </c>
      <c r="F15" s="5">
        <f t="shared" si="0"/>
        <v>400037588646.57001</v>
      </c>
      <c r="G15" s="5">
        <f t="shared" si="0"/>
        <v>384381614375.92981</v>
      </c>
      <c r="H15" s="5">
        <f>G15-D15</f>
        <v>29047640053.889771</v>
      </c>
      <c r="I15" s="14">
        <f>H15/D15</f>
        <v>8.1747432424133543E-2</v>
      </c>
      <c r="J15" s="14">
        <f>G15/$G$27</f>
        <v>0.97435041764189501</v>
      </c>
      <c r="K15" s="14">
        <f>G15/$O$10</f>
        <v>5.1923193877957227E-2</v>
      </c>
    </row>
    <row r="16" spans="3:15" ht="15.75" x14ac:dyDescent="0.25">
      <c r="C16" s="6" t="s">
        <v>5</v>
      </c>
      <c r="D16" s="7">
        <v>273075770.74000001</v>
      </c>
      <c r="E16" s="7">
        <v>1088245</v>
      </c>
      <c r="F16" s="7">
        <v>13102351.050000001</v>
      </c>
      <c r="G16" s="7">
        <v>13102351.050000001</v>
      </c>
      <c r="H16" s="7">
        <f t="shared" ref="H16:H27" si="1">G16-D16</f>
        <v>-259973419.69</v>
      </c>
      <c r="I16" s="15">
        <f t="shared" ref="I16:I27" si="2">H16/D16</f>
        <v>-0.95201935706527774</v>
      </c>
      <c r="J16" s="15">
        <f t="shared" ref="J16:J27" si="3">G16/$G$27</f>
        <v>3.3212517821345759E-5</v>
      </c>
      <c r="K16" s="15">
        <f t="shared" ref="K16:K27" si="4">G16/$O$10</f>
        <v>1.7698971240618429E-6</v>
      </c>
    </row>
    <row r="17" spans="3:11" ht="15.75" x14ac:dyDescent="0.25">
      <c r="C17" s="8" t="s">
        <v>6</v>
      </c>
      <c r="D17" s="7">
        <v>123188982758.37</v>
      </c>
      <c r="E17" s="7">
        <v>84202281722</v>
      </c>
      <c r="F17" s="7">
        <v>140989834775</v>
      </c>
      <c r="G17" s="7">
        <v>138979143233.1398</v>
      </c>
      <c r="H17" s="7">
        <f t="shared" si="1"/>
        <v>15790160474.769806</v>
      </c>
      <c r="I17" s="15">
        <f t="shared" si="2"/>
        <v>0.12817834940435818</v>
      </c>
      <c r="J17" s="15">
        <f t="shared" si="3"/>
        <v>0.35229152797169333</v>
      </c>
      <c r="K17" s="15">
        <f t="shared" si="4"/>
        <v>1.8773637263589656E-2</v>
      </c>
    </row>
    <row r="18" spans="3:11" ht="15.75" x14ac:dyDescent="0.25">
      <c r="C18" s="8" t="s">
        <v>7</v>
      </c>
      <c r="D18" s="7">
        <v>2640996554.9699998</v>
      </c>
      <c r="E18" s="7">
        <v>2972510039</v>
      </c>
      <c r="F18" s="7">
        <v>2480920115</v>
      </c>
      <c r="G18" s="7">
        <v>2285703029.5299997</v>
      </c>
      <c r="H18" s="7">
        <f t="shared" si="1"/>
        <v>-355293525.44000006</v>
      </c>
      <c r="I18" s="15">
        <f t="shared" si="2"/>
        <v>-0.13453009803113355</v>
      </c>
      <c r="J18" s="15">
        <f t="shared" si="3"/>
        <v>5.7939183825004527E-3</v>
      </c>
      <c r="K18" s="15">
        <f t="shared" si="4"/>
        <v>3.0875826811437691E-4</v>
      </c>
    </row>
    <row r="19" spans="3:11" ht="15.75" x14ac:dyDescent="0.25">
      <c r="C19" s="8" t="s">
        <v>8</v>
      </c>
      <c r="D19" s="7">
        <v>224172263956</v>
      </c>
      <c r="E19" s="7">
        <v>190501982345</v>
      </c>
      <c r="F19" s="7">
        <v>247579124899.73001</v>
      </c>
      <c r="G19" s="7">
        <v>235938619702</v>
      </c>
      <c r="H19" s="7">
        <f t="shared" si="1"/>
        <v>11766355746</v>
      </c>
      <c r="I19" s="15">
        <f t="shared" si="2"/>
        <v>5.2488008723101769E-2</v>
      </c>
      <c r="J19" s="15">
        <f t="shared" si="3"/>
        <v>0.5980694290431483</v>
      </c>
      <c r="K19" s="15">
        <f t="shared" si="4"/>
        <v>3.1871156777293845E-2</v>
      </c>
    </row>
    <row r="20" spans="3:11" ht="15.75" x14ac:dyDescent="0.25">
      <c r="C20" s="8" t="s">
        <v>9</v>
      </c>
      <c r="D20" s="7">
        <v>1578714539.8299999</v>
      </c>
      <c r="E20" s="7">
        <v>1557558502</v>
      </c>
      <c r="F20" s="7">
        <v>2398351174.0499997</v>
      </c>
      <c r="G20" s="7">
        <v>2343424062.5600009</v>
      </c>
      <c r="H20" s="7">
        <f t="shared" si="1"/>
        <v>764709522.73000097</v>
      </c>
      <c r="I20" s="15">
        <f t="shared" si="2"/>
        <v>0.48438745792025634</v>
      </c>
      <c r="J20" s="15">
        <f t="shared" si="3"/>
        <v>5.9402326455559673E-3</v>
      </c>
      <c r="K20" s="15">
        <f t="shared" si="4"/>
        <v>3.1655536422085605E-4</v>
      </c>
    </row>
    <row r="21" spans="3:11" ht="15.75" x14ac:dyDescent="0.25">
      <c r="C21" s="8" t="s">
        <v>37</v>
      </c>
      <c r="D21" s="7">
        <v>3479940742.1300001</v>
      </c>
      <c r="E21" s="7">
        <v>6748235706</v>
      </c>
      <c r="F21" s="7">
        <v>6576255331.7399998</v>
      </c>
      <c r="G21" s="7">
        <v>4821621997.6499996</v>
      </c>
      <c r="H21" s="7">
        <f t="shared" ref="H21" si="5">G21-D21</f>
        <v>1341681255.5199995</v>
      </c>
      <c r="I21" s="15">
        <f t="shared" ref="I21" si="6">H21/D21</f>
        <v>0.38554715581127513</v>
      </c>
      <c r="J21" s="15">
        <f t="shared" si="3"/>
        <v>1.2222097081175623E-2</v>
      </c>
      <c r="K21" s="15">
        <f t="shared" ref="K21" si="7">G21/$O$10</f>
        <v>6.5131630761443011E-4</v>
      </c>
    </row>
    <row r="22" spans="3:11" ht="15.75" x14ac:dyDescent="0.25">
      <c r="C22" s="9" t="s">
        <v>10</v>
      </c>
      <c r="D22" s="5">
        <f>SUM(D23:D26)</f>
        <v>3025090418.9699998</v>
      </c>
      <c r="E22" s="5">
        <f t="shared" ref="E22:G22" si="8">SUM(E23:E26)</f>
        <v>4073343058</v>
      </c>
      <c r="F22" s="5">
        <f t="shared" si="8"/>
        <v>11186770998.66</v>
      </c>
      <c r="G22" s="5">
        <f t="shared" si="8"/>
        <v>10118770101.969997</v>
      </c>
      <c r="H22" s="5">
        <f t="shared" si="1"/>
        <v>7093679682.9999981</v>
      </c>
      <c r="I22" s="14">
        <f t="shared" si="2"/>
        <v>2.3449479851961894</v>
      </c>
      <c r="J22" s="14">
        <f t="shared" si="3"/>
        <v>2.564958235810505E-2</v>
      </c>
      <c r="K22" s="14">
        <f t="shared" si="4"/>
        <v>1.3668678265584754E-3</v>
      </c>
    </row>
    <row r="23" spans="3:11" ht="15.75" x14ac:dyDescent="0.25">
      <c r="C23" s="6" t="s">
        <v>11</v>
      </c>
      <c r="D23" s="7">
        <v>37132312.119999997</v>
      </c>
      <c r="E23" s="7">
        <v>0</v>
      </c>
      <c r="F23" s="7">
        <v>60724899.060000002</v>
      </c>
      <c r="G23" s="7">
        <v>716057.49</v>
      </c>
      <c r="H23" s="7">
        <f t="shared" si="1"/>
        <v>-36416254.629999995</v>
      </c>
      <c r="I23" s="15">
        <f t="shared" si="2"/>
        <v>-0.98071605431716913</v>
      </c>
      <c r="J23" s="15">
        <f t="shared" si="3"/>
        <v>1.8150995998335055E-6</v>
      </c>
      <c r="K23" s="15">
        <f t="shared" si="4"/>
        <v>9.6726769674969267E-8</v>
      </c>
    </row>
    <row r="24" spans="3:11" ht="15.75" x14ac:dyDescent="0.25">
      <c r="C24" s="8" t="s">
        <v>12</v>
      </c>
      <c r="D24" s="7">
        <v>2927264609.9899998</v>
      </c>
      <c r="E24" s="7">
        <v>4066029658</v>
      </c>
      <c r="F24" s="7">
        <v>4561486449.6000004</v>
      </c>
      <c r="G24" s="7">
        <v>3563138248.9499984</v>
      </c>
      <c r="H24" s="7">
        <f t="shared" si="1"/>
        <v>635873638.95999861</v>
      </c>
      <c r="I24" s="15">
        <f t="shared" si="2"/>
        <v>0.2172245162907124</v>
      </c>
      <c r="J24" s="15">
        <f t="shared" si="3"/>
        <v>9.0320273164387951E-3</v>
      </c>
      <c r="K24" s="15">
        <f t="shared" si="4"/>
        <v>4.8131729300989482E-4</v>
      </c>
    </row>
    <row r="25" spans="3:11" ht="15.75" x14ac:dyDescent="0.25">
      <c r="C25" s="8" t="s">
        <v>13</v>
      </c>
      <c r="D25" s="7">
        <v>212400</v>
      </c>
      <c r="E25" s="7">
        <v>713400</v>
      </c>
      <c r="F25" s="7">
        <v>490000</v>
      </c>
      <c r="G25" s="7">
        <v>0</v>
      </c>
      <c r="H25" s="7">
        <f t="shared" si="1"/>
        <v>-212400</v>
      </c>
      <c r="I25" s="15">
        <f t="shared" si="2"/>
        <v>-1</v>
      </c>
      <c r="J25" s="15">
        <f t="shared" si="3"/>
        <v>0</v>
      </c>
      <c r="K25" s="15">
        <f t="shared" si="4"/>
        <v>0</v>
      </c>
    </row>
    <row r="26" spans="3:11" ht="15.75" x14ac:dyDescent="0.25">
      <c r="C26" s="8" t="s">
        <v>14</v>
      </c>
      <c r="D26" s="7">
        <v>60481096.859999999</v>
      </c>
      <c r="E26" s="7">
        <v>6600000</v>
      </c>
      <c r="F26" s="7">
        <v>6564069650</v>
      </c>
      <c r="G26" s="7">
        <v>6554915795.5299997</v>
      </c>
      <c r="H26" s="7">
        <f t="shared" si="1"/>
        <v>6494434698.6700001</v>
      </c>
      <c r="I26" s="15">
        <f t="shared" si="2"/>
        <v>107.37957867568343</v>
      </c>
      <c r="J26" s="15">
        <f t="shared" si="3"/>
        <v>1.6615739942066422E-2</v>
      </c>
      <c r="K26" s="15">
        <f t="shared" si="4"/>
        <v>8.8545380677890575E-4</v>
      </c>
    </row>
    <row r="27" spans="3:11" ht="15.75" x14ac:dyDescent="0.25">
      <c r="C27" s="10" t="s">
        <v>16</v>
      </c>
      <c r="D27" s="5">
        <f>D22+D15</f>
        <v>358359064741.01001</v>
      </c>
      <c r="E27" s="5">
        <f>E22+E15</f>
        <v>290056999617</v>
      </c>
      <c r="F27" s="5">
        <f>F22+F15</f>
        <v>411224359645.22998</v>
      </c>
      <c r="G27" s="5">
        <f>G22+G15</f>
        <v>394500384477.89978</v>
      </c>
      <c r="H27" s="5">
        <f t="shared" si="1"/>
        <v>36141319736.889771</v>
      </c>
      <c r="I27" s="14">
        <f t="shared" si="2"/>
        <v>0.10085225488298864</v>
      </c>
      <c r="J27" s="14">
        <f t="shared" si="3"/>
        <v>1</v>
      </c>
      <c r="K27" s="14">
        <f t="shared" si="4"/>
        <v>5.3290061704515702E-2</v>
      </c>
    </row>
    <row r="28" spans="3:11" x14ac:dyDescent="0.25">
      <c r="C28" s="11" t="s">
        <v>111</v>
      </c>
    </row>
  </sheetData>
  <mergeCells count="14">
    <mergeCell ref="C1:J1"/>
    <mergeCell ref="C2:J2"/>
    <mergeCell ref="C3:J3"/>
    <mergeCell ref="C11:C14"/>
    <mergeCell ref="E11:G11"/>
    <mergeCell ref="J12:J14"/>
    <mergeCell ref="K12:K14"/>
    <mergeCell ref="H11:I11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8C59-989F-4828-BA06-16DC1C4C43E3}">
  <dimension ref="C1:P30"/>
  <sheetViews>
    <sheetView showGridLines="0" workbookViewId="0">
      <selection activeCell="C35" sqref="C35"/>
    </sheetView>
  </sheetViews>
  <sheetFormatPr defaultRowHeight="15" x14ac:dyDescent="0.25"/>
  <cols>
    <col min="3" max="3" width="57.85546875" customWidth="1"/>
    <col min="4" max="4" width="17.28515625" customWidth="1"/>
    <col min="5" max="5" width="15.42578125" customWidth="1"/>
    <col min="16" max="16" width="12" bestFit="1" customWidth="1"/>
  </cols>
  <sheetData>
    <row r="1" spans="3:16" ht="23.25" x14ac:dyDescent="0.25">
      <c r="C1" s="325" t="s">
        <v>0</v>
      </c>
      <c r="D1" s="326"/>
      <c r="E1" s="326"/>
      <c r="F1" s="326"/>
      <c r="G1" s="326"/>
      <c r="H1" s="326"/>
    </row>
    <row r="2" spans="3:16" ht="18.75" x14ac:dyDescent="0.25">
      <c r="C2" s="327" t="s">
        <v>1</v>
      </c>
      <c r="D2" s="328"/>
      <c r="E2" s="328"/>
      <c r="F2" s="328"/>
      <c r="G2" s="328"/>
      <c r="H2" s="328"/>
    </row>
    <row r="3" spans="3:16" ht="15.75" x14ac:dyDescent="0.25">
      <c r="C3" s="329" t="s">
        <v>2</v>
      </c>
      <c r="D3" s="330"/>
      <c r="E3" s="330"/>
      <c r="F3" s="330"/>
      <c r="G3" s="330"/>
      <c r="H3" s="330"/>
    </row>
    <row r="6" spans="3:16" x14ac:dyDescent="0.25">
      <c r="D6" s="17" t="s">
        <v>120</v>
      </c>
    </row>
    <row r="7" spans="3:16" x14ac:dyDescent="0.25">
      <c r="D7" s="17" t="s">
        <v>26</v>
      </c>
      <c r="O7" t="s">
        <v>30</v>
      </c>
      <c r="P7" s="16">
        <v>6764533295883.2598</v>
      </c>
    </row>
    <row r="8" spans="3:16" x14ac:dyDescent="0.25">
      <c r="D8" s="13" t="s">
        <v>32</v>
      </c>
      <c r="O8" t="s">
        <v>31</v>
      </c>
      <c r="P8" s="16">
        <v>7402888491016.1504</v>
      </c>
    </row>
    <row r="14" spans="3:16" x14ac:dyDescent="0.25">
      <c r="D14" t="s">
        <v>28</v>
      </c>
      <c r="E14" t="s">
        <v>29</v>
      </c>
    </row>
    <row r="15" spans="3:16" x14ac:dyDescent="0.25">
      <c r="C15">
        <v>2023</v>
      </c>
      <c r="D15" s="18">
        <f>355333974322.04/P7</f>
        <v>5.2528971146950834E-2</v>
      </c>
      <c r="E15" s="18">
        <f>3025090418.97/P7</f>
        <v>4.471986886088654E-4</v>
      </c>
    </row>
    <row r="16" spans="3:16" x14ac:dyDescent="0.25">
      <c r="C16">
        <v>2024</v>
      </c>
      <c r="D16" s="18">
        <f>384381614375.93/P8</f>
        <v>5.1923193877957255E-2</v>
      </c>
      <c r="E16" s="18">
        <f>10118770101.97/P8</f>
        <v>1.3668678265584757E-3</v>
      </c>
    </row>
    <row r="27" spans="3:3" x14ac:dyDescent="0.25">
      <c r="C27" s="12" t="s">
        <v>36</v>
      </c>
    </row>
    <row r="28" spans="3:3" x14ac:dyDescent="0.25">
      <c r="C28" s="12" t="s">
        <v>34</v>
      </c>
    </row>
    <row r="29" spans="3:3" x14ac:dyDescent="0.25">
      <c r="C29" s="12" t="s">
        <v>35</v>
      </c>
    </row>
    <row r="30" spans="3:3" x14ac:dyDescent="0.25">
      <c r="C30" s="11" t="s">
        <v>33</v>
      </c>
    </row>
  </sheetData>
  <mergeCells count="3">
    <mergeCell ref="C1:H1"/>
    <mergeCell ref="C2:H2"/>
    <mergeCell ref="C3:H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7C89D-5FA6-4836-85B3-12E2C2C49105}">
  <dimension ref="C1:M28"/>
  <sheetViews>
    <sheetView showGridLines="0" workbookViewId="0">
      <selection activeCell="J13" sqref="J13"/>
    </sheetView>
  </sheetViews>
  <sheetFormatPr defaultRowHeight="15" x14ac:dyDescent="0.25"/>
  <cols>
    <col min="3" max="3" width="56.140625" customWidth="1"/>
    <col min="4" max="4" width="32.85546875" customWidth="1"/>
    <col min="5" max="5" width="32.140625" customWidth="1"/>
    <col min="6" max="6" width="13.140625" customWidth="1"/>
    <col min="7" max="7" width="12.28515625" customWidth="1"/>
    <col min="8" max="8" width="18.85546875" customWidth="1"/>
    <col min="9" max="9" width="15.28515625" customWidth="1"/>
    <col min="13" max="13" width="12" bestFit="1" customWidth="1"/>
  </cols>
  <sheetData>
    <row r="1" spans="3:13" ht="23.25" x14ac:dyDescent="0.25">
      <c r="C1" s="325" t="s">
        <v>0</v>
      </c>
      <c r="D1" s="326"/>
      <c r="E1" s="326"/>
      <c r="F1" s="326"/>
      <c r="G1" s="326"/>
      <c r="H1" s="326"/>
    </row>
    <row r="2" spans="3:13" ht="18.75" x14ac:dyDescent="0.25">
      <c r="C2" s="327" t="s">
        <v>1</v>
      </c>
      <c r="D2" s="328"/>
      <c r="E2" s="328"/>
      <c r="F2" s="328"/>
      <c r="G2" s="328"/>
      <c r="H2" s="328"/>
    </row>
    <row r="3" spans="3:13" ht="15.75" x14ac:dyDescent="0.25">
      <c r="C3" s="329" t="s">
        <v>2</v>
      </c>
      <c r="D3" s="330"/>
      <c r="E3" s="330"/>
      <c r="F3" s="330"/>
      <c r="G3" s="330"/>
      <c r="H3" s="330"/>
    </row>
    <row r="6" spans="3:13" x14ac:dyDescent="0.25">
      <c r="D6" s="17" t="s">
        <v>121</v>
      </c>
    </row>
    <row r="7" spans="3:13" x14ac:dyDescent="0.25">
      <c r="D7" s="17">
        <v>2024</v>
      </c>
    </row>
    <row r="8" spans="3:13" x14ac:dyDescent="0.25">
      <c r="D8" s="13" t="s">
        <v>50</v>
      </c>
    </row>
    <row r="10" spans="3:13" x14ac:dyDescent="0.25">
      <c r="M10" s="19">
        <v>7402888491016.1504</v>
      </c>
    </row>
    <row r="12" spans="3:13" x14ac:dyDescent="0.25">
      <c r="C12" s="333" t="s">
        <v>38</v>
      </c>
      <c r="D12" s="20" t="s">
        <v>41</v>
      </c>
      <c r="E12" s="21">
        <v>50372113440.150009</v>
      </c>
    </row>
    <row r="13" spans="3:13" x14ac:dyDescent="0.25">
      <c r="C13" s="333"/>
      <c r="D13" s="20" t="s">
        <v>40</v>
      </c>
      <c r="E13" s="21">
        <v>59597329744.490013</v>
      </c>
    </row>
    <row r="14" spans="3:13" x14ac:dyDescent="0.25">
      <c r="C14" s="333"/>
      <c r="D14" s="20" t="s">
        <v>39</v>
      </c>
      <c r="E14" s="21">
        <v>75328661925.589981</v>
      </c>
    </row>
    <row r="15" spans="3:13" x14ac:dyDescent="0.25">
      <c r="C15" s="333" t="s">
        <v>42</v>
      </c>
      <c r="D15" s="20" t="s">
        <v>44</v>
      </c>
      <c r="E15" s="21">
        <v>10244570957.879999</v>
      </c>
    </row>
    <row r="16" spans="3:13" x14ac:dyDescent="0.25">
      <c r="C16" s="333"/>
      <c r="D16" s="20" t="s">
        <v>45</v>
      </c>
      <c r="E16" s="21">
        <v>4217413945.8999977</v>
      </c>
    </row>
    <row r="17" spans="3:5" x14ac:dyDescent="0.25">
      <c r="C17" s="333"/>
      <c r="D17" s="20" t="s">
        <v>43</v>
      </c>
      <c r="E17" s="21">
        <v>13183680775.75</v>
      </c>
    </row>
    <row r="18" spans="3:5" x14ac:dyDescent="0.25">
      <c r="C18" s="333" t="s">
        <v>46</v>
      </c>
      <c r="D18" s="20" t="s">
        <v>49</v>
      </c>
      <c r="E18" s="21">
        <v>3441908947.0000005</v>
      </c>
    </row>
    <row r="19" spans="3:5" x14ac:dyDescent="0.25">
      <c r="C19" s="333"/>
      <c r="D19" s="20" t="s">
        <v>47</v>
      </c>
      <c r="E19" s="21">
        <v>240708216814</v>
      </c>
    </row>
    <row r="20" spans="3:5" x14ac:dyDescent="0.25">
      <c r="C20" s="333"/>
      <c r="D20" s="20" t="s">
        <v>48</v>
      </c>
      <c r="E20" s="21">
        <v>145171884502.72998</v>
      </c>
    </row>
    <row r="28" spans="3:5" x14ac:dyDescent="0.25">
      <c r="C28" s="11" t="s">
        <v>51</v>
      </c>
    </row>
  </sheetData>
  <mergeCells count="6">
    <mergeCell ref="C1:H1"/>
    <mergeCell ref="C2:H2"/>
    <mergeCell ref="C3:H3"/>
    <mergeCell ref="C18:C20"/>
    <mergeCell ref="C12:C14"/>
    <mergeCell ref="C15:C1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Gráfico 1</vt:lpstr>
      <vt:lpstr>Gráfico 2</vt:lpstr>
      <vt:lpstr>Tabla 1</vt:lpstr>
      <vt:lpstr>Tabla 2</vt:lpstr>
      <vt:lpstr>Tabla 3</vt:lpstr>
      <vt:lpstr>Gráfico 3</vt:lpstr>
      <vt:lpstr>Tabla 4</vt:lpstr>
      <vt:lpstr>Gráfico 4</vt:lpstr>
      <vt:lpstr>Gráfico 5</vt:lpstr>
      <vt:lpstr>Tabla 5</vt:lpstr>
      <vt:lpstr>Tabla 6</vt:lpstr>
      <vt:lpstr>Gráfico 6.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Li Suarez</dc:creator>
  <cp:lastModifiedBy>Yan Li Suarez</cp:lastModifiedBy>
  <dcterms:created xsi:type="dcterms:W3CDTF">2025-07-25T13:28:55Z</dcterms:created>
  <dcterms:modified xsi:type="dcterms:W3CDTF">2025-08-15T18:56:05Z</dcterms:modified>
</cp:coreProperties>
</file>