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theme/theme1.xml" ContentType="application/vnd.openxmlformats-officedocument.theme+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https://dgprd.sharepoint.com/sites/Depto.deEstudiosEconmicos/Shared Documents/Formulación PGE/2026/Acuse de recibo/Insumos/"/>
    </mc:Choice>
  </mc:AlternateContent>
  <xr:revisionPtr revIDLastSave="0" documentId="8_{CB3CCBF4-5208-4562-8EEE-2E57C27F1CAA}" xr6:coauthVersionLast="47" xr6:coauthVersionMax="47" xr10:uidLastSave="{00000000-0000-0000-0000-000000000000}"/>
  <bookViews>
    <workbookView xWindow="-120" yWindow="-120" windowWidth="29040" windowHeight="15720" xr2:uid="{E7351C7D-9F87-4D84-ACE2-0FA0B97DA4A1}"/>
  </bookViews>
  <sheets>
    <sheet name="Transferencia directa ASFL 2026" sheetId="1" r:id="rId1"/>
    <sheet name="Convenios de gestión ASFL 2026" sheetId="2"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s>
  <definedNames>
    <definedName name="\0">#N/A</definedName>
    <definedName name="\A">#REF!</definedName>
    <definedName name="\B">#REF!</definedName>
    <definedName name="\C">#REF!</definedName>
    <definedName name="\D">#REF!</definedName>
    <definedName name="\E">#REF!</definedName>
    <definedName name="\F">#REF!</definedName>
    <definedName name="\G">#REF!</definedName>
    <definedName name="\H">#REF!</definedName>
    <definedName name="\I">#REF!</definedName>
    <definedName name="\J">#REF!</definedName>
    <definedName name="\K">#REF!</definedName>
    <definedName name="\L">#REF!</definedName>
    <definedName name="\M">#REF!</definedName>
    <definedName name="\N">#N/A</definedName>
    <definedName name="\Ñ">#REF!</definedName>
    <definedName name="\O">#N/A</definedName>
    <definedName name="\P">#REF!</definedName>
    <definedName name="\q">#N/A</definedName>
    <definedName name="\R">#N/A</definedName>
    <definedName name="\S">#REF!</definedName>
    <definedName name="\T">#REF!</definedName>
    <definedName name="\T1">#REF!</definedName>
    <definedName name="\T2">[1]BOP!#REF!</definedName>
    <definedName name="\U">#REF!</definedName>
    <definedName name="\V">#REF!</definedName>
    <definedName name="\W">#REF!</definedName>
    <definedName name="\X">#REF!</definedName>
    <definedName name="\Y">#REF!</definedName>
    <definedName name="\Z">#REF!</definedName>
    <definedName name="____________________________ROS1">#N/A</definedName>
    <definedName name="____________________________ROS2">#N/A</definedName>
    <definedName name="____________________________ROS3">#N/A</definedName>
    <definedName name="____________________________ROS4">#N/A</definedName>
    <definedName name="___________________________ROS1">#N/A</definedName>
    <definedName name="___________________________ROS2">#N/A</definedName>
    <definedName name="___________________________ROS3">#N/A</definedName>
    <definedName name="___________________________ROS4">#N/A</definedName>
    <definedName name="__________________________ROS1">#N/A</definedName>
    <definedName name="__________________________ROS2">#N/A</definedName>
    <definedName name="__________________________ROS3">#N/A</definedName>
    <definedName name="__________________________ROS4">#N/A</definedName>
    <definedName name="_________________________ROS1">#N/A</definedName>
    <definedName name="_________________________ROS2">#N/A</definedName>
    <definedName name="_________________________ROS3">#N/A</definedName>
    <definedName name="_________________________ROS4">#N/A</definedName>
    <definedName name="________________________ROS1">#N/A</definedName>
    <definedName name="________________________ROS2">#N/A</definedName>
    <definedName name="________________________ROS3">#N/A</definedName>
    <definedName name="________________________ROS4">#N/A</definedName>
    <definedName name="_______________________ROS1">#N/A</definedName>
    <definedName name="_______________________ROS2">#N/A</definedName>
    <definedName name="_______________________ROS3">#N/A</definedName>
    <definedName name="_______________________ROS4">#N/A</definedName>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FAL4">#N/A</definedName>
    <definedName name="_______FAL6">#N/A</definedName>
    <definedName name="_______FAL7">#N/A</definedName>
    <definedName name="_______ROS1">#N/A</definedName>
    <definedName name="_______ROS2">#N/A</definedName>
    <definedName name="_______ROS3">#N/A</definedName>
    <definedName name="_______ROS4">#N/A</definedName>
    <definedName name="______AUS1">#N/A</definedName>
    <definedName name="______DEG1">#N/A</definedName>
    <definedName name="______DKR1">#N/A</definedName>
    <definedName name="______ECU1">#N/A</definedName>
    <definedName name="______ESC1">#N/A</definedName>
    <definedName name="______FAL2">#N/A</definedName>
    <definedName name="______FAL3">#N/A</definedName>
    <definedName name="______FAL4">#N/A</definedName>
    <definedName name="______FAL5">#N/A</definedName>
    <definedName name="______FAL6">#N/A</definedName>
    <definedName name="______FAL7">#N/A</definedName>
    <definedName name="______FMK1">#N/A</definedName>
    <definedName name="______IKR1">#N/A</definedName>
    <definedName name="______IRP1">#N/A</definedName>
    <definedName name="______LIT1">#N/A</definedName>
    <definedName name="______MEX1">#N/A</definedName>
    <definedName name="______PTA1">#N/A</definedName>
    <definedName name="______ROS1">#N/A</definedName>
    <definedName name="______ROS2">#N/A</definedName>
    <definedName name="______ROS3">#N/A</definedName>
    <definedName name="______ROS4">#N/A</definedName>
    <definedName name="______SAR1">#N/A</definedName>
    <definedName name="_____AUS1">#N/A</definedName>
    <definedName name="_____DEG1">#N/A</definedName>
    <definedName name="_____DKR1">#N/A</definedName>
    <definedName name="_____ECU1">#N/A</definedName>
    <definedName name="_____ESC1">#N/A</definedName>
    <definedName name="_____FAL2">#N/A</definedName>
    <definedName name="_____FAL3">#N/A</definedName>
    <definedName name="_____FAL4">#N/A</definedName>
    <definedName name="_____FAL5">#N/A</definedName>
    <definedName name="_____FAL6">#N/A</definedName>
    <definedName name="_____FAL7">#N/A</definedName>
    <definedName name="_____FMK1">#N/A</definedName>
    <definedName name="_____IKR1">#N/A</definedName>
    <definedName name="_____IRP1">#N/A</definedName>
    <definedName name="_____LIT1">#N/A</definedName>
    <definedName name="_____MEX1">#N/A</definedName>
    <definedName name="_____PTA1">#N/A</definedName>
    <definedName name="_____ROS1">#N/A</definedName>
    <definedName name="_____ROS2">#N/A</definedName>
    <definedName name="_____ROS3">#N/A</definedName>
    <definedName name="_____ROS4">#N/A</definedName>
    <definedName name="_____SAR1">#N/A</definedName>
    <definedName name="____AUS1">#N/A</definedName>
    <definedName name="____DEG1">#N/A</definedName>
    <definedName name="____DKR1">#N/A</definedName>
    <definedName name="____ECU1">#N/A</definedName>
    <definedName name="____ESC1">#N/A</definedName>
    <definedName name="____FAL2">#N/A</definedName>
    <definedName name="____FAL3">#N/A</definedName>
    <definedName name="____FAL4">#N/A</definedName>
    <definedName name="____FAL5">#N/A</definedName>
    <definedName name="____FAL6">#N/A</definedName>
    <definedName name="____FAL7">#N/A</definedName>
    <definedName name="____FMK1">#N/A</definedName>
    <definedName name="____IKR1">#N/A</definedName>
    <definedName name="____IRP1">#N/A</definedName>
    <definedName name="____LIT1">#N/A</definedName>
    <definedName name="____MEX1">#N/A</definedName>
    <definedName name="____PTA1">#N/A</definedName>
    <definedName name="____ROS1">#N/A</definedName>
    <definedName name="____ROS2">#N/A</definedName>
    <definedName name="____ROS3">#N/A</definedName>
    <definedName name="____ROS4">#N/A</definedName>
    <definedName name="____SAR1">#N/A</definedName>
    <definedName name="___AUS1">#N/A</definedName>
    <definedName name="___DEG1">#N/A</definedName>
    <definedName name="___DKR1">#N/A</definedName>
    <definedName name="___ECU1">#N/A</definedName>
    <definedName name="___ESC1">#N/A</definedName>
    <definedName name="___FAL2">#N/A</definedName>
    <definedName name="___FAL3">#N/A</definedName>
    <definedName name="___FAL4">#N/A</definedName>
    <definedName name="___FAL5">#N/A</definedName>
    <definedName name="___FAL6">#N/A</definedName>
    <definedName name="___FAL7">#N/A</definedName>
    <definedName name="___FMK1">#N/A</definedName>
    <definedName name="___IKR1">#N/A</definedName>
    <definedName name="___IRP1">#N/A</definedName>
    <definedName name="___LIT1">#N/A</definedName>
    <definedName name="___MEX1">#N/A</definedName>
    <definedName name="___PTA1">#N/A</definedName>
    <definedName name="___ROS1">#N/A</definedName>
    <definedName name="___ROS2">#N/A</definedName>
    <definedName name="___ROS3">#N/A</definedName>
    <definedName name="___ROS4">#N/A</definedName>
    <definedName name="___SAR1">#N/A</definedName>
    <definedName name="__10FA_L">#REF!</definedName>
    <definedName name="__11GAZ_LIABS">#REF!</definedName>
    <definedName name="__123Graph_A" hidden="1">'[2]Crédito SPNF (fiscal)'!#REF!</definedName>
    <definedName name="__123Graph_AChart1" hidden="1">'[3]Cable 2'!#REF!</definedName>
    <definedName name="__123Graph_AChart2" hidden="1">'[3]Cable 2'!#REF!</definedName>
    <definedName name="__123Graph_AChart3" hidden="1">'[3]Cable 2'!#REF!</definedName>
    <definedName name="__123Graph_AChart4" hidden="1">'[3]Cable 2'!#REF!</definedName>
    <definedName name="__123Graph_AChart5" hidden="1">'[3]Cable 2'!#REF!</definedName>
    <definedName name="__123Graph_AChart6" hidden="1">'[3]Cable 2'!#REF!</definedName>
    <definedName name="__123Graph_AChart7" hidden="1">'[3]Cable 2'!#REF!</definedName>
    <definedName name="__123Graph_ACurrent" hidden="1">'[3]Cable 2'!#REF!</definedName>
    <definedName name="__123Graph_AREER" hidden="1">[4]ER!#REF!</definedName>
    <definedName name="__123Graph_B" hidden="1">[5]FLUJO!$B$7929:$C$7929</definedName>
    <definedName name="__123Graph_BChart1" hidden="1">#REF!</definedName>
    <definedName name="__123Graph_BChart2" hidden="1">#REF!</definedName>
    <definedName name="__123Graph_BChart3" hidden="1">#REF!</definedName>
    <definedName name="__123Graph_BChart4" hidden="1">#REF!</definedName>
    <definedName name="__123Graph_BChart5" hidden="1">#REF!</definedName>
    <definedName name="__123Graph_BChart6" hidden="1">#REF!</definedName>
    <definedName name="__123Graph_BChart7" hidden="1">#REF!</definedName>
    <definedName name="__123Graph_BCurrent" hidden="1">#REF!</definedName>
    <definedName name="__123Graph_BREER" hidden="1">[4]ER!#REF!</definedName>
    <definedName name="__123Graph_C" hidden="1">[5]FLUJO!$B$7936:$C$7936</definedName>
    <definedName name="__123Graph_CREER" hidden="1">[4]ER!#REF!</definedName>
    <definedName name="__123Graph_D" hidden="1">[5]FLUJO!$B$7942:$C$7942</definedName>
    <definedName name="__123Graph_E" hidden="1">[6]PFMON!#REF!</definedName>
    <definedName name="__123Graph_F" hidden="1">#N/A</definedName>
    <definedName name="__123Graph_X" hidden="1">[5]FLUJO!$B$7906:$C$7906</definedName>
    <definedName name="__12INT_RESERVES">#REF!</definedName>
    <definedName name="__1r">#REF!</definedName>
    <definedName name="__2Macros_Import_.qbop">[7]!'[Macros Import].qbop'</definedName>
    <definedName name="__3__123Graph_ACPI_ER_LOG" hidden="1">[4]ER!#REF!</definedName>
    <definedName name="__4__123Graph_BCPI_ER_LOG" hidden="1">[4]ER!#REF!</definedName>
    <definedName name="__5__123Graph_BIBA_IBRD" hidden="1">[4]WB!#REF!</definedName>
    <definedName name="__6B.2_B.3">#REF!</definedName>
    <definedName name="__7B.4___5">#REF!</definedName>
    <definedName name="__8CONSOL_B2">#REF!</definedName>
    <definedName name="__9CONSOL_DEPOSITS">'[8]A 11'!#REF!</definedName>
    <definedName name="__AUS1">#N/A</definedName>
    <definedName name="__BOP2">[9]BoP!#REF!</definedName>
    <definedName name="__DEG1">#N/A</definedName>
    <definedName name="__DKR1">#N/A</definedName>
    <definedName name="__ECU1">#N/A</definedName>
    <definedName name="__END94">#REF!</definedName>
    <definedName name="__ESC1">#N/A</definedName>
    <definedName name="__FAL2">#N/A</definedName>
    <definedName name="__FAL3">#N/A</definedName>
    <definedName name="__FAL4">#N/A</definedName>
    <definedName name="__FAL5">#N/A</definedName>
    <definedName name="__FAL6">#N/A</definedName>
    <definedName name="__FAL7">#N/A</definedName>
    <definedName name="__FMK1">#N/A</definedName>
    <definedName name="__IKR1">#N/A</definedName>
    <definedName name="__IRP1">#N/A</definedName>
    <definedName name="__LIT1">#N/A</definedName>
    <definedName name="__MEX1">#N/A</definedName>
    <definedName name="__PTA1">#N/A</definedName>
    <definedName name="__RES2">[9]RES!#REF!</definedName>
    <definedName name="__ROS1">#N/A</definedName>
    <definedName name="__ROS2">#N/A</definedName>
    <definedName name="__ROS3">#N/A</definedName>
    <definedName name="__ROS4">#N/A</definedName>
    <definedName name="__SAR1">#N/A</definedName>
    <definedName name="__SUM2">#REF!</definedName>
    <definedName name="__TAB1">#REF!</definedName>
    <definedName name="__Tab19">#REF!</definedName>
    <definedName name="__Tab20">#REF!</definedName>
    <definedName name="__Tab21">#REF!</definedName>
    <definedName name="__Tab22">#REF!</definedName>
    <definedName name="__Tab23">#REF!</definedName>
    <definedName name="__Tab24">#REF!</definedName>
    <definedName name="__Tab26">#REF!</definedName>
    <definedName name="__Tab27">#REF!</definedName>
    <definedName name="__Tab28">#REF!</definedName>
    <definedName name="__Tab29">#REF!</definedName>
    <definedName name="__Tab30">#REF!</definedName>
    <definedName name="__Tab31">#REF!</definedName>
    <definedName name="__Tab32">#REF!</definedName>
    <definedName name="__Tab33">#REF!</definedName>
    <definedName name="__Tab34">#REF!</definedName>
    <definedName name="__Tab35">#REF!</definedName>
    <definedName name="__WB2">#REF!</definedName>
    <definedName name="__YR0110">'[1]Imp:DSA output'!$O$9:$R$464</definedName>
    <definedName name="__YR89">'[1]Imp:DSA output'!$C$9:$C$464</definedName>
    <definedName name="__YR90">'[1]Imp:DSA output'!$D$9:$D$464</definedName>
    <definedName name="__YR91">'[1]Imp:DSA output'!$E$9:$E$464</definedName>
    <definedName name="__YR92">'[1]Imp:DSA output'!$F$9:$F$464</definedName>
    <definedName name="__YR93">'[1]Imp:DSA output'!$G$9:$G$464</definedName>
    <definedName name="__YR94">'[1]Imp:DSA output'!$H$9:$H$464</definedName>
    <definedName name="__YR95">'[1]Imp:DSA output'!$I$9:$I$464</definedName>
    <definedName name="_1">#N/A</definedName>
    <definedName name="_10__123Graph_AWB_ADJ_PRJ" hidden="1">[10]WB!$Q$255:$AK$255</definedName>
    <definedName name="_10FA_L">#REF!</definedName>
    <definedName name="_11__123Graph_BCPI_ER_LOG" hidden="1">[10]ER!#REF!</definedName>
    <definedName name="_11GAZ_LIABS">#REF!</definedName>
    <definedName name="_12__123Graph_BIBA_IBRD" hidden="1">[10]WB!#REF!</definedName>
    <definedName name="_12INT_RESERVES">#REF!</definedName>
    <definedName name="_15Macros_Import_.qbop">[7]!'[Macros Import].qbop'</definedName>
    <definedName name="_16__123Graph_BWB_ADJ_PRJ" hidden="1">[10]WB!$Q$257:$AK$257</definedName>
    <definedName name="_1987">#N/A</definedName>
    <definedName name="_1IMPRESION">#REF!</definedName>
    <definedName name="_1Macros_Import_.qbop">#N/A</definedName>
    <definedName name="_1r">#REF!</definedName>
    <definedName name="_2">#N/A</definedName>
    <definedName name="_2__123Graph_ACPI_ER_LOG" hidden="1">[10]ER!#REF!</definedName>
    <definedName name="_20__123Graph_XREALEX_WAGE" hidden="1">[11]PRIVATE!#REF!</definedName>
    <definedName name="_24Macros_Import_.qbop">[12]!'[Macros Import].qbop'</definedName>
    <definedName name="_25__123Graph_ACPI_ER_LOG" hidden="1">[13]ER!#REF!</definedName>
    <definedName name="_26__123Graph_BCPI_ER_LOG" hidden="1">[13]ER!#REF!</definedName>
    <definedName name="_27__123Graph_ACPI_ER_LOG" hidden="1">[4]ER!#REF!</definedName>
    <definedName name="_27__123Graph_BIBA_IBRD" hidden="1">[13]WB!#REF!</definedName>
    <definedName name="_27_0CUADRO_N__4.">[14]monthly!#REF!</definedName>
    <definedName name="_28B.2_B.3">#REF!</definedName>
    <definedName name="_29B.4___5">#REF!</definedName>
    <definedName name="_2IMPRESION">#REF!</definedName>
    <definedName name="_2Macros_Import_.qbop">[15]!'[Macros Import].qbop'</definedName>
    <definedName name="_3">#N/A</definedName>
    <definedName name="_3.__No_club_de_París__Después_del_30_Jun_84">#N/A</definedName>
    <definedName name="_3__123Graph_ACPI_ER_LOG" hidden="1">[4]ER!#REF!</definedName>
    <definedName name="_30CONSOL_B2">#REF!</definedName>
    <definedName name="_31_0GRÁFICO_N_10.2">[14]monthly!#REF!</definedName>
    <definedName name="_31CONSOL_DEPOSITS">'[16]A 11'!#REF!</definedName>
    <definedName name="_32FA_L">#REF!</definedName>
    <definedName name="_33GAZ_LIABS">#REF!</definedName>
    <definedName name="_34INT_RESERVES">#REF!</definedName>
    <definedName name="_39__123Graph_BCPI_ER_LOG" hidden="1">[4]ER!#REF!</definedName>
    <definedName name="_4">#N/A</definedName>
    <definedName name="_4__123Graph_BCPI_ER_LOG" hidden="1">[4]ER!#REF!</definedName>
    <definedName name="_5">#N/A</definedName>
    <definedName name="_5__123Graph_BIBA_IBRD" hidden="1">[4]WB!#REF!</definedName>
    <definedName name="_51__123Graph_BIBA_IBRD" hidden="1">[4]WB!#REF!</definedName>
    <definedName name="_52B.2_B.3">#REF!</definedName>
    <definedName name="_53B.4___5">#REF!</definedName>
    <definedName name="_54CONSOL_B2">#REF!</definedName>
    <definedName name="_6">#N/A</definedName>
    <definedName name="_6__123Graph_AIBA_IBRD" hidden="1">[10]WB!$Q$62:$AK$62</definedName>
    <definedName name="_68CONSOL_DEPOSITS">'[8]A 11'!#REF!</definedName>
    <definedName name="_69FA_L">#REF!</definedName>
    <definedName name="_6B.2_B.3">#REF!</definedName>
    <definedName name="_7">#N/A</definedName>
    <definedName name="_70GAZ_LIABS">#REF!</definedName>
    <definedName name="_71INT_RESERVES">#REF!</definedName>
    <definedName name="_7B.4___5">#REF!</definedName>
    <definedName name="_8">#N/A</definedName>
    <definedName name="_8CONSOL_B2">#REF!</definedName>
    <definedName name="_9CONSOL_DEPOSITS">'[17]A 11'!#REF!</definedName>
    <definedName name="_AUS1">#N/A</definedName>
    <definedName name="_BOP2">[18]BoP!#REF!</definedName>
    <definedName name="_D">#REF!</definedName>
    <definedName name="_DEG1">#N/A</definedName>
    <definedName name="_DKR1">#N/A</definedName>
    <definedName name="_ECU1">#N/A</definedName>
    <definedName name="_END94">#REF!</definedName>
    <definedName name="_ESC1">#N/A</definedName>
    <definedName name="_FAL1">#N/A</definedName>
    <definedName name="_FAL2">#N/A</definedName>
    <definedName name="_FAL3">#N/A</definedName>
    <definedName name="_FAL4">#N/A</definedName>
    <definedName name="_FAL5">#N/A</definedName>
    <definedName name="_FAL6">#N/A</definedName>
    <definedName name="_FAL7">#N/A</definedName>
    <definedName name="_Fill" hidden="1">'[19]shared data'!$A$4:$A$642</definedName>
    <definedName name="_xlnm._FilterDatabase" localSheetId="1" hidden="1">'Convenios de gestión ASFL 2026'!$A$1:$F$155</definedName>
    <definedName name="_xlnm._FilterDatabase" localSheetId="0" hidden="1">'Transferencia directa ASFL 2026'!$A$2:$E$637</definedName>
    <definedName name="_FMK1">#N/A</definedName>
    <definedName name="_ftnref1">#REF!</definedName>
    <definedName name="_IKR1">#N/A</definedName>
    <definedName name="_IRP1">#N/A</definedName>
    <definedName name="_Key1" hidden="1">#N/A</definedName>
    <definedName name="_LIT1">#N/A</definedName>
    <definedName name="_MEX1">#N/A</definedName>
    <definedName name="_Order1" hidden="1">255</definedName>
    <definedName name="_Order2" hidden="1">0</definedName>
    <definedName name="_P">#REF!</definedName>
    <definedName name="_Parse_Out" hidden="1">#REF!</definedName>
    <definedName name="_PTA1">#N/A</definedName>
    <definedName name="_Regression_Out" hidden="1">#REF!</definedName>
    <definedName name="_Regression_X" hidden="1">#REF!</definedName>
    <definedName name="_Regression_Y" hidden="1">#REF!</definedName>
    <definedName name="_RES2">[18]RES!#REF!</definedName>
    <definedName name="_ROS1">#N/A</definedName>
    <definedName name="_ROS2">#N/A</definedName>
    <definedName name="_ROS3">#N/A</definedName>
    <definedName name="_ROS4">#N/A</definedName>
    <definedName name="_SAR1">#N/A</definedName>
    <definedName name="_Sort" hidden="1">#N/A</definedName>
    <definedName name="_SUM2">#REF!</definedName>
    <definedName name="_t7">[20]R7!$A$1:$G$31</definedName>
    <definedName name="_TAB1">#REF!</definedName>
    <definedName name="_Tab19">#REF!</definedName>
    <definedName name="_Tab20">#REF!</definedName>
    <definedName name="_Tab21">#REF!</definedName>
    <definedName name="_Tab22">#REF!</definedName>
    <definedName name="_Tab23">#REF!</definedName>
    <definedName name="_Tab24">#REF!</definedName>
    <definedName name="_Tab26">#REF!</definedName>
    <definedName name="_Tab27">#REF!</definedName>
    <definedName name="_Tab28">#REF!</definedName>
    <definedName name="_Tab29">#REF!</definedName>
    <definedName name="_Tab30">#REF!</definedName>
    <definedName name="_Tab31">#REF!</definedName>
    <definedName name="_Tab32">#REF!</definedName>
    <definedName name="_Tab33">#REF!</definedName>
    <definedName name="_Tab34">#REF!</definedName>
    <definedName name="_Tab35">#REF!</definedName>
    <definedName name="_tAB4">'[19]shared data'!$A$1:$G$71</definedName>
    <definedName name="_WB2">#REF!</definedName>
    <definedName name="_xlcn.WorksheetConnection_MUCI2020v3.xlsxTabla1" hidden="1">[21]!Tabla1[#Data]</definedName>
    <definedName name="_YR0110">'[1]Imp:DSA output'!$O$9:$R$464</definedName>
    <definedName name="_YR89">'[1]Imp:DSA output'!$C$9:$C$464</definedName>
    <definedName name="_YR90">'[1]Imp:DSA output'!$D$9:$D$464</definedName>
    <definedName name="_YR91">'[1]Imp:DSA output'!$E$9:$E$464</definedName>
    <definedName name="_YR92">'[1]Imp:DSA output'!$F$9:$F$464</definedName>
    <definedName name="_YR93">'[1]Imp:DSA output'!$G$9:$G$464</definedName>
    <definedName name="_YR94">'[1]Imp:DSA output'!$H$9:$H$464</definedName>
    <definedName name="_YR95">'[1]Imp:DSA output'!$I$9:$I$464</definedName>
    <definedName name="_Z">[1]Imp!#REF!</definedName>
    <definedName name="A">[22]!'[Macros Import].qbop'</definedName>
    <definedName name="A_impresión_IM">'[23]ponder a y p '!$A$1:$N$50</definedName>
    <definedName name="AAA">#REF!</definedName>
    <definedName name="AccessDatabase" hidden="1">"\\De2kp-42538\BOLETIN\Claga\CLAGA2000.mdb"</definedName>
    <definedName name="ACTIVATE">#REF!</definedName>
    <definedName name="ACUMULADO">#N/A</definedName>
    <definedName name="ALL">'[1]Imp:DSA output'!$C$9:$R$464</definedName>
    <definedName name="AMORTI">#N/A</definedName>
    <definedName name="ANEXO2">[24]BCP!#REF!</definedName>
    <definedName name="ANEXO3">#N/A</definedName>
    <definedName name="ANEXO4">#N/A</definedName>
    <definedName name="ANEXO5">#N/A</definedName>
    <definedName name="ANEXO6">#N/A</definedName>
    <definedName name="_xlnm.Print_Area">'[25]Table 1'!#REF!</definedName>
    <definedName name="AREACONSTRUCCIO">#REF!</definedName>
    <definedName name="ASAU">#N/A</definedName>
    <definedName name="ASAU1">#N/A</definedName>
    <definedName name="asd">'[26]SPNF Acuerdo Incl. Int.'!asd</definedName>
    <definedName name="ASO">#REF!</definedName>
    <definedName name="atrade">[7]!atrade</definedName>
    <definedName name="AUS">#N/A</definedName>
    <definedName name="AVISO">#N/A</definedName>
    <definedName name="B">#N/A</definedName>
    <definedName name="BAL">#REF!</definedName>
    <definedName name="BANCOS">#N/A</definedName>
    <definedName name="_xlnm.Database">#REF!</definedName>
    <definedName name="Batumi_debt">#REF!</definedName>
    <definedName name="bb">#N/A</definedName>
    <definedName name="BBB">#REF!</definedName>
    <definedName name="bc" hidden="1">'[2]Crédito SPNF (fiscal)'!#REF!</definedName>
    <definedName name="BCA">#N/A</definedName>
    <definedName name="BCA_GDP">#N/A</definedName>
    <definedName name="BCA_NGDP">#REF!</definedName>
    <definedName name="BCH">#REF!</definedName>
    <definedName name="BCH_10G">#REF!</definedName>
    <definedName name="BCH_10R">#REF!</definedName>
    <definedName name="Bcos_Com_20G">#REF!</definedName>
    <definedName name="Bcos_Com20R">#REF!</definedName>
    <definedName name="BCRD15" hidden="1">'[2]Crédito SPNF (fiscal)'!#REF!</definedName>
    <definedName name="BE">#N/A</definedName>
    <definedName name="BEA">#REF!</definedName>
    <definedName name="BEAI">#N/A</definedName>
    <definedName name="BEAIB">#N/A</definedName>
    <definedName name="BEAIG">#N/A</definedName>
    <definedName name="BEAP">#N/A</definedName>
    <definedName name="BEAPB">#N/A</definedName>
    <definedName name="BEAPG">#N/A</definedName>
    <definedName name="BED">#REF!</definedName>
    <definedName name="BED_6">#REF!</definedName>
    <definedName name="BEO">#REF!</definedName>
    <definedName name="BER">#REF!</definedName>
    <definedName name="BERI">#N/A</definedName>
    <definedName name="BERIB">#N/A</definedName>
    <definedName name="BERIG">#N/A</definedName>
    <definedName name="BERP">#N/A</definedName>
    <definedName name="BERPB">#N/A</definedName>
    <definedName name="BERPG">#N/A</definedName>
    <definedName name="BF">#N/A</definedName>
    <definedName name="BFD">#REF!</definedName>
    <definedName name="BFDA">#REF!</definedName>
    <definedName name="BFDI">#REF!</definedName>
    <definedName name="BFDIL">#REF!</definedName>
    <definedName name="BFL">#N/A</definedName>
    <definedName name="BFL_D">#N/A</definedName>
    <definedName name="BFL_DF">#N/A</definedName>
    <definedName name="BFLB">#N/A</definedName>
    <definedName name="BFLB_D">#N/A</definedName>
    <definedName name="BFLB_DF">#N/A</definedName>
    <definedName name="BFLD_DF">[27]!BFLD_DF</definedName>
    <definedName name="BFLD_DF1">#N/A</definedName>
    <definedName name="BFLG">#N/A</definedName>
    <definedName name="BFLG_D">#N/A</definedName>
    <definedName name="BFLG_DF">#N/A</definedName>
    <definedName name="BFO">#REF!</definedName>
    <definedName name="BFOA">#REF!</definedName>
    <definedName name="BFOAG">#REF!</definedName>
    <definedName name="BFOL">#REF!</definedName>
    <definedName name="BFOL_B">#REF!</definedName>
    <definedName name="BFOL_G">#REF!</definedName>
    <definedName name="BFOL_L">#REF!</definedName>
    <definedName name="BFOL_O">#REF!</definedName>
    <definedName name="BFOL_S">#REF!</definedName>
    <definedName name="BFOLB">#REF!</definedName>
    <definedName name="BFOLG_L">#REF!</definedName>
    <definedName name="BFP">#REF!</definedName>
    <definedName name="BFPA">#REF!</definedName>
    <definedName name="BFPAG">#REF!</definedName>
    <definedName name="BFPL">#REF!</definedName>
    <definedName name="BFPLBN">#REF!</definedName>
    <definedName name="BFPLD">#REF!</definedName>
    <definedName name="BFPLD_G">#REF!</definedName>
    <definedName name="BFPLE">#REF!</definedName>
    <definedName name="BFPLE_G">#REF!</definedName>
    <definedName name="BFPLMM">#REF!</definedName>
    <definedName name="BFRA">#N/A</definedName>
    <definedName name="BFUND">#REF!</definedName>
    <definedName name="BGS">#REF!</definedName>
    <definedName name="BI">#N/A</definedName>
    <definedName name="BIP">#REF!</definedName>
    <definedName name="BK">#N/A</definedName>
    <definedName name="BKF">#N/A</definedName>
    <definedName name="BKFA">#REF!</definedName>
    <definedName name="BKO">#REF!</definedName>
    <definedName name="BM">#REF!</definedName>
    <definedName name="BMG">[28]Q6!$E$28:$AH$28</definedName>
    <definedName name="BMII">#N/A</definedName>
    <definedName name="BMII_7">#REF!</definedName>
    <definedName name="BMIIB">#N/A</definedName>
    <definedName name="BMIIG">#N/A</definedName>
    <definedName name="BMS">#REF!</definedName>
    <definedName name="BOLETIN">[24]BCP!#REF!</definedName>
    <definedName name="BOP">#N/A</definedName>
    <definedName name="BOPUSD">#REF!</definedName>
    <definedName name="BRASS">#REF!</definedName>
    <definedName name="BRASS_1">#REF!</definedName>
    <definedName name="BRASS_6">#REF!</definedName>
    <definedName name="BS">#N/A</definedName>
    <definedName name="BS1A">#N/A</definedName>
    <definedName name="BTR">#REF!</definedName>
    <definedName name="BTRG">#REF!</definedName>
    <definedName name="Button_13">"CLAGA2000_Consolidado_2001_List"</definedName>
    <definedName name="BX">#REF!</definedName>
    <definedName name="BXG">[28]Q6!$E$26:$AH$26</definedName>
    <definedName name="BXS">#REF!</definedName>
    <definedName name="C.2">#REF!</definedName>
    <definedName name="C_">#N/A</definedName>
    <definedName name="CAD">#N/A</definedName>
    <definedName name="calcNGS_NGDP">#N/A</definedName>
    <definedName name="CAMARON">#REF!</definedName>
    <definedName name="CCC">#REF!</definedName>
    <definedName name="CD">#N/A</definedName>
    <definedName name="CD1A">#N/A</definedName>
    <definedName name="CEMENTO">#REF!</definedName>
    <definedName name="CHF">#N/A</definedName>
    <definedName name="CHK5.1">#REF!</definedName>
    <definedName name="cirr">#REF!</definedName>
    <definedName name="CLUB91">#N/A</definedName>
    <definedName name="CMD">[24]BCP!#REF!</definedName>
    <definedName name="CN">#N/A</definedName>
    <definedName name="CN1A">#N/A</definedName>
    <definedName name="COM">#REF!</definedName>
    <definedName name="CONSOL">#REF!</definedName>
    <definedName name="CONSOLC2">#REF!</definedName>
    <definedName name="cooperantes">#REF!</definedName>
    <definedName name="copystart">#REF!</definedName>
    <definedName name="Copytodebt">'[1]in-out'!#REF!</definedName>
    <definedName name="COUNT">#REF!</definedName>
    <definedName name="COUNTER">#REF!</definedName>
    <definedName name="CPF">#REF!</definedName>
    <definedName name="CPI_Core">#REF!</definedName>
    <definedName name="CPI_NAT_monthly">#REF!</definedName>
    <definedName name="CREDITOBCH">#REF!</definedName>
    <definedName name="CREDITORSB">#REF!</definedName>
    <definedName name="CRUZ">#N/A</definedName>
    <definedName name="CRUZ1">#N/A</definedName>
    <definedName name="CS">#N/A</definedName>
    <definedName name="CS1A">#N/A</definedName>
    <definedName name="CUENTASMON">[24]BCP!#REF!</definedName>
    <definedName name="CYEAR2021">[29]Coal!$B$583:$J$583</definedName>
    <definedName name="CYEAR2022">[29]Coal!$K$583:$V$583</definedName>
    <definedName name="CYEAR2023">[29]Coal!$W$583:$AH$583</definedName>
    <definedName name="CYEAR2024">[29]Coal!$AI$583:$AT$583</definedName>
    <definedName name="CYEAR2025">[29]Coal!$AU$583:$AX$583</definedName>
    <definedName name="d">#REF!</definedName>
    <definedName name="D_B">#REF!</definedName>
    <definedName name="D_G">#REF!</definedName>
    <definedName name="D_Ind">#REF!</definedName>
    <definedName name="D_L">#REF!</definedName>
    <definedName name="D_O">#REF!</definedName>
    <definedName name="D_S">#REF!</definedName>
    <definedName name="D_SRM">#REF!</definedName>
    <definedName name="D_SY">#REF!</definedName>
    <definedName name="da">#REF!</definedName>
    <definedName name="DABproj">#N/A</definedName>
    <definedName name="DAGproj">#N/A</definedName>
    <definedName name="DAproj">#N/A</definedName>
    <definedName name="DASD">#N/A</definedName>
    <definedName name="DASDB">#N/A</definedName>
    <definedName name="DASDG">#N/A</definedName>
    <definedName name="dataSeguimiento">#REF!</definedName>
    <definedName name="date">#REF!</definedName>
    <definedName name="dates">'[19]shared data'!$S$8:$S$155</definedName>
    <definedName name="DATES_A">'[19]shared data'!$D$2:$AC$2</definedName>
    <definedName name="Dates1">#REF!</definedName>
    <definedName name="DB">#REF!</definedName>
    <definedName name="DBproj">#N/A</definedName>
    <definedName name="DDD">#N/A</definedName>
    <definedName name="DEBRIEF">#REF!</definedName>
    <definedName name="DEBT">#REF!</definedName>
    <definedName name="DEFL">#REF!</definedName>
    <definedName name="DEG">#N/A</definedName>
    <definedName name="DEMEURO">#N/A</definedName>
    <definedName name="DES">#REF!</definedName>
    <definedName name="DG">#REF!</definedName>
    <definedName name="DG_S">#REF!</definedName>
    <definedName name="DGproj">#N/A</definedName>
    <definedName name="Discount_IDA">[30]NPV!$B$28</definedName>
    <definedName name="Discount_NC">[30]NPV!#REF!</definedName>
    <definedName name="DiscountRate">#REF!</definedName>
    <definedName name="DIVISOR">#N/A</definedName>
    <definedName name="DIVISOR1">#N/A</definedName>
    <definedName name="DKK">#N/A</definedName>
    <definedName name="DKR">#N/A</definedName>
    <definedName name="DM">#N/A</definedName>
    <definedName name="DM1A">#N/A</definedName>
    <definedName name="DO">#REF!</definedName>
    <definedName name="Dproj">#N/A</definedName>
    <definedName name="DR">#N/A</definedName>
    <definedName name="DR1A">#N/A</definedName>
    <definedName name="DS">#REF!</definedName>
    <definedName name="DSA_Assumptions">#REF!</definedName>
    <definedName name="DSD">#N/A</definedName>
    <definedName name="DSD_S">#N/A</definedName>
    <definedName name="DSDB">#N/A</definedName>
    <definedName name="DSDG">#N/A</definedName>
    <definedName name="DSI">#REF!</definedName>
    <definedName name="DSIBproj">#N/A</definedName>
    <definedName name="DSIGproj">#N/A</definedName>
    <definedName name="DSIproj">#N/A</definedName>
    <definedName name="DSISD">#N/A</definedName>
    <definedName name="DSISDB">#N/A</definedName>
    <definedName name="DSISDG">#N/A</definedName>
    <definedName name="DSP">#REF!</definedName>
    <definedName name="DSPBproj">#N/A</definedName>
    <definedName name="DSPG">#REF!</definedName>
    <definedName name="DSPGproj">#N/A</definedName>
    <definedName name="DSPproj">#N/A</definedName>
    <definedName name="DSPSD">#N/A</definedName>
    <definedName name="DSPSDB">#N/A</definedName>
    <definedName name="DSPSDG">#N/A</definedName>
    <definedName name="DY">#N/A</definedName>
    <definedName name="DY1A">#N/A</definedName>
    <definedName name="EBRD">#REF!</definedName>
    <definedName name="ECU">#N/A</definedName>
    <definedName name="EDNA">#N/A</definedName>
    <definedName name="EMISION">[24]BCP!#REF!</definedName>
    <definedName name="empty">#REF!</definedName>
    <definedName name="ENDA">#N/A</definedName>
    <definedName name="ESAF_QUAR_GDP">#REF!</definedName>
    <definedName name="esafr">#REF!</definedName>
    <definedName name="ESC">#N/A</definedName>
    <definedName name="EURO">#N/A</definedName>
    <definedName name="EURO1">#N/A</definedName>
    <definedName name="ExitWRS">[31]Main!$AB$25</definedName>
    <definedName name="FAL">#N/A</definedName>
    <definedName name="FB">#N/A</definedName>
    <definedName name="FB1A">#N/A</definedName>
    <definedName name="FF">#N/A</definedName>
    <definedName name="FF1A">#N/A</definedName>
    <definedName name="FFNN">#REF!</definedName>
    <definedName name="Fisc">#REF!</definedName>
    <definedName name="FMI">[24]BCP!#REF!</definedName>
    <definedName name="FMK">#N/A</definedName>
    <definedName name="FORMATO">#N/A</definedName>
    <definedName name="FRAMENO">#REF!</definedName>
    <definedName name="framework_macro">#REF!</definedName>
    <definedName name="framework_macro_new">#REF!</definedName>
    <definedName name="framework_monetary">#REF!</definedName>
    <definedName name="FRAMEYES">#REF!</definedName>
    <definedName name="FRFEURO">#N/A</definedName>
    <definedName name="FS">#N/A</definedName>
    <definedName name="FS1A">#N/A</definedName>
    <definedName name="FT">#N/A</definedName>
    <definedName name="FT1A">#N/A</definedName>
    <definedName name="FUENTE">#REF!</definedName>
    <definedName name="fuente1">#REF!</definedName>
    <definedName name="Fuentes">#REF!</definedName>
    <definedName name="GAP">#REF!</definedName>
    <definedName name="GAPFGFROM">#REF!</definedName>
    <definedName name="GAPFGTO">#REF!</definedName>
    <definedName name="GAPSTFROM">#REF!</definedName>
    <definedName name="GAPSTTO">#REF!</definedName>
    <definedName name="GAPTEST">#REF!</definedName>
    <definedName name="GAPTESTFG">#REF!</definedName>
    <definedName name="GAZZETTE">#REF!</definedName>
    <definedName name="GBP">#N/A</definedName>
    <definedName name="GCB_NGDP">#N/A</definedName>
    <definedName name="GDP">'[32]Empresas Publicas detalle'!#REF!</definedName>
    <definedName name="GGB_NGDP">#N/A</definedName>
    <definedName name="GL_Z">#REF!</definedName>
    <definedName name="GOB">#N/A</definedName>
    <definedName name="Grace_IDA">[30]NPV!$B$25</definedName>
    <definedName name="Grace_NC">[30]NPV!#REF!</definedName>
    <definedName name="GUIL">#N/A</definedName>
    <definedName name="GUIL1">#N/A</definedName>
    <definedName name="GYEAR2021">[29]Gold!$B$583:$J$583</definedName>
    <definedName name="GYEAR2022">[29]Gold!$K$583:$U$583</definedName>
    <definedName name="HEADING">#REF!</definedName>
    <definedName name="Heading39">'[19]shared data'!$A$1:$G$5</definedName>
    <definedName name="hhh">#N/A</definedName>
    <definedName name="HTML_CodePage" hidden="1">1252</definedName>
    <definedName name="HTML_Control" hidden="1">{"'para SB'!$A$1318:$F$1381"}</definedName>
    <definedName name="HTML_Description" hidden="1">""</definedName>
    <definedName name="HTML_Email" hidden="1">""</definedName>
    <definedName name="HTML_Header" hidden="1">""</definedName>
    <definedName name="HTML_LastUpdate" hidden="1">"25/04/00"</definedName>
    <definedName name="HTML_LineAfter" hidden="1">FALSE</definedName>
    <definedName name="HTML_LineBefore" hidden="1">FALSE</definedName>
    <definedName name="HTML_Name" hidden="1">"Jimmy Irias"</definedName>
    <definedName name="HTML_OBDlg2" hidden="1">TRUE</definedName>
    <definedName name="HTML_OBDlg4" hidden="1">TRUE</definedName>
    <definedName name="HTML_OS" hidden="1">0</definedName>
    <definedName name="HTML_PathFile" hidden="1">"A:\tasaintss.htm"</definedName>
    <definedName name="HTML_Title" hidden="1">""</definedName>
    <definedName name="IDAr">#REF!</definedName>
    <definedName name="IDB">#N/A</definedName>
    <definedName name="IFSASSETS">#REF!</definedName>
    <definedName name="IFSLIABS">#REF!</definedName>
    <definedName name="IKR">#N/A</definedName>
    <definedName name="IM">#REF!</definedName>
    <definedName name="IMF">#REF!</definedName>
    <definedName name="INDICEPRODUCCIO">#REF!</definedName>
    <definedName name="INFOGER">[24]BCP!#REF!</definedName>
    <definedName name="INGRESOS">#REF!</definedName>
    <definedName name="INPUT_2">[9]Input!#REF!</definedName>
    <definedName name="INPUT_4">[9]Input!#REF!</definedName>
    <definedName name="INTERES">#N/A</definedName>
    <definedName name="Interest_IDA">[30]NPV!$B$27</definedName>
    <definedName name="Interest_NC">[30]NPV!#REF!</definedName>
    <definedName name="InterestRate">#REF!</definedName>
    <definedName name="IPC">[33]ipc!#REF!</definedName>
    <definedName name="IRLS">#N/A</definedName>
    <definedName name="IRLS1">#N/A</definedName>
    <definedName name="IRP">#N/A</definedName>
    <definedName name="JA">#N/A</definedName>
    <definedName name="JJ">#N/A</definedName>
    <definedName name="JPY">#N/A</definedName>
    <definedName name="KD">#N/A</definedName>
    <definedName name="KD1A">#N/A</definedName>
    <definedName name="LD">#N/A</definedName>
    <definedName name="LD1A">#N/A</definedName>
    <definedName name="LE">#N/A</definedName>
    <definedName name="LE1A">#N/A</definedName>
    <definedName name="LINES">#REF!</definedName>
    <definedName name="LIT">#N/A</definedName>
    <definedName name="LITEURO">#N/A</definedName>
    <definedName name="LP">#N/A</definedName>
    <definedName name="LP1A">#N/A</definedName>
    <definedName name="LTcirr">#REF!</definedName>
    <definedName name="LTr">#REF!</definedName>
    <definedName name="LUR">#N/A</definedName>
    <definedName name="LUXF">#N/A</definedName>
    <definedName name="LUXF1">#N/A</definedName>
    <definedName name="MACRO">#REF!</definedName>
    <definedName name="MACRO_ASSUMP_2006">#REF!</definedName>
    <definedName name="MALAX">#N/A</definedName>
    <definedName name="MALAX1">#N/A</definedName>
    <definedName name="Maturity_IDA">[30]NPV!$B$26</definedName>
    <definedName name="Maturity_NC">[30]NPV!#REF!</definedName>
    <definedName name="MCV">#N/A</definedName>
    <definedName name="MCV_B">#N/A</definedName>
    <definedName name="MCV_B1">#REF!</definedName>
    <definedName name="MCV_D">#N/A</definedName>
    <definedName name="MCV_D1">#REF!</definedName>
    <definedName name="MCV_N">#N/A</definedName>
    <definedName name="MCV_T">#N/A</definedName>
    <definedName name="MCV_T1">#REF!</definedName>
    <definedName name="MEX">#N/A</definedName>
    <definedName name="mflowsa">[7]!mflowsa</definedName>
    <definedName name="mflowsq">[7]!mflowsq</definedName>
    <definedName name="MIDDLE">#REF!</definedName>
    <definedName name="MISC4">[9]OUTPUT!#REF!</definedName>
    <definedName name="MN">[24]BCP!#REF!</definedName>
    <definedName name="MNP">[24]BCP!#REF!</definedName>
    <definedName name="MPETROLEO">#REF!</definedName>
    <definedName name="mstocksa">[7]!mstocksa</definedName>
    <definedName name="mstocksq">[7]!mstocksq</definedName>
    <definedName name="n">#REF!</definedName>
    <definedName name="names">'[19]shared data'!$B$7:$O$7</definedName>
    <definedName name="NAMES_A">'[19]shared data'!$B$5:$B$223</definedName>
    <definedName name="NCG">#N/A</definedName>
    <definedName name="NCG_R">#N/A</definedName>
    <definedName name="NCP">#N/A</definedName>
    <definedName name="NCP_R">#N/A</definedName>
    <definedName name="NEWSHEET">#REF!</definedName>
    <definedName name="NFI">#N/A</definedName>
    <definedName name="NFI_R">#N/A</definedName>
    <definedName name="NGDP">#N/A</definedName>
    <definedName name="NGDP_DG">#N/A</definedName>
    <definedName name="NGDP_R">#N/A</definedName>
    <definedName name="NGDP_RG">#N/A</definedName>
    <definedName name="NGS_NGDP">#N/A</definedName>
    <definedName name="NINV">#N/A</definedName>
    <definedName name="NINV_R">#N/A</definedName>
    <definedName name="NM">#N/A</definedName>
    <definedName name="NM_R">#N/A</definedName>
    <definedName name="nmBlankRow">[34]QEDS!$11:$11</definedName>
    <definedName name="nmColumnHeader">[34]QEDS!$2:$2</definedName>
    <definedName name="nmData">[34]QEDS!$B$3:$F$9</definedName>
    <definedName name="NMG_RG">#N/A</definedName>
    <definedName name="nmIndexTable">[34]QEDS!$13:$13</definedName>
    <definedName name="nmReportFooter">[34]QEDS!$10:$10</definedName>
    <definedName name="nmReportHeader">[34]QEDS!$1:$1</definedName>
    <definedName name="nmRowHeader">[34]QEDS!$A$3:$A$9</definedName>
    <definedName name="nmScale">[34]QEDS!$12:$12</definedName>
    <definedName name="NNN">#REF!</definedName>
    <definedName name="no" hidden="1">'[2]Crédito SPNF (fiscal)'!#REF!</definedName>
    <definedName name="NOCLUB">#N/A</definedName>
    <definedName name="NOK">#N/A</definedName>
    <definedName name="nombrenuevo">#N/A</definedName>
    <definedName name="NOTA_EXPLICATIV">#REF!</definedName>
    <definedName name="Notes">[35]UPLOAD!#REF!</definedName>
    <definedName name="NOTITLES">#REF!</definedName>
    <definedName name="NTDD_RG">[27]!NTDD_RG</definedName>
    <definedName name="NX">#N/A</definedName>
    <definedName name="NX_R">#N/A</definedName>
    <definedName name="NXG_RG">#N/A</definedName>
    <definedName name="NYEAR2021">[29]Nickel!$B$583:$J$583</definedName>
    <definedName name="NYEAR2022">[29]Nickel!$K$583:$V$583</definedName>
    <definedName name="NYEAR2023">[29]Nickel!$W$583:$AH$583</definedName>
    <definedName name="NYEAR2024">[29]Nickel!$AI$583:$AT$583</definedName>
    <definedName name="NYEAR2025">[29]Nickel!$AU$583:$BF$583</definedName>
    <definedName name="OCTUBRE">#N/A</definedName>
    <definedName name="OECD_Table">#REF!</definedName>
    <definedName name="OnShow">'[26]SPNF Acuerdo Incl. Int.'!OnShow</definedName>
    <definedName name="Otr_Inst_Banc_40G">#REF!</definedName>
    <definedName name="Pan_Bancario_50G">#REF!</definedName>
    <definedName name="Pan_Monet_30G">#REF!</definedName>
    <definedName name="Path_Data">'[19]shared data'!$B$8</definedName>
    <definedName name="Path_System">'[19]shared data'!$B$7</definedName>
    <definedName name="Paym_Cap">#REF!</definedName>
    <definedName name="pchBM">#REF!</definedName>
    <definedName name="pchBMG">#REF!</definedName>
    <definedName name="pchBX">#REF!</definedName>
    <definedName name="pchBXG">#REF!</definedName>
    <definedName name="PCPI">#REF!</definedName>
    <definedName name="PCPIG">#N/A</definedName>
    <definedName name="PF">#REF!</definedName>
    <definedName name="PFP">#REF!</definedName>
    <definedName name="pfp_table1">#REF!</definedName>
    <definedName name="PK">#REF!</definedName>
    <definedName name="PLATA">#REF!</definedName>
    <definedName name="POLLO">#REF!</definedName>
    <definedName name="POTENCIAL">#N/A</definedName>
    <definedName name="PP">#N/A</definedName>
    <definedName name="PPPWGT">#N/A</definedName>
    <definedName name="PRECIOCIFBANANO">#REF!</definedName>
    <definedName name="PRICE">#REF!</definedName>
    <definedName name="PRICETAB">#REF!</definedName>
    <definedName name="Print_Area_MI">#N/A</definedName>
    <definedName name="PRINTMACRO">#REF!</definedName>
    <definedName name="PrintThis_Links">[31]Links!$A$1:$F$33</definedName>
    <definedName name="PRIV0">#REF!</definedName>
    <definedName name="PRIV00">#REF!</definedName>
    <definedName name="PRIV1">#REF!</definedName>
    <definedName name="PRIV11">#REF!</definedName>
    <definedName name="PRIV2">#REF!</definedName>
    <definedName name="PRIV22">#REF!</definedName>
    <definedName name="PRIV3">#REF!</definedName>
    <definedName name="PRIV33">#REF!</definedName>
    <definedName name="PRMONTH">#REF!</definedName>
    <definedName name="prn">[30]FSUOUT!$B$2:$V$32</definedName>
    <definedName name="Prog1998">'[36]2003'!#REF!</definedName>
    <definedName name="PRYEAR">#REF!</definedName>
    <definedName name="PTA">#N/A</definedName>
    <definedName name="PTAEURO">#N/A</definedName>
    <definedName name="PUBL00">#REF!</definedName>
    <definedName name="PUBL11">#REF!</definedName>
    <definedName name="PUBL2">#REF!</definedName>
    <definedName name="PUBL22">#REF!</definedName>
    <definedName name="PUBL33">#REF!</definedName>
    <definedName name="PUBL5">#REF!</definedName>
    <definedName name="PUBL55">#REF!</definedName>
    <definedName name="PUBL6">#REF!</definedName>
    <definedName name="PUBL66">#REF!</definedName>
    <definedName name="Q_5">#REF!</definedName>
    <definedName name="Q_6">#REF!</definedName>
    <definedName name="Q_7">#REF!</definedName>
    <definedName name="QFISCAL">'[37]Quarterly Raw Data'!#REF!</definedName>
    <definedName name="qqq" hidden="1">{#N/A,#N/A,FALSE,"EXTRABUDGT"}</definedName>
    <definedName name="QTAB7">'[37]Quarterly MacroFlow'!#REF!</definedName>
    <definedName name="QTAB7A">'[37]Quarterly MacroFlow'!#REF!</definedName>
    <definedName name="R_">#N/A</definedName>
    <definedName name="RA">#N/A</definedName>
    <definedName name="RD">#N/A</definedName>
    <definedName name="RD1A">#N/A</definedName>
    <definedName name="RE">#N/A</definedName>
    <definedName name="red">#REF!</definedName>
    <definedName name="RED_BOP">#REF!</definedName>
    <definedName name="red_cpi">#REF!</definedName>
    <definedName name="RED_D">#REF!</definedName>
    <definedName name="RED_DS">#REF!</definedName>
    <definedName name="red_gdp_exp">#REF!</definedName>
    <definedName name="red_govt_empl">#REF!</definedName>
    <definedName name="RED_NATCPI">#REF!</definedName>
    <definedName name="RED_TBCPI">#REF!</definedName>
    <definedName name="RED_TRD">#REF!</definedName>
    <definedName name="registro">#REF!</definedName>
    <definedName name="RESERVAS">#REF!</definedName>
    <definedName name="RESUMEN">#REF!</definedName>
    <definedName name="RESUMEN2">#N/A</definedName>
    <definedName name="RESUMEN3">#N/A</definedName>
    <definedName name="RESUMEN4">#N/A</definedName>
    <definedName name="RESUMEN5">#N/A</definedName>
    <definedName name="right">#REF!</definedName>
    <definedName name="RIN">#REF!</definedName>
    <definedName name="rindex">#REF!</definedName>
    <definedName name="rita">[38]Hoja2!$1:$1048576</definedName>
    <definedName name="rngErrorSort">[31]ErrCheck!$A$4</definedName>
    <definedName name="rngLastSave">[31]Main!$G$19</definedName>
    <definedName name="rngLastSent">[31]Main!$G$18</definedName>
    <definedName name="rngLastUpdate">[31]Links!$D$2</definedName>
    <definedName name="rngNeedsUpdate">[31]Links!$E$2</definedName>
    <definedName name="rngQuestChecked">[31]ErrCheck!$A$3</definedName>
    <definedName name="ROS">#N/A</definedName>
    <definedName name="Rows_Table">#REF!</definedName>
    <definedName name="RR">#N/A</definedName>
    <definedName name="RS">#N/A</definedName>
    <definedName name="RS1A">#N/A</definedName>
    <definedName name="RSB">#REF!</definedName>
    <definedName name="RSB_AHAP_40R">#REF!</definedName>
    <definedName name="RSB_Bcos_Des_40R">#REF!</definedName>
    <definedName name="RSB_SOCFIN_40R">#REF!</definedName>
    <definedName name="RUIZ">#N/A</definedName>
    <definedName name="S_">#N/A</definedName>
    <definedName name="S_1A">#N/A</definedName>
    <definedName name="SA_Tab">#REF!</definedName>
    <definedName name="SAR">#N/A</definedName>
    <definedName name="SCHILL">#N/A</definedName>
    <definedName name="SCHILL1">#N/A</definedName>
    <definedName name="sds_gdp_exp_lari">#REF!</definedName>
    <definedName name="sds_gdp_origin">#REF!</definedName>
    <definedName name="sds_gpd_exp_gdp">#REF!</definedName>
    <definedName name="seguimiento">#REF!</definedName>
    <definedName name="SEK">#N/A</definedName>
    <definedName name="sencount" hidden="1">2</definedName>
    <definedName name="SING">#N/A</definedName>
    <definedName name="SING1">#N/A</definedName>
    <definedName name="SPN">#N/A</definedName>
    <definedName name="spnf">'[26]SPNF Acuerdo Incl. Int.'!spnf</definedName>
    <definedName name="START">#REF!</definedName>
    <definedName name="STFQTAB">#REF!</definedName>
    <definedName name="STOP">#REF!</definedName>
    <definedName name="SUM">[4]BoP!$E$313:$BE$365</definedName>
    <definedName name="SUPLI">#N/A</definedName>
    <definedName name="SUPLIDORES">#N/A</definedName>
    <definedName name="Tab25a">#REF!</definedName>
    <definedName name="Tab25b">#REF!</definedName>
    <definedName name="Table__47">[39]RED47!$A$1:$I$53</definedName>
    <definedName name="Table_2._Country_X___Public_Sector_Financing_1">#REF!</definedName>
    <definedName name="Table_Template">#REF!</definedName>
    <definedName name="Table1">#REF!</definedName>
    <definedName name="Table2">#REF!</definedName>
    <definedName name="Table8">'[19]shared data'!$A$1:$E$32</definedName>
    <definedName name="TableA">#REF!</definedName>
    <definedName name="TableB1">#REF!</definedName>
    <definedName name="TableB2">#REF!</definedName>
    <definedName name="TableB3">#REF!</definedName>
    <definedName name="TableC1">#REF!</definedName>
    <definedName name="TableC2">#REF!</definedName>
    <definedName name="TableC3">#REF!</definedName>
    <definedName name="TASA">#N/A</definedName>
    <definedName name="TASAS">#N/A</definedName>
    <definedName name="Tasas_Interes_06R">[40]A!$A$1:$T$54</definedName>
    <definedName name="tblChecks">[31]ErrCheck!$A$3:$E$5</definedName>
    <definedName name="tblLinks">[31]Links!$A$4:$F$33</definedName>
    <definedName name="tc">#VALUE!</definedName>
    <definedName name="TD">#N/A</definedName>
    <definedName name="TD1A">#N/A</definedName>
    <definedName name="TELAS">#REF!</definedName>
    <definedName name="Template_Table">#REF!</definedName>
    <definedName name="TIPOCAMBIO">#REF!</definedName>
    <definedName name="TITLES">#REF!</definedName>
    <definedName name="_xlnm.Print_Titles">#REF!,#REF!</definedName>
    <definedName name="TM">#REF!</definedName>
    <definedName name="TM_D">#REF!</definedName>
    <definedName name="TM_DPCH">#REF!</definedName>
    <definedName name="TM_R">#REF!</definedName>
    <definedName name="TM_RPCH">#REF!</definedName>
    <definedName name="TMG">#REF!</definedName>
    <definedName name="TMG_D">[28]Q5!$E$23:$AH$23</definedName>
    <definedName name="TMG_DPCH">#REF!</definedName>
    <definedName name="TMG_R">#REF!</definedName>
    <definedName name="TMG_RPCH">#REF!</definedName>
    <definedName name="TMGO">#N/A</definedName>
    <definedName name="TMGO_D">#REF!</definedName>
    <definedName name="TMGO_DPCH">#REF!</definedName>
    <definedName name="TMGO_R">#REF!</definedName>
    <definedName name="TMGO_RPCH">#REF!</definedName>
    <definedName name="TMGXO">#REF!</definedName>
    <definedName name="TMGXO_D">#REF!</definedName>
    <definedName name="TMGXO_DPCH">#REF!</definedName>
    <definedName name="TMGXO_R">#REF!</definedName>
    <definedName name="TMGXO_RPCH">#REF!</definedName>
    <definedName name="TMS">#REF!</definedName>
    <definedName name="TOC">#REF!</definedName>
    <definedName name="TODO">[41]BCC!$A$1:$N$821,[41]BCC!$A$822:$N$1624</definedName>
    <definedName name="TOTAL">#N/A</definedName>
    <definedName name="Trade">#REF!</definedName>
    <definedName name="TRADE3">[9]Trade!#REF!</definedName>
    <definedName name="TRIGO">#REF!</definedName>
    <definedName name="TX">#REF!</definedName>
    <definedName name="TX_D">#REF!</definedName>
    <definedName name="TX_DPCH">#REF!</definedName>
    <definedName name="TX_R">#REF!</definedName>
    <definedName name="TX_RPCH">#REF!</definedName>
    <definedName name="TXG">#REF!</definedName>
    <definedName name="TXG_D">#N/A</definedName>
    <definedName name="TXG_DPCH">#REF!</definedName>
    <definedName name="TXG_R">#REF!</definedName>
    <definedName name="TXG_RPCH">#REF!</definedName>
    <definedName name="TXGO">#N/A</definedName>
    <definedName name="TXGO_D">#REF!</definedName>
    <definedName name="TXGO_DPCH">#REF!</definedName>
    <definedName name="TXGO_R">#REF!</definedName>
    <definedName name="TXGO_RPCH">#REF!</definedName>
    <definedName name="TXGXO">#REF!</definedName>
    <definedName name="TXGXO_D">#REF!</definedName>
    <definedName name="TXGXO_DPCH">#REF!</definedName>
    <definedName name="TXGXO_R">#REF!</definedName>
    <definedName name="TXGXO_RPCH">#REF!</definedName>
    <definedName name="TXS">#REF!</definedName>
    <definedName name="UAED">#N/A</definedName>
    <definedName name="UAED1">#N/A</definedName>
    <definedName name="UC">#N/A</definedName>
    <definedName name="UC1A">#N/A</definedName>
    <definedName name="unemp_96Q3">#REF!</definedName>
    <definedName name="unemp_96Q4">#REF!</definedName>
    <definedName name="unemp_97Q1">#REF!</definedName>
    <definedName name="unemp_97Q2">#REF!</definedName>
    <definedName name="unemp_nat">#REF!</definedName>
    <definedName name="unemp_urbrural">#REF!</definedName>
    <definedName name="USDSR">#REF!</definedName>
    <definedName name="VENEZU">#N/A</definedName>
    <definedName name="VIAAEREA">#REF!</definedName>
    <definedName name="VTITLES">#REF!</definedName>
    <definedName name="wage_govt_sector">#REF!</definedName>
    <definedName name="WAPR">#REF!</definedName>
    <definedName name="WEO">#REF!</definedName>
    <definedName name="will">'[26]SPNF Acuerdo Incl. Int.'!will</definedName>
    <definedName name="WPCP33_D">#REF!</definedName>
    <definedName name="WPCP33pch">#REF!</definedName>
    <definedName name="wrn.BANKS." hidden="1">{#N/A,#N/A,FALSE,"BANKS"}</definedName>
    <definedName name="wrn.BOP." hidden="1">{#N/A,#N/A,FALSE,"BOP"}</definedName>
    <definedName name="wrn.BOP_MIDTERM." hidden="1">{"BOP_TAB",#N/A,FALSE,"N";"MIDTERM_TAB",#N/A,FALSE,"O"}</definedName>
    <definedName name="wrn.CREDIT." hidden="1">{#N/A,#N/A,FALSE,"CREDIT"}</definedName>
    <definedName name="wrn.DEBTSVC." hidden="1">{#N/A,#N/A,FALSE,"DEBTSVC"}</definedName>
    <definedName name="wrn.DEPO." hidden="1">{#N/A,#N/A,FALSE,"DEPO"}</definedName>
    <definedName name="wrn.EXCISE." hidden="1">{#N/A,#N/A,FALSE,"EXCISE"}</definedName>
    <definedName name="wrn.EXRATE." hidden="1">{#N/A,#N/A,FALSE,"EXRATE"}</definedName>
    <definedName name="wrn.EXTDEBT." hidden="1">{#N/A,#N/A,FALSE,"EXTDEBT"}</definedName>
    <definedName name="wrn.EXTRABUDGT." hidden="1">{#N/A,#N/A,FALSE,"EXTRABUDGT"}</definedName>
    <definedName name="wrn.EXTRABUDGT2." hidden="1">{#N/A,#N/A,FALSE,"EXTRABUDGT2"}</definedName>
    <definedName name="wrn.GDP." hidden="1">{#N/A,#N/A,FALSE,"GDP_ORIGIN";#N/A,#N/A,FALSE,"EMP_POP"}</definedName>
    <definedName name="wrn.GGOVT." hidden="1">{#N/A,#N/A,FALSE,"GGOVT"}</definedName>
    <definedName name="wrn.GGOVT2." hidden="1">{#N/A,#N/A,FALSE,"GGOVT2"}</definedName>
    <definedName name="wrn.GGOVTPC." hidden="1">{#N/A,#N/A,FALSE,"GGOVT%"}</definedName>
    <definedName name="wrn.INCOMETX." hidden="1">{#N/A,#N/A,FALSE,"INCOMETX"}</definedName>
    <definedName name="wrn.Input._.and._.output._.tables." hidden="1">{#N/A,#N/A,FALSE,"SimInp1";#N/A,#N/A,FALSE,"SimInp2";#N/A,#N/A,FALSE,"SimOut1";#N/A,#N/A,FALSE,"SimOut2";#N/A,#N/A,FALSE,"SimOut3";#N/A,#N/A,FALSE,"SimOut4";#N/A,#N/A,FALSE,"SimOut5"}</definedName>
    <definedName name="wrn.INTERST." hidden="1">{#N/A,#N/A,FALSE,"INTERST"}</definedName>
    <definedName name="wrn.MDABOP." hidden="1">{"BOP_TAB",#N/A,FALSE,"N";"MIDTERM_TAB",#N/A,FALSE,"O";"FUND_CRED",#N/A,FALSE,"P";"DEBT_TAB1",#N/A,FALSE,"Q";"DEBT_TAB2",#N/A,FALSE,"Q";"FORFIN_TAB1",#N/A,FALSE,"R";"FORFIN_TAB2",#N/A,FALSE,"R";"BOP_ANALY",#N/A,FALSE,"U"}</definedName>
    <definedName name="wrn.MONA." hidden="1">{"MONA",#N/A,FALSE,"S"}</definedName>
    <definedName name="wrn.MS." hidden="1">{#N/A,#N/A,FALSE,"MS"}</definedName>
    <definedName name="wrn.NBG." hidden="1">{#N/A,#N/A,FALSE,"NBG"}</definedName>
    <definedName name="wrn.Output._.tables." hidden="1">{#N/A,#N/A,FALSE,"I";#N/A,#N/A,FALSE,"J";#N/A,#N/A,FALSE,"K";#N/A,#N/A,FALSE,"L";#N/A,#N/A,FALSE,"M";#N/A,#N/A,FALSE,"N";#N/A,#N/A,FALSE,"O"}</definedName>
    <definedName name="wrn.PCPI." hidden="1">{#N/A,#N/A,FALSE,"PCPI"}</definedName>
    <definedName name="wrn.PENSION." hidden="1">{#N/A,#N/A,FALSE,"PENSION"}</definedName>
    <definedName name="wrn.PRUDENT." hidden="1">{#N/A,#N/A,FALSE,"PRUDENT"}</definedName>
    <definedName name="wrn.PUBLEXP." hidden="1">{#N/A,#N/A,FALSE,"PUBLEXP"}</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VSHARE." hidden="1">{#N/A,#N/A,FALSE,"REVSHARE"}</definedName>
    <definedName name="wrn.STATE." hidden="1">{#N/A,#N/A,FALSE,"STATE"}</definedName>
    <definedName name="wrn.TAXARREARS." hidden="1">{#N/A,#N/A,FALSE,"TAXARREARS"}</definedName>
    <definedName name="wrn.TAXPAYRS." hidden="1">{#N/A,#N/A,FALSE,"TAXPAYRS"}</definedName>
    <definedName name="wrn.TRADE." hidden="1">{#N/A,#N/A,FALSE,"TRADE"}</definedName>
    <definedName name="wrn.TRANSPORT." hidden="1">{#N/A,#N/A,FALSE,"TRANPORT"}</definedName>
    <definedName name="wrn.UNEMPL." hidden="1">{#N/A,#N/A,FALSE,"EMP_POP";#N/A,#N/A,FALSE,"UNEMPL"}</definedName>
    <definedName name="wrn.WAGES." hidden="1">{#N/A,#N/A,FALSE,"WAGES"}</definedName>
    <definedName name="wrn.WEO." hidden="1">{"WEO",#N/A,FALSE,"T"}</definedName>
    <definedName name="XBANANO">#REF!</definedName>
    <definedName name="XCAFE">#REF!</definedName>
    <definedName name="XGS">#REF!</definedName>
    <definedName name="XMENSUALES">#REF!</definedName>
    <definedName name="xxWRS_1">'[19]shared data'!$A$1:$A$77</definedName>
    <definedName name="xxWRS_2">#REF!</definedName>
    <definedName name="xxWRS_3">#REF!</definedName>
    <definedName name="xxWRS_4">[30]Q5!$A$1:$A$104</definedName>
    <definedName name="xxWRS_5">[30]Q6!$A$1:$A$160</definedName>
    <definedName name="xxWRS_6">[30]Q7!$A$1:$A$59</definedName>
    <definedName name="xxWRS_7">[30]Q5!$A$1:$A$109</definedName>
    <definedName name="xxWRS_8">[30]Q6!$A$1:$A$162</definedName>
    <definedName name="xxWRS_9">[30]Q7!$A$1:$A$61</definedName>
    <definedName name="XXX">#REF!</definedName>
    <definedName name="XXX1">#REF!</definedName>
    <definedName name="ycirr">#REF!</definedName>
    <definedName name="Year">#REF!</definedName>
    <definedName name="Years">#REF!</definedName>
    <definedName name="yenr">#REF!</definedName>
    <definedName name="YRB">'[1]Imp:DSA output'!$B$9:$B$464</definedName>
    <definedName name="YRHIDE">'[1]Imp:DSA output'!$C$9:$G$464</definedName>
    <definedName name="YRPOST">'[1]Imp:DSA output'!$M$9:$IH$9</definedName>
    <definedName name="YRPRE">'[1]Imp:DSA output'!$B$9:$F$464</definedName>
    <definedName name="YRTITLES">'[1]Imp:DSA output'!$A$1</definedName>
    <definedName name="YRX">'[1]Imp:DSA output'!$S$9:$IG$464</definedName>
    <definedName name="YY">#N/A</definedName>
    <definedName name="YY1A">#N/A</definedName>
    <definedName name="Z">[1]Imp!#REF!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3" i="2" l="1"/>
  <c r="E161" i="2"/>
  <c r="E156" i="2"/>
  <c r="E151" i="2"/>
  <c r="E141" i="2"/>
  <c r="E125" i="2"/>
  <c r="E121" i="2"/>
  <c r="E115" i="2"/>
  <c r="E89" i="2"/>
  <c r="E70" i="2"/>
  <c r="E69" i="2"/>
  <c r="E48" i="2"/>
  <c r="E16" i="2"/>
  <c r="E126" i="1"/>
  <c r="E637" i="1"/>
  <c r="E631" i="1"/>
  <c r="E614" i="1"/>
  <c r="E588" i="1"/>
  <c r="E565" i="1"/>
  <c r="E527" i="1"/>
  <c r="E475" i="1"/>
  <c r="E466" i="1"/>
  <c r="E458" i="1"/>
  <c r="E427" i="1"/>
  <c r="E379" i="1"/>
  <c r="E292" i="1"/>
  <c r="E125" i="1"/>
  <c r="E75" i="1"/>
  <c r="E55" i="1"/>
  <c r="E639" i="1" l="1"/>
</calcChain>
</file>

<file path=xl/sharedStrings.xml><?xml version="1.0" encoding="utf-8"?>
<sst xmlns="http://schemas.openxmlformats.org/spreadsheetml/2006/main" count="781" uniqueCount="749">
  <si>
    <t xml:space="preserve">MINISTERIO DE LA PRESIDENCIA </t>
  </si>
  <si>
    <t>CENTRO NACIONAL DE FOMENTO Y PROMOCIÓN DE LAS ASOCIACIONES SIN FINES DE LUCRO</t>
  </si>
  <si>
    <t>TRANSFERENCIAS CORRIENTES A LAS ASOCIACIONES SIN FINES DE LUCRO (ASFL)</t>
  </si>
  <si>
    <t>VALORES EN RD$</t>
  </si>
  <si>
    <t>CAPÍTULO</t>
  </si>
  <si>
    <t>ENTIDAD RECEPTORA</t>
  </si>
  <si>
    <t>CÓDIGO BENEFICIARIO</t>
  </si>
  <si>
    <t>NOMBRE ASFL</t>
  </si>
  <si>
    <t>MONTO</t>
  </si>
  <si>
    <t>PRESIDENCIA DE LA REPÚBLICA</t>
  </si>
  <si>
    <t>CONSEJO NACIONAL DE DISCAPACIDAD (CONADIS)</t>
  </si>
  <si>
    <t>QUIEREME COMO SOY, INC.</t>
  </si>
  <si>
    <t>ORGANIZACION DOMINICANA DE CIEGOS, INC.</t>
  </si>
  <si>
    <t>INSTITUTO PRO-AYUDA AL CIEGO, INC.</t>
  </si>
  <si>
    <t>FUNDACION VOZ PARA SORDOS ALIANZA PARA EL DESARROLLO Y LA INTEGRACION SOCIAL, INC.</t>
  </si>
  <si>
    <t>FUNDACION PRO BIENESTAR DE LAS PERSONAS CON DISCAPACIDAD INC</t>
  </si>
  <si>
    <t>FUNDACION POR LA DEFENSA DE LOS DERECHOS DE LOS DISCAPACITADOS, INC.</t>
  </si>
  <si>
    <t>FUNDACION PASOS DE INCLUSION</t>
  </si>
  <si>
    <t>FUNDACION PARA AYUDA DE PERSONAS CON DISCAPACIDAD MONSEÑOR NOUEL FUNAPEDIMON, INC.</t>
  </si>
  <si>
    <t>FUNDACION NACIONAL SOBRE DISCAPACIDAD, INC.</t>
  </si>
  <si>
    <t>FUNDACION NACIONAL DE TRABAJADORES CON DISCAPACIDAD</t>
  </si>
  <si>
    <t>FUNDACION MANOS QUE INSPIRAN, INC.</t>
  </si>
  <si>
    <t>FUNDACION LOATA INC</t>
  </si>
  <si>
    <t>FUNDACION GISSELL EUSEBIO LIFE TRANSFORMER, INC.</t>
  </si>
  <si>
    <t>FUNDACION FRANCINA HUNGRIA, INC.</t>
  </si>
  <si>
    <t>FUNDACION DOMINICANA DE VETERANOS CON DISCAPACIDAD, INC.</t>
  </si>
  <si>
    <t>FUNDACION DOMINICANA DE CIEGOS, INC.</t>
  </si>
  <si>
    <t>FUNDACION DOMINICANA DE AUTISMO, INC.</t>
  </si>
  <si>
    <t>FUNDACION DE PERSONAS CON LESIONES MEDULARES, INC.</t>
  </si>
  <si>
    <t>FUNDACION DE DISCAPACIDAD MANOS ABIERTAS</t>
  </si>
  <si>
    <t>FUNDACION AZUANA DE PERSONAS CON DISCAPACIDAD MILAGROS URRACA ESPINOSA, INC.</t>
  </si>
  <si>
    <t>FUNDACION AUTISMO SIN FRONTERAS</t>
  </si>
  <si>
    <t>FUNDACION ALDEAS DE PAZ, INC.</t>
  </si>
  <si>
    <t>FUNDACION ALBERGUE NACIONAL PARA PERSONAS CON DISCAPACIDAD FISICA E INTELECTUAL</t>
  </si>
  <si>
    <t>FEDERACION NACIONAL DE DISCAPACIDAD DOMINICANA, INC.</t>
  </si>
  <si>
    <t>CIRCULO DE MUJERES CON DISCAPACIDAD, INC.</t>
  </si>
  <si>
    <t>CENTRO DE INTEGRACION PARA EL DESARROLLO DE PERSONAS CON DISCAPACIDAD, INC.</t>
  </si>
  <si>
    <t>CENTRO DE CAPACITACION PARA CIEGOS, INC.</t>
  </si>
  <si>
    <t>BEST BUDDIES REPUBLICA DOMINICANA, INC.</t>
  </si>
  <si>
    <t>ATENCIÓN A NECESIDADES ESPECIALES ASOCIADA A DISCAPACIDAD EDUCATIVA O FÍSICA</t>
  </si>
  <si>
    <t>ASOCIACION DOMINICANA DE SORDO CIEGOS</t>
  </si>
  <si>
    <t>ASOCIACION DOMINICANA DE SINDROME DE DOWN, INC.</t>
  </si>
  <si>
    <t>ASOCIACION DE PERSONAS CON DISCAPACIDAD FISICA-MOTORA, INC.</t>
  </si>
  <si>
    <t>ASOCIACION DE PERSONAS CON DISCAPACIDAD DE VILLA ALTAGRACIA, INC.</t>
  </si>
  <si>
    <t>ASOCIACION DE PERSONAS CON DISCAPACIDAD DE SAN JUAN, INC.</t>
  </si>
  <si>
    <t>ASOCIACIÓN DE PERSONAS CON DISCAPACIDAD DE DAJABÓN  (ASOPEDIDA)</t>
  </si>
  <si>
    <t>ASOCIACIÓN DE DEPORTISTAS CON DISCAPACIDAD LOS PLAYEROS DE BOCA CHICA ASODEDIPBO</t>
  </si>
  <si>
    <t>ASOCIACION DE CIEGOS DEL CIBAO DE LA REP. DOM. INC.</t>
  </si>
  <si>
    <t>ASOCIACION DE CIEGOS DE SAN CRISTOBAL, INC.</t>
  </si>
  <si>
    <t>ASOCIACION DE AMIGOS Y AMIGAS POR EL SINDROME DE DOWN DOMINICANA, INC.</t>
  </si>
  <si>
    <t>ARCA DE LA REPUBLICA DOMINICANA, INC.</t>
  </si>
  <si>
    <t>ALIANZA PARA EL DESARROLLO DE LAS PERSONAS CON DISCAPACIDAD, INC.</t>
  </si>
  <si>
    <t>ALIANZA FEMENINA POR LA INCLUSION DE LAS PERSONAS CON DISCAPACIDAD AFEDIS</t>
  </si>
  <si>
    <t>ALIANZA DISCAPACIDAD POR NUESTROS DERECHOS, INC.</t>
  </si>
  <si>
    <t>ACCION PRO-VIDA INDEPENDIENTE DE PERSONAS CON DISCAPACIDAD, INC.</t>
  </si>
  <si>
    <t>FUNDACION DE DISCAPACITADOS LEONARDO DIAZ, INC.</t>
  </si>
  <si>
    <t>SUBTOTAL CONADIS</t>
  </si>
  <si>
    <t>CONSEJO NACIONAL PARA LA NIÑEZ Y LA ADOLESCENCIA (CONANI)</t>
  </si>
  <si>
    <t>MINISTERIO EVANGELICO TIEMPO DECISIVO, INC.</t>
  </si>
  <si>
    <t>HOGAR MERCEDES DE JESUS, INC.</t>
  </si>
  <si>
    <t>HOGAR INFANTIL SAN FRANCISCO DE ASIS, INC.</t>
  </si>
  <si>
    <t>FUNDACION TROPICALIA, INC.</t>
  </si>
  <si>
    <t>FUNDACION LA MERCED</t>
  </si>
  <si>
    <t>FUNDACION JEHOVA JIREH ALBERGUE PARA DESVALIDO Y NIÑO HUERFANOS, INC.</t>
  </si>
  <si>
    <t>FUNDACION INMACULADA CONCEPCION, INC.</t>
  </si>
  <si>
    <t>FUNDACION HACIA UNA MEJOR CALIDAD DE VIDA, INC.</t>
  </si>
  <si>
    <t>FUNDACION DEFENSORES DE AMOR, INC.</t>
  </si>
  <si>
    <t>FUNDACION CULTURAL JUVENIL E INFANTIL DOMINICANA, INC.</t>
  </si>
  <si>
    <t>FUNDACION CASA NAZARET, INC.</t>
  </si>
  <si>
    <t>FUNDACION CASA DE ESPERANZA FUNCADE</t>
  </si>
  <si>
    <t>FUNDACION ABRIENDO CAMINO, INC.</t>
  </si>
  <si>
    <t>CENTRO DE FORMACION INTEGRAL HOGAR VIRGEN DE LOURDES, INC.</t>
  </si>
  <si>
    <t>CASA ALBERGUE DE MARTINA, INC.</t>
  </si>
  <si>
    <t>CAMINANTE PROYECTO EDUCATIVO, INC.</t>
  </si>
  <si>
    <t>FUNDACION SOY DE CRISTO, INC.</t>
  </si>
  <si>
    <t>SUBTOTAL CONANI</t>
  </si>
  <si>
    <t>CONSEJO NACIONAL DE LA PERSONA ENVEJECIENTE (CONAPE)</t>
  </si>
  <si>
    <t>RESIDENCIA SAN LUCAS, INC.</t>
  </si>
  <si>
    <t>HOGAR PARA ANCIANOS DESVALIDOS LA SANTISIMA TRINIDAD, INC.</t>
  </si>
  <si>
    <t>HOGAR DE ANCIANOS JESUS MAESTRO, INC. Y/O ASILO DE ANCIANOS JESUS MAESTRO DE VILLA RIVAS.</t>
  </si>
  <si>
    <t>HOGAR DE ANCIANOS AMERICA ESPERANZA, INC.</t>
  </si>
  <si>
    <t>HOGAR ASILO DE ANCIANOS MARIA TRINIDAD SANCHEZ LOS DISCIPULOS Y MISIONEROS DEL AMOR Y DE LA PAZ, INC.</t>
  </si>
  <si>
    <t>FUNDACION HOGAR LUBY, INC.</t>
  </si>
  <si>
    <t>FUNDACION HOGAR DE ANCIANOS SAN JOSE, INC.</t>
  </si>
  <si>
    <t>FUNDACION CASA DE ANCIANOS SAGRADO CORAZON DE JESUS, INC.</t>
  </si>
  <si>
    <t>CASA DE ACOGIDA AL ENVEJECIENTE NUESTRA SENORA DE LA ALTAGRACIA</t>
  </si>
  <si>
    <t>ASOCIACION PRO-ANCIANOS DE DAJABON, INC.</t>
  </si>
  <si>
    <t>SOCIEDAD DOMINICANA DE AYUDA AL ENVEJECIENTE, INC.</t>
  </si>
  <si>
    <t>RESIDENCIA GERIATRICA DR. CARL GEORG, INC.</t>
  </si>
  <si>
    <t>PATRONATO HOGAR DIVINO, INC.</t>
  </si>
  <si>
    <t>JUNTA DE DESARROLLO DEL BARRIO GUALEY, INC.</t>
  </si>
  <si>
    <t>HOGAR DE ANCIANOS SANTA CATALINA LABOURE</t>
  </si>
  <si>
    <t>HOGAR DE ANCIANOS SAN ANTONIO DE PADUA, INC.</t>
  </si>
  <si>
    <t>HOGAR DE ANCIANOS NUESTRA SEÑORA DEL CARMEN-BOCA CHICA, INC.</t>
  </si>
  <si>
    <t>HOGAR DE ANCIANOS INSPIRACION DIVINA, INC.</t>
  </si>
  <si>
    <t>FUTURO HORIZONTE DEL ENVEJECIENTE, INC.</t>
  </si>
  <si>
    <t>FUNDACION VIRGILIO FAJARDO</t>
  </si>
  <si>
    <t>FUNDACION UNIDOS POR EL DESARROLLO DE LAS MATAS DE FARFAN, INC.</t>
  </si>
  <si>
    <t>FUNDACION PRO-DESARROLLO COMUNITARIO MI TIO Y YO, INC.</t>
  </si>
  <si>
    <t>FUNDACION PRO-AYUDA A LOS ENVEJECIENTES DE LAS MATAS DE SANTA CRUZ, INC.</t>
  </si>
  <si>
    <t>FUNDACION PARA LA PROTECCION DE LA NIÑEZ, ADOLESCENCIA Y ENVEJECIENTE DE BAHORUCO, INC.</t>
  </si>
  <si>
    <t>FUNDACION PARA ENVEJECIENTES JESUCRISTO EL MANA DEL CIELO, INC.</t>
  </si>
  <si>
    <t>FUNDACION NACIONAL EDUCACION Y SOCIEDAD, INC.</t>
  </si>
  <si>
    <t>FUNDACION MANOS ARRUGADAS, INC.</t>
  </si>
  <si>
    <t>FUNDACION MANOS AMIGAS DE SAN CARLOS, INC.</t>
  </si>
  <si>
    <t>FUNDACION HUMANITARIA DE ATENCION AL ENVEJECIENTE, INC.</t>
  </si>
  <si>
    <t>FUNDACION HOGAR DE ANCIANOS ELISEO ALVAREZ LUNA</t>
  </si>
  <si>
    <t>FUNDACION EN AYUDA A LOS ENVEJECIENTES DE NUESTROS CAMPOS, INC.</t>
  </si>
  <si>
    <t>FUNDACION DOMINICANA DE PROTECCION AL ADULTO MAYOR, INC.</t>
  </si>
  <si>
    <t>FUNDACION DE ENVEJECIENTES ARI, INC.</t>
  </si>
  <si>
    <t>FUNDACION DE DESARROLLO INTEGRAL AVANCE COMUNITARIO, INC.</t>
  </si>
  <si>
    <t>FUNDACION DE ANCIANOS DON JOSE MARIA, INC.</t>
  </si>
  <si>
    <t>FUNDACION DE ABUELOS EL ALMIRANTE, INC.</t>
  </si>
  <si>
    <t>FUNDACION COMUNITARIA HACIA EL PROGRESO, INC.</t>
  </si>
  <si>
    <t>FUNDACION COMUNITARIA EN ACCION POR SALUD Y SEGURIDAD SOCIAL</t>
  </si>
  <si>
    <t>FUNDACIÓN AYUDANDO A LOS ABUELOS</t>
  </si>
  <si>
    <t>CONGREGACION DE LAS HERMANAS DE LA VIRGEN MARIA DEL MONTE CARMELO, INC.</t>
  </si>
  <si>
    <t>COMITE PRO DESARROLLO BARRIO DUARTE Y HERRERA INC</t>
  </si>
  <si>
    <t>CASA DE LA TERCERA EDAD DE LA PROVINCIA HERMANAS MIRABAL, INC.</t>
  </si>
  <si>
    <t>ASOCIACION PRO DESARROLLO DE SALCEDO</t>
  </si>
  <si>
    <t>ASOCIACION DE MUJERES PROGRESISTAS POR LA PAZ, INC.</t>
  </si>
  <si>
    <t>ASOCIACION DE ENVEJECIENTES Y MUJERES VIDA INTEGRAL, INC.</t>
  </si>
  <si>
    <t>ASILO DE ANCIANOS SAN JUAN, INC. PROV. SAN JUAN</t>
  </si>
  <si>
    <t>PATRONATO PROAYUDA AL HOGAR DE ANCIANOS CLUB DE LEONES E INMACULADA CONCEPCION DE COTUI, INC.</t>
  </si>
  <si>
    <t>SUBTOTAL CONAPE</t>
  </si>
  <si>
    <t>TOTAL PRESIDENCIA</t>
  </si>
  <si>
    <t>MINISTERIO DE EDUCACIÓN</t>
  </si>
  <si>
    <t>HOGAR ESCUELA ROSA DUARTE, INC. (SANTO DOMINGO)</t>
  </si>
  <si>
    <t>GUARDERIA INFANTIL SAN VICENTE DE PAUL, INC.</t>
  </si>
  <si>
    <t>FUNDACION UN MUNDO PARA LA NIÑEZ EN MOMENTOS DIFICILES, INC.</t>
  </si>
  <si>
    <t>FUNDACION SOLIDARIDAD CALASANCIA, INC.</t>
  </si>
  <si>
    <t>FUNDACION INFANTIL JOBO GRANDE, INC.</t>
  </si>
  <si>
    <t>FUNDACION ALBERGUE DE LA ESPERANZA, INC.</t>
  </si>
  <si>
    <t>CENTRO NIÑEZ FELIZ, INC.</t>
  </si>
  <si>
    <t>HOGAR DE NIÑOS MUNDO FELIZ, INC.</t>
  </si>
  <si>
    <t>GUARDERIA INFANTIL MADRE PETRA UREÑA,</t>
  </si>
  <si>
    <t>CENTRO DE INVESTIGACION PARA EL FOMENTO DE LA ARTESANIA DOMINICANA, INC.</t>
  </si>
  <si>
    <t>UNION DOMINICANA DE EMISORAS CATOLICAS, INC.</t>
  </si>
  <si>
    <t>UNION DE CENTROS EDUCATIVOS, INC.</t>
  </si>
  <si>
    <t>SERVICIO VOLUNTARIADO IGNACIANO DE REPUBLICA DOMINICANA, INC.</t>
  </si>
  <si>
    <t>RADIO MARIEN</t>
  </si>
  <si>
    <t>RADIO JUVENTUS DON BOSCO, INC.</t>
  </si>
  <si>
    <t>RADIO ENRIQUILLO, INC.</t>
  </si>
  <si>
    <t>PROMOCION APEC, INC.</t>
  </si>
  <si>
    <t>PATRONATO PRO-DESARROLLO DE HAINA, INC.</t>
  </si>
  <si>
    <t>PATRONATO PARA EL DESARROLLO DEL MUNICIPIO DE MELLA, INC.</t>
  </si>
  <si>
    <t>PATRONATO DEL SORDOMUDO DE LA PROVINCIA ESPAILLAT, INC.</t>
  </si>
  <si>
    <t>PASTORAL MATERNO INFANTIL, INC.</t>
  </si>
  <si>
    <t>ORATORIO CENTRO JUVENIL DON BOSCO, INC.</t>
  </si>
  <si>
    <t>ONE-RESPE CENTRO DE REFLEXION, ENCUENTRO Y SOLIDARIDAD, INC.</t>
  </si>
  <si>
    <t>MINISTERIO INTERNACIONAL UNCION DEL SANTO</t>
  </si>
  <si>
    <t>LUCES EN EL CAMINO, INC.</t>
  </si>
  <si>
    <t>JOVENES COMUNITARIOS POR LA PAZ DE GUALEY, INC.</t>
  </si>
  <si>
    <t>INSTITUTO PARA EL DESARROLLO ARTESANAL, INC.</t>
  </si>
  <si>
    <t>INSTITUTO MEDICOPSICOLOGICO DE ATENCION A LA FAMILIA, INC.</t>
  </si>
  <si>
    <t>INSTITUTO DE COOPERACION TECNICO SOCIAL, INC.</t>
  </si>
  <si>
    <t>INICIATIVAS DE EDUCACION SUPERIOR Y COMPLEMENTARIA, INC</t>
  </si>
  <si>
    <t>IGLESIA MONTE EL CALVARIO LA LUZ DEL MUNDO, INC.</t>
  </si>
  <si>
    <t>IGLESIA ASAMBLEA DE DIOS RIOS DE ADORACION</t>
  </si>
  <si>
    <t>HOGAR LA MILAGROSA</t>
  </si>
  <si>
    <t>HOGAR ESCUELA SOR PETRA MARIANA GRULLON</t>
  </si>
  <si>
    <t>HOGAR ESC. LUISA ORTEA, (HIJAS DE LA CARIDAD DE SAN VTE. DE PAUL), INC.</t>
  </si>
  <si>
    <t>HOGAR DE NIÑAS NUESTRA SEÑORA DE LA ALTAGRACIA, INC.</t>
  </si>
  <si>
    <t>HOGAR CARIDAD MISIONERA, INC.</t>
  </si>
  <si>
    <t>HOGAR ANDRES BOCA CHICA</t>
  </si>
  <si>
    <t>GRUPO DE APOYO PARA EL BUEN DESARROLLO DE LA INFANCIA Y LA ADOLESCENCIA, INC.</t>
  </si>
  <si>
    <t>FUNDACION VISION LABORAL, INC.</t>
  </si>
  <si>
    <t>FUNDACION VANESSA, INC.</t>
  </si>
  <si>
    <t>FUNDACION UN TOQUE DE LUZ, INC.</t>
  </si>
  <si>
    <t>FUNDACION TU GRANITO DE ARENA PARA LA NIÑEZ, INC.</t>
  </si>
  <si>
    <t>FUNDACION SUR JOVEN, INC.</t>
  </si>
  <si>
    <t>FUNDACION SOLIDARIDAD, INC.</t>
  </si>
  <si>
    <t>FUNDACION SIEMBRA Y COSECHA REPUBLICA DOMINICANA, INC.</t>
  </si>
  <si>
    <t>FUNDACION SENDERO DE LUZ, INC.</t>
  </si>
  <si>
    <t>FUNDACION SCALA, INC.</t>
  </si>
  <si>
    <t>FUNDACION SANTA MARIA DEL BATEY</t>
  </si>
  <si>
    <t>FUNDACION SAN FELIPE, FUDSAFE, INC.</t>
  </si>
  <si>
    <t>FUNDACION SALESIANA DON BOSCO, INC.</t>
  </si>
  <si>
    <t>FUNDACION RENACIMIENTO Y ESPERANZA, INC.</t>
  </si>
  <si>
    <t>FUNDACION RED DE LA DIGNIDAD, INC.</t>
  </si>
  <si>
    <t>FUNDACION PRO-MADRE, INC.</t>
  </si>
  <si>
    <t>FUNDACION PROCERES DE ABRIL, INC.</t>
  </si>
  <si>
    <t>FUNDACION POR LA EDUCACION Y EL DESARROLLO INTEGRAL, INC.</t>
  </si>
  <si>
    <t>FUNDACION PLENITUD, INC.</t>
  </si>
  <si>
    <t>FUNDACION PARA LA NIÑEZ DE LA POBREZA EXTREMA, INC.</t>
  </si>
  <si>
    <t>FUNDACION PARA EL MANEJO Y SOLUCION ALTERNATIVA DE CONFLICTOS, INC.</t>
  </si>
  <si>
    <t>FUNDACION PARA EL DESARROLLO COMUNITARIO SAVE THE CHILDREN DOMINICANA, INC.</t>
  </si>
  <si>
    <t>FUNDACION PADRINO PARA LA EDUCACION Y EL DESARROLLO</t>
  </si>
  <si>
    <t>FUNDACION NIÑOS FELICES CON ANA COLON, INC.</t>
  </si>
  <si>
    <t>FUNDACION MUJERES POR LA EDUCACION, INC.</t>
  </si>
  <si>
    <t>FUNDACION MUJERES INTEGRADAS CON MAYOR IMPULSO PARA NUESTRO AVANCE, INC.</t>
  </si>
  <si>
    <t>FUNDACION MAURICIO BAEZ, INC.</t>
  </si>
  <si>
    <t>FUNDACIÓN MANO DE JESÚS PARA EL DESARROLLO DE LOS NIÑOS (FUMJEDEN)</t>
  </si>
  <si>
    <t>FUNDACION MANANTIAL DE VIDA</t>
  </si>
  <si>
    <t>FUNDACION MANANTIAL DE BENDICIONES, INC.</t>
  </si>
  <si>
    <t>FUNDACION LA VOZ DE MARIA, INC</t>
  </si>
  <si>
    <t>FUNDACION LA TIA ARA TIARA, INC.</t>
  </si>
  <si>
    <t>FUNDACION KARABU, INC.</t>
  </si>
  <si>
    <t>FUNDACION JUVENTUD COMUNITARIA, INC.</t>
  </si>
  <si>
    <t>FUNDACION JUVENIL INFANTIL COMUNITARIA CASA DE DIOS FUNINJUCADI, INC.</t>
  </si>
  <si>
    <t>FUNDACION JOAQUIN BALAGUER, INC.</t>
  </si>
  <si>
    <t>FUNDACION JARDIN DE BENDICION, INC.</t>
  </si>
  <si>
    <t>FUNDACION INSTITUTO SERAFINES ENMANUEL, INC.</t>
  </si>
  <si>
    <t>FUNDACION INPRET, INC.</t>
  </si>
  <si>
    <t>FUNDACION ILUMINARE, INC.</t>
  </si>
  <si>
    <t>FUNDACION IGLESIA PENTECOSTAL CERRANDO BRECHAS, INC.</t>
  </si>
  <si>
    <t>FUNDACION HUELLAS DE VIDA, INC.</t>
  </si>
  <si>
    <t>FUNDACION HESTIA, INC.</t>
  </si>
  <si>
    <t>FUNDACION HERMANOS Y AMIGOS</t>
  </si>
  <si>
    <t>FUNDACION GRECIA PAULINO PAN DE VIDA, INC.</t>
  </si>
  <si>
    <t>FUNDACION FOMENTO INTEGRAL DE LA FAMILIA</t>
  </si>
  <si>
    <t>FUNDACION EVANGELICA ANGEL DE LUZ, INC.</t>
  </si>
  <si>
    <t>FUNDACIÓN EQUIDAD Y JUSTICIA SOCIAL, FEJUS.</t>
  </si>
  <si>
    <t>FUNDACION EN SALUD SOLIDARIA COMUNITARIA FUNSASC</t>
  </si>
  <si>
    <t>FUNDACION EDUCATIVA MANUEL DE JESUS PEDERNALES FEMJPE</t>
  </si>
  <si>
    <t>FUNDACION DOMINICANA POR LA VIDA, INC.</t>
  </si>
  <si>
    <t>FUNDACION DIVINA PROVIDENCIA CAMPANITAS EN DESARROLLO, INC.</t>
  </si>
  <si>
    <t>FUNDACION DESARROLLO INTEGRAL MANOS ANARANJADAS, INC.</t>
  </si>
  <si>
    <t>FUNDACION DEL POBRE LAZARO, INC.</t>
  </si>
  <si>
    <t>FUNDACION DEL LLANTO A LA SONRISA, INC.</t>
  </si>
  <si>
    <t>FUNDACION DE INVESTIGACION Y DESARROLLO DIDACTICA DOCTORA MARGARITA HEINSEN</t>
  </si>
  <si>
    <t>FUNDACION DE DESARROLLO MEDIOAMBIENTAL, INC.</t>
  </si>
  <si>
    <t>FUNDACION DE DESARROLLO INTEGRAL LUZ Y VIDA FUDILUVI, INC.</t>
  </si>
  <si>
    <t>FUNDACION DE DESARROLLO CARMEN DE LEON, INC.</t>
  </si>
  <si>
    <t>FUNDACION CRISTIANA INTEGRAL PARA EL DESARROLLO EDUCATIVO, INC.</t>
  </si>
  <si>
    <t>FUNDACION CRISTIANA CAMINANDO CON JESUS EN LA FE, INC.</t>
  </si>
  <si>
    <t>FUNDACION CRISTIANA AMOR Y PAZ, INC.</t>
  </si>
  <si>
    <t>FUNDACION CENTRO NUESTRA ESPERANZA, INC.</t>
  </si>
  <si>
    <t>FUNDACION CENTRO EDUCATIVO BENAIA, INC.</t>
  </si>
  <si>
    <t>FUNDACION CENTRO DE EDUCACION COMPLEMENTARIA INFANTIL BRAZOS ABIERTOS, INC.</t>
  </si>
  <si>
    <t>FUNDACION CARLOS PEREZ GUANTE, INC.</t>
  </si>
  <si>
    <t>FUNDACION CARE PARA LA PROTECCION Y AYUDA A MENORES CON DISCAPACIDAD PSICO MOTORA Y SENSORIAL, INC.</t>
  </si>
  <si>
    <t>FUNDACION ANGELES DE LA GUARDA</t>
  </si>
  <si>
    <t>FUNDACION AMOR POR CHIRINO</t>
  </si>
  <si>
    <t>FUNDACION ALTHUS FALTHUS, INC.</t>
  </si>
  <si>
    <t>FUNDACION ALIANZA DE CORAZONES, INC.</t>
  </si>
  <si>
    <t>FUND. PARA EL PROGRESO DEL SECTOR CONANI, SAN CRISTOBAL, INC.</t>
  </si>
  <si>
    <t>FEDERACION DE JUNTAS DE VECINOS DE MONTECRISTI ANITA, INC</t>
  </si>
  <si>
    <t>ESCUELAS RADIOFONICAS SANTA MARIA, INC.</t>
  </si>
  <si>
    <t>ESCUELA NACIONAL DEL CAMBIO CLIMATICO</t>
  </si>
  <si>
    <t>ESCUELA DE FORMACION TECNICA VOCACIONAL SABANETA, INC.</t>
  </si>
  <si>
    <t>ECOMUNDO</t>
  </si>
  <si>
    <t>CONSEJO DE APOYO A JARABACOA, INC.</t>
  </si>
  <si>
    <t>CONGREGACION SIERVAS DE LA DIVINA MISERICORDIA, INC.</t>
  </si>
  <si>
    <t>CONG. RELIGIOSAS ADORATRICES ESCLAVAS DEL SANTISIMO SACRAMENTO Y DE LA CARIDAD. INC.</t>
  </si>
  <si>
    <t>CONCILIO TEMPLO LA HERMOSA PENTECOSTAL, INC.</t>
  </si>
  <si>
    <t>COMITE NACIONAL DE LOS DERECHOS HUMANOS SINDICALES Y LABORALES, INC.</t>
  </si>
  <si>
    <t>CLUB ASTRONOMICO DE SANTIAGO</t>
  </si>
  <si>
    <t>CENTROS APEC DE EDUCACION A DISTANCIA, INC.</t>
  </si>
  <si>
    <t>CENTRO PARA EDUCACION, SALUD Y MEDIO AMBIENTE, INC.</t>
  </si>
  <si>
    <t>CENTRO EDUCATIVO Y FORMACION INTEGRAL UNIDAD DIVINA, INC.</t>
  </si>
  <si>
    <t>CENTRO DE TERAPIAS EDUCACION ESPECIALIZADA Y LENGUAJE, INC.</t>
  </si>
  <si>
    <t>CENTRO DE PROMOCION RURAL, INC.</t>
  </si>
  <si>
    <t>CENTRO DE PLANIFICACION Y ACCION ECUMENICA, INC.</t>
  </si>
  <si>
    <t>CENTRO DE INVESTIGACION Y PROMOCION SOCIAL, INC.</t>
  </si>
  <si>
    <t>CENTRO DE INVESTIGACION Y EDUCACION POPULAR, INC.</t>
  </si>
  <si>
    <t>CENTRO DE INTEGRACION FAMILIAR, INC.</t>
  </si>
  <si>
    <t>CENTRO DE IDIOMAS WASHINGTON, INC.</t>
  </si>
  <si>
    <t>CENTRO DE DESARROLLO INTEGRAL PARA LA NIÑEZ ENMANUEL, INC.</t>
  </si>
  <si>
    <t>CENTRO DE DESARROLLO INTEGRAL PAN DE VIDA DR-842, INC.</t>
  </si>
  <si>
    <t>CENTRO DE DESARROLLO INTEGRAL DE LA COMUNIDAD, INC.</t>
  </si>
  <si>
    <t>CENTRO DE CAPACITACION EN INFORMATICA NUESTRA SEÑORA DE LA ALTAGRACIA, INC.</t>
  </si>
  <si>
    <t>CENTRO DE ATENCION A LA DIVERSIDAD DE LA PROVINCIA HERMANAS MIRABAL, INC.</t>
  </si>
  <si>
    <t>CENTRO DE ALFABETIZACION COMUNITARIO CORAZONES SOLIDARIOS, INC.</t>
  </si>
  <si>
    <t>CENTRO CULTURAL POVEDA, INC.</t>
  </si>
  <si>
    <t>CENTRO CASAS COMUNITARIAS DE JUSTICIA, INC.</t>
  </si>
  <si>
    <t>CENTRO BELLARMINO, INC.</t>
  </si>
  <si>
    <t>CASA PROVINCIAL HIJAS DE LA CARIDAD, INC.</t>
  </si>
  <si>
    <t>CASA CULTURAL DEL NIÑO, INC.</t>
  </si>
  <si>
    <t>CARITAS DIOCESANA DE SAN JUAN DE LA MAGUANA INC.</t>
  </si>
  <si>
    <t>CADENA DE ORGANIZACIONES SOCIALES Y COMUNITARIAS, INC.</t>
  </si>
  <si>
    <t>ASOCIACION PARA EL DESARROLLO DE NAGUA, INC.</t>
  </si>
  <si>
    <t>ASOCIACION FE Y ALEGRIA, INC.</t>
  </si>
  <si>
    <t>ASOCIACION CIGUA PALMERA, INC.</t>
  </si>
  <si>
    <t>ALFALIT INTERNATIONAL DE REPUBLICA DOMINICANA, INC.</t>
  </si>
  <si>
    <t>AGRUPACION DE SEIBANOS PARA COMBATIR LA POBREZA, INC.</t>
  </si>
  <si>
    <t>AFS INTERCULTURA, INC.</t>
  </si>
  <si>
    <t>ACCION SOLIDARIA PARA LA PROVINCIA DE BAHORUCO, INC.</t>
  </si>
  <si>
    <t>ACCION CALLEJERA - FUNDACION EDUCATIVA, INC.</t>
  </si>
  <si>
    <t>ACADEMIA NUESTRA SEÑORA DEL CARMEN</t>
  </si>
  <si>
    <t>ACCION EVANGELIZADORA CATOLICA, INC.</t>
  </si>
  <si>
    <t>LIVING BETTER COMMUNITY CENTER, INC.</t>
  </si>
  <si>
    <t>INSTITUTO DE SALUD MENTAL Y TELEPSICOLOGIA</t>
  </si>
  <si>
    <t xml:space="preserve">FUNDACION DESARROLLO INTEGRAL MUJERES MAZZARELLO, INC.	</t>
  </si>
  <si>
    <t>FUNDACION VOLUNTARIADO CIUDAD SANTA MARIA</t>
  </si>
  <si>
    <t>GUARDERIA INFANTIL NAZARET PAZ Y BIEN, INC.</t>
  </si>
  <si>
    <t>ASOCIACIÓN SERVICIOS CULTURALES DOMINICANOS, INC.</t>
  </si>
  <si>
    <t>FEDERACION ANTILLANA DE EX ALUMNAS (OS) DE LAS HIJAS DE MARIA AUXILIADORA, INC.</t>
  </si>
  <si>
    <t>TELEVIDA EL CANAL DE LA FAMILIA CANAL 41</t>
  </si>
  <si>
    <t>ALIANZA DE ORGANIZACIONES NO GUBERNAMENTALES, INC.</t>
  </si>
  <si>
    <t>TOTAL EDUCACIÓN</t>
  </si>
  <si>
    <t>MINISTERIO DE SALUD PÚBLICA Y ASISTENCIA SOCIAL</t>
  </si>
  <si>
    <t>HOGAR VIDA Y ESPERANZA, INC.</t>
  </si>
  <si>
    <t>RESCATE AMBAR, INC.</t>
  </si>
  <si>
    <t>INSTITUTO SOCIAL COLECTIVO DE SALUD POPULAR, INC.</t>
  </si>
  <si>
    <t>VOLUNTARIADO JESUS CON LOS NIÑOS, INC.</t>
  </si>
  <si>
    <t>SIERVAS DE MARIA, SANTIAGO, INC.</t>
  </si>
  <si>
    <t>RENACER. FUNDACION DOMINICANA DE ESCLEROSIS MULTIPLE, INC.</t>
  </si>
  <si>
    <t>PATRONATO PROVINCIAL CONTRA EL CANCER SABINA TATEM BRACHE. INC.</t>
  </si>
  <si>
    <t>PATRONATO MANOS UNIDAS CONTRA EL CANCER, INC.</t>
  </si>
  <si>
    <t>PATRONATO DE SALUD DE CONSTANZA</t>
  </si>
  <si>
    <t>PATRONATO DE LUCHA CONTRA EL CANCER DE LA PROVINCIA ESPAILLAT, INC.</t>
  </si>
  <si>
    <t>PATRONATO DE LOS CENTROS DE DIAGNOSTICO Y MEDICINA AVANZADA Y DE CONFERENCIAS MEDICAS Y TELEMEDICINA CEDIMAT, INC.</t>
  </si>
  <si>
    <t>PATRONATO DE LAS ENFERMEDADES CONGENITAS Y HEREDITARIAS, INC.</t>
  </si>
  <si>
    <t>PATRONATO AMIGOS DE LOS ANIMALES, INC.</t>
  </si>
  <si>
    <t>PAT. DEL HOSP. GRAL. MATERNO INF. Y SUS PABELLONES DE GERIAT. Y TRAUM. DE LA PLAZA DE LA SALUD, INC.</t>
  </si>
  <si>
    <t>PAT. CONTRA EL CANCER DEL NORDESTE, S.F.M., INC. Y/O INSTITUTO ONCOLOGICO DEL NORDESTE. INC.</t>
  </si>
  <si>
    <t>MOVIMIENTO SOCIO CULTURAL DE TRABAJO HUMANITARIO Y AMBIENTAL MOSCTHA</t>
  </si>
  <si>
    <t>LIGA DOMINICANA CONTRA EL CANCER, INC.</t>
  </si>
  <si>
    <t>INSTITUTO NACIONAL DE LA SALUD, INC.</t>
  </si>
  <si>
    <t>INSTITUTO NACIONAL DE DIALISIS Y TRASPLANTES DE ORGANOS, INC.</t>
  </si>
  <si>
    <t>INSTITUTO DOMINICANO DE ESTUDIOS VIROLOGICOS, INC.</t>
  </si>
  <si>
    <t>INSTITUTO DERMATOLOGICO Y CIRUGIA DE LA PIEL DR. HUBERTO BOGAERT DIAZ, INC.</t>
  </si>
  <si>
    <t>INSTITUTO DE LA DIABETES DE MAO, INC.</t>
  </si>
  <si>
    <t>HOGAR CREA INTERNACIONAL, INC.</t>
  </si>
  <si>
    <t>HEART CARE DOMINICANA, INC.</t>
  </si>
  <si>
    <t>GUARABIRD, INC.</t>
  </si>
  <si>
    <t>GRUPO CLARA, INC.</t>
  </si>
  <si>
    <t>FUNDACION UN PASO POR LA VIDA, INC.</t>
  </si>
  <si>
    <t>FUNDACION UN PASO DE FE PARA PACIENTES DE ARTRITIS REUMATOIDE, INC.</t>
  </si>
  <si>
    <t>FUNDACION TODO POR LA SALUD, INC.</t>
  </si>
  <si>
    <t>FUNDACION TECNICA MEDICA FE Y ESPERANZA FUNDATECMED, INC.</t>
  </si>
  <si>
    <t>FUNDACION ST. JUDE, INC.</t>
  </si>
  <si>
    <t>FUNDACION SOLUCIONES Y SOLIDARIDAD SANTIAGO ZORRILLA, INC.</t>
  </si>
  <si>
    <t>FUNDACION SOLIDARIA DEL DIVINO NIÑO JESUS, INC.</t>
  </si>
  <si>
    <t>FUNDACION QUISQUEYA EN DESARROLLO</t>
  </si>
  <si>
    <t>FUNDACION PRO-AYUDA A LA EDUCACION DE DIABETICOS, APRENDIENDO A VIVIR. INC,</t>
  </si>
  <si>
    <t>FUNDACION PREVENCION DEL CANCER. INC.</t>
  </si>
  <si>
    <t>FUNDACION OVIEDO, INC.</t>
  </si>
  <si>
    <t>FUNDACION ODONTOLOGICA Y DESARROLLO SOCIAL, INC.</t>
  </si>
  <si>
    <t>FUNDACION NUEVA ESPERANZA, INC.</t>
  </si>
  <si>
    <t>FUNDACION NUESTRA SEÑORA DEL CARMEN, INC.</t>
  </si>
  <si>
    <t>FUNDACION NIÑOS QUE RIEN, INC.</t>
  </si>
  <si>
    <t>FUNDACION NACIONAL DE CARDIOLOGIA Y ASISTENCIA MEDICA DR. TIRSO ROA CASTILLO, INC.</t>
  </si>
  <si>
    <t>FUNDACION MISION FELICIDAD, INC.</t>
  </si>
  <si>
    <t>FUNDACION LUZ DEL MAÑANA, INC.</t>
  </si>
  <si>
    <t>FUNDACION LASO</t>
  </si>
  <si>
    <t>FUNDACION INTERNACIONAL DE ASISTENCIA HUMANITARIA, INC.</t>
  </si>
  <si>
    <t>FUNDACION INTEGRAL DE DIABETES, INC.</t>
  </si>
  <si>
    <t>FUNDACION INSTITUTO DEL CORAZON, INC. (CLINICA CHAN AQUINO)</t>
  </si>
  <si>
    <t>FUNDACION GHETTO 2 GARDEN</t>
  </si>
  <si>
    <t>FUNDACION GENERACION 2000, INC.</t>
  </si>
  <si>
    <t>FUNDACION DOMINICANA PRO-AYUDA A PACIENTES RENALES Y TRASPLANTADOS, INC.</t>
  </si>
  <si>
    <t>FUNDACION DOMINICANA DE ENFERMEDADES TROPICALES</t>
  </si>
  <si>
    <t>FUNDACION DOMINICANA DE ENFERMEDADES METABOLICAS, MENOPAUSIA Y OSTEOPOROSIS, INC.</t>
  </si>
  <si>
    <t>FUNDACION DOMINICANA DE DESARROLLO HUMANO SOSTENIBLE PRO HUMANO, INC</t>
  </si>
  <si>
    <t>FUNDACION DOMINICANA DE DERMATOLOGIA, INC.</t>
  </si>
  <si>
    <t>FUNDACION DOMINICANA DE ACCIDENTE CEREBRAL, INC.</t>
  </si>
  <si>
    <t>FUNDACION DE PACIENTES CON HEPATITIS B Y C Y OTRAS ENFERMEDADES INMUNOLOGICAS EN REPUBLICA DOMINICANA, INC.</t>
  </si>
  <si>
    <t>FUNDACION DE HIPERTENSION PULMONAR DE LA REPUBLICA DOMINICANA, INC.</t>
  </si>
  <si>
    <t>FUNDACION DE AYUDA CONTRA EL CANCER DE PIEL</t>
  </si>
  <si>
    <t>FUNDACION DE APOYO Y PREVENCION CONTRA EL CANCER ANA BELKIS, INC.</t>
  </si>
  <si>
    <t>FUNDACION CRUZ JIMINIAN, INC.</t>
  </si>
  <si>
    <t>FUNDACION CRUZ DE JERUSALEN, INC.</t>
  </si>
  <si>
    <t>FUNDACION CORAZONES UNIDOS, INC.</t>
  </si>
  <si>
    <t>FUNDACION CORAZONES DEL CIBAO, INC.</t>
  </si>
  <si>
    <t>FUNDACION COMUNIDAD MODELO SAN LAZARO</t>
  </si>
  <si>
    <t>FUNDACION CENTRO PSICOTERAPEUTICO INTEGRAL, INC.</t>
  </si>
  <si>
    <t>FUNDACION CENTRO DE SOLIDARIDAD DE SANTO DOMINGO PROYECTO HOMBRE, INC.</t>
  </si>
  <si>
    <t>FUNDACION CENTRO DE SALUD MENTAL FAMILIAR, INC.</t>
  </si>
  <si>
    <t>FUNDACION CARDIO SALUD, INC.</t>
  </si>
  <si>
    <t>FUNDACIÓN BRECHA DE ESPERANZA DEL CIBAO, FUNBRES</t>
  </si>
  <si>
    <t>FUNDACION AYUDA PARA LA SALUD, INC.</t>
  </si>
  <si>
    <t>DONANTES RDSV</t>
  </si>
  <si>
    <t>DISPENSARIO MEDICO DE LA FUNDACION EDUCATIVA MANUEL DE JESUS PEDERNALES</t>
  </si>
  <si>
    <t>DISPENSARIO MEDICO CRISTO REY, OBISPADO DE BARAHONA, INC.</t>
  </si>
  <si>
    <t>CONGREGACION RELIGIOSA SIERVAS DE MARIA</t>
  </si>
  <si>
    <t>CLINICA DE FAMILIA LA ROMANA, INC.</t>
  </si>
  <si>
    <t>CENTRO DE SALUD INTEGRAL SANTA LUISA DE MARILLAC, INC.</t>
  </si>
  <si>
    <t>CENTRO DE PROMOCION Y SOLIDARIDAD HUMANA, INC.</t>
  </si>
  <si>
    <t>CENTRO DE EDUCACIÓN PARA LA SALUD INTEGRAL</t>
  </si>
  <si>
    <t>CENTRO COMUNAL DE LAS PALMAS, INC.</t>
  </si>
  <si>
    <t>CASA HOGAR EL POZO DE JACOB, INC.</t>
  </si>
  <si>
    <t>ASOCIACION INSTITUTO DOMINICANO DE CARDIOLOGIA, INC.</t>
  </si>
  <si>
    <t>ASOCIACION DE ASISTENCIA MEDICA RURAL SOR LAURA CEPEDA, INC.</t>
  </si>
  <si>
    <t>FUNDACION AMIGOS CONTRA EL CANCER INFANTIL, INC.</t>
  </si>
  <si>
    <t>TOTAL SALUD PÚBLICA</t>
  </si>
  <si>
    <t>MINISTERIO DE DEPORTES, EDUCACION FISICA Y RECREACION</t>
  </si>
  <si>
    <t>VIEJAS GLORIAS RUNNER VGR</t>
  </si>
  <si>
    <t>UNION DEPORTIVA DE SANTIAGO, INC.</t>
  </si>
  <si>
    <t>ROTTWEILER CLUB</t>
  </si>
  <si>
    <t>PATRONATO PARA EL DESARROLLO Y PORVENIR DE LOS ALCARRIZOS, INC.</t>
  </si>
  <si>
    <t>LIGA DEPORTIVA Y CULTURAL PORFIRIO FONDEUR. INC.</t>
  </si>
  <si>
    <t>LIGA DEPORTIVA Y CULTURAL HECTOR JUNIOR, INC.</t>
  </si>
  <si>
    <t>LIGA DEPORTIVA MERCEDES, INC.</t>
  </si>
  <si>
    <t>LIGA DEPORTIVA ALBERTO BELTRE, INC.</t>
  </si>
  <si>
    <t>LIGA DE BEISBOL SANTO REYES</t>
  </si>
  <si>
    <t>LIGA DE BEISBOL AFICIONADO LA JAVILLA, INC.</t>
  </si>
  <si>
    <t>FUNDACION SUMANDO ESFUERZOS</t>
  </si>
  <si>
    <t>FUNDACION SOLIDARIDAD, SALUD, DEPORTE Y EDUCACION, FUNDASOSADE</t>
  </si>
  <si>
    <t>FUNDACION PRO-DESARROLLO DEPORTIVO SOCIAL PROFESORA EVA IDA AYBAR GUERRERO, INC.</t>
  </si>
  <si>
    <t>FUNDACION MILTON ARIAS, INC.</t>
  </si>
  <si>
    <t>FUNDACION MARMOLEJOS POR EL DEPORTE Y LA CULTURA EN APOYO A PERSONAS ESPECIALES DIFERENTES FUMDECEDI</t>
  </si>
  <si>
    <t>FUNDACION HERMANOS GOMEZ</t>
  </si>
  <si>
    <t>FUNDACION FELIX DIAZ</t>
  </si>
  <si>
    <t>FUNDACION CLUB CARIBE DEPORTIVO Y CULTURAL, INC.</t>
  </si>
  <si>
    <t>COMITE OLIMPICO DOMINICANO, INC.</t>
  </si>
  <si>
    <t>CLUB SAN CARLOS, INC.</t>
  </si>
  <si>
    <t>CLUB DEPORTIVO Y CULTURAL SAN LAZARO, INC.</t>
  </si>
  <si>
    <t>CLUB DEPORTIVO Y CULTURAL PAYERO, INC.</t>
  </si>
  <si>
    <t>CLUB DEPORTIVO Y CULTURAL LOS LAGUNEROS DE SAN CRISTOBAL, INC.</t>
  </si>
  <si>
    <t>CLUB DEPORTIVO Y CULTURAL LOS CACHORROS CLUDEPCULCAC, INC.</t>
  </si>
  <si>
    <t>CLUB DEPORTIVO Y CULTURAL HNOS. ROJAS ALOU, INC.</t>
  </si>
  <si>
    <t>CLUB DEPORTIVO Y CULTURAL ARIEL ACOSTA, INC.</t>
  </si>
  <si>
    <t>CLUB DEPORTIVO PROSPECTOS DE LUCHO</t>
  </si>
  <si>
    <t>CLUB DEPORTIVO MIESES TAEKWONDO</t>
  </si>
  <si>
    <t>CLUB DEPORTIVO CULTURAL CIUDAD DEL ALMIRANTE, INC.</t>
  </si>
  <si>
    <t>CLUB DEPORTIVO &amp; CULTURAL JUVENTUD DE REMANSO A VENCER IRAN</t>
  </si>
  <si>
    <t>CLUB DE ATLETISMO CAJUCANO, INC.</t>
  </si>
  <si>
    <t>CLUB BANDIDOS DE UN SOLO BRAZO, INC.</t>
  </si>
  <si>
    <t>CENTRO DEPORTIVO Y CULTURAL LOS MINA (FUSION NOMADAS - COLOIDES), INC.</t>
  </si>
  <si>
    <t>ASOCIACION DEPORTIVA INTEGRAL JULIO FRANCISCO MORALES RECIO, INC.</t>
  </si>
  <si>
    <t>ASOCIACION DE VOLEIBOL DEL DISTRITO NACIONAL, INC.</t>
  </si>
  <si>
    <t>ASOCIACION DE BALONCESTO DE SANTIAGO, INC.</t>
  </si>
  <si>
    <t>ALIANZA DEPORTIVA Y RECREATIVA SOBRE SILLA DE RUEDAS DE LA R. D., INC.</t>
  </si>
  <si>
    <t>ACADEMIA DE BALONCESTO BL &amp; RV, INC.</t>
  </si>
  <si>
    <t>CLUB DEPORTIVO Y CULTURAL RODRIGO VASQUEZ</t>
  </si>
  <si>
    <t>LIGA DE BEISBOL CHIOCHI</t>
  </si>
  <si>
    <t>FUNDACION LAS GUERRERAS SOBRE RUEDAS RD</t>
  </si>
  <si>
    <t>LIGA ESCUELA DEPORTIVA ENRIQUE CRUZ, INC.</t>
  </si>
  <si>
    <t>UNION DEPORTIVA DE LA PROVINCIA DE SANTO DOMINGO, INC.</t>
  </si>
  <si>
    <t>FUNDACION LEIDI GERMAN</t>
  </si>
  <si>
    <t>BOOMSTICK23 FOUNDATION</t>
  </si>
  <si>
    <t>TOTAL DEPORTES</t>
  </si>
  <si>
    <t>MINISTERIO DE AGRICULTURA</t>
  </si>
  <si>
    <t>SOCIEDAD DOMINICANA DE INVESTIGADORES AGROPECUARIOS Y FORESTALES, INC.</t>
  </si>
  <si>
    <t>PROGRAMA PARA LA AGRICULTURA SOSTENIBLE EN AREAS REGABLES, INC.</t>
  </si>
  <si>
    <t>MUJERES UNIDAS DE LA SIERRA, INC.</t>
  </si>
  <si>
    <t>MOVIMIENTO CAMPESINO DOMINICANO, INC.</t>
  </si>
  <si>
    <t>JUNTA DE REGANTES MIJO GUANITO SAN JUAN, INC.</t>
  </si>
  <si>
    <t>JUNTA DE ASOCIACIONES PARA EL DESARROLLO DE LA ZONA DE LA PRESA TAVERAS-BAO, INC.</t>
  </si>
  <si>
    <t>JUNTA AGROEMPRESARIAL DOMINICANA, INC.</t>
  </si>
  <si>
    <t>HIJOS AUSENTES PRO-DESARROLLO PEDRO GARCIA, INC.</t>
  </si>
  <si>
    <t>FUNDACION PARA EL DESARROLLO RURAL URBANO, INC.</t>
  </si>
  <si>
    <t>FUNDACION EDUCATIVA Y DESARROLLO PARA EL MUNICIPIO DE JARAGUA, INC.</t>
  </si>
  <si>
    <t>FUNDACION ECONOMIA &amp; DEMOCRACIA, INC.</t>
  </si>
  <si>
    <t>FUNDACION DE APOYO AL SUROESTE, INC.</t>
  </si>
  <si>
    <t>FLORESTA, INC.</t>
  </si>
  <si>
    <t>FEDERACION DE GRUPOS CAMPESINOS, INC.</t>
  </si>
  <si>
    <t>FEDERACION DE CAFICULTORES Y AGRICULTORES PARA EL DESARROLLO DE SAN JUAN, INC.</t>
  </si>
  <si>
    <t>CONFEDERACION NACIONAL DE PRODUCTORES AGROPECUARIOS, INC.</t>
  </si>
  <si>
    <t>CLUSTER DE CAFE DE JARABACOA, INC.</t>
  </si>
  <si>
    <t>CARITAS DOMINICANAS, INC.</t>
  </si>
  <si>
    <t>CAMPESINOS FEDERADOS DE SALCEDO, INC.</t>
  </si>
  <si>
    <t>BANCO DE ALIMENTOS ARQUIDIOCESIS DE SANTO DOMINGO, INC.</t>
  </si>
  <si>
    <t>ASOCIACION Y CLUSTER DE PROMOTORES PRODUCTORES Y EXPORTADORES DE MANGOS</t>
  </si>
  <si>
    <t>ASOCIACION PARA EL DESARROLLO DE SAN JOSE DE OCOA, INC.</t>
  </si>
  <si>
    <t>ASOCIACION PARA EL DESARROLLO DE PEDRO GARCIA, INC.</t>
  </si>
  <si>
    <t>ASOCIACION PARA EL DESARROLLO DE LA PROVINCIA ESPAILLAT, INC.</t>
  </si>
  <si>
    <t>ASOCIACION DE SILVICULTORES SAN RAMON, INC.</t>
  </si>
  <si>
    <t>ASOCIACION DE CAFICULTORES UNIDOS PARA EL PROGRESO, INC.</t>
  </si>
  <si>
    <t>ASOCIACION DOMINICANA DE PRODUCTORES DE BANANOS, INC.</t>
  </si>
  <si>
    <t>ASOCIACIONES UNIDAS DE LA SIERRA, INC.</t>
  </si>
  <si>
    <t>TOTAL AGRICULTURA</t>
  </si>
  <si>
    <t>MINISTERIO DE INDUSTRIA, COMERCIO y MIPYMES</t>
  </si>
  <si>
    <t>RED NACIONAL DE ASOCIACIONES DE CONSUMIDORES, INC.</t>
  </si>
  <si>
    <t>OBSERVATORIO NACIONAL PARA LA PROTECCION DEL CONSUMIDOR, INC.</t>
  </si>
  <si>
    <t>FUNDACION PARA LA EDUCACION, CAPACITACION E INNOVACION, INC</t>
  </si>
  <si>
    <t>FONDO PARA EL FINANCIAMIENTO DE LA MICROEMPRESA, INC.</t>
  </si>
  <si>
    <t>CONSEJO REGIONAL DE DESARROLLO, INC.</t>
  </si>
  <si>
    <t>TOTAL INDUSTRIA Y COMERCIO</t>
  </si>
  <si>
    <t>MINISTERIO DE  TURISMO</t>
  </si>
  <si>
    <t>HAPPY DOLPHINS, INC.</t>
  </si>
  <si>
    <t>FONDO PROVINCIAL DE DESARROLLO ECOTURISTICO DE LA PROVINCIA MONSEÑOR NOUEL, INC.</t>
  </si>
  <si>
    <t>CONSEJO DE DESARROLLO ECOTURÍSTICO PROVINCIA SÁNCHEZ RAMÍREZ</t>
  </si>
  <si>
    <t>CLUSTER TURISTICO LA ROMANA BAYAHIBE, INC.</t>
  </si>
  <si>
    <t>CLUSTER ECOTURISTICO DE LA PROVINCIA ESPAILLAT Y AFINES, INC.</t>
  </si>
  <si>
    <t>CLUSTER TURISTICO DEL DESTINO PUERTO PLATA, INC.</t>
  </si>
  <si>
    <t>TOTAL TURISMO</t>
  </si>
  <si>
    <t>MINISTERIO DE LA MUJER</t>
  </si>
  <si>
    <t>CENTRO DE INVESTIGACION PARA LA ACCION FEMENINA, INC.</t>
  </si>
  <si>
    <t>UNION DE MUJERES MUNICIPALISTAS DOMINICANAS, INC.</t>
  </si>
  <si>
    <t>UNION DE CENTROS DE MADRES MUJERES FRONTERIZAS, INC.</t>
  </si>
  <si>
    <t>SINERGIA MASCULINA POR LA EQUIDAD DE GENERO</t>
  </si>
  <si>
    <t>PROSPERANZA, INC.</t>
  </si>
  <si>
    <t>PROLACTARRD, INC.</t>
  </si>
  <si>
    <t>PLAN INTERNATIONAL, INC.</t>
  </si>
  <si>
    <t>PATRONATO DE AYUDA A CASOS DE MUJERES MALTRATADAS, INC.</t>
  </si>
  <si>
    <t>ORGANIZACION DE TRABAJADORAS SEXUALES OTRASEX, INC.</t>
  </si>
  <si>
    <t>OFICINA PROVINCIAL PARA EL DESARROLLO DE LA MUJER, INC.</t>
  </si>
  <si>
    <t>NUCLEO DE APOYO A LA MUJER, INC.</t>
  </si>
  <si>
    <t>MUJERES EN DESARROLLO DOMINICANA, INC.</t>
  </si>
  <si>
    <t>MOVIMIENTO DE MUJERES UNIDAS, INC.</t>
  </si>
  <si>
    <t>JUNTA DE MUJERES MAMA TINGO, INC.</t>
  </si>
  <si>
    <t>FUNDACION YUMINALE, INC.</t>
  </si>
  <si>
    <t>FUNDACION VIDA SIN VIOLENCIA, INC.</t>
  </si>
  <si>
    <t>FUNDACION PRO-DESARROLLO DE LA MUJER VERON BAVARO PUNTA CANA</t>
  </si>
  <si>
    <t>FUNDACION PRO-AYUDAS A MADRES SOLTERAS, SANTO DOMINGO O. INC.</t>
  </si>
  <si>
    <t>FUNDACION PARA EL DESARROLLO DE LAS MUJERES DE CAMPO, INC.</t>
  </si>
  <si>
    <t>FUNDACION MUJERES SALOME UREÑA DE HENRIQUEZ, INC.</t>
  </si>
  <si>
    <t>FUNDACION MUJERES EN ACCION POR EL PROGRESO DE PEDRO BRAND, INC</t>
  </si>
  <si>
    <t>FUNDACION MUJERES DE LA MAGUANA EN ACCION, INC.</t>
  </si>
  <si>
    <t>FUNDACIÓN MUJER PRO-SOLIDARIDAD CON AMOR</t>
  </si>
  <si>
    <t>FUNDACION MUJER IGLESIA, INC.</t>
  </si>
  <si>
    <t>FUNDACION DE MUJERES EMPRENDEDORAS DE SAN CRISTOBAL, INC.</t>
  </si>
  <si>
    <t>FUNDACION DE ASISTENCIA SOCIAL Y DESARROLLO INCLUSIVO, INC.</t>
  </si>
  <si>
    <t>FUNDACION CONCORDIA DOMINICANA, INC.</t>
  </si>
  <si>
    <t>FUNDACION CASA DE MARIA HERNANDEZ, INC.</t>
  </si>
  <si>
    <t>FUNDACION ANIEL CONSTRUYENDO FUTURO, INC.</t>
  </si>
  <si>
    <t>FUNDACION AGREGA TU LUZ, INC.</t>
  </si>
  <si>
    <t>FONDO SOLIDARIO CON LAS VICTIMAS DE VIOLENCIA FONSOVIVI, INC.</t>
  </si>
  <si>
    <t>FEDERACION NACIONAL DE MUJERES TRABAJADORAS</t>
  </si>
  <si>
    <t>CLUB DE MADRES LAS RESTAURADORAS DE JESUS</t>
  </si>
  <si>
    <t>CENTRO PROVINCIAL PARA EL AVANCE DE LA MUJER, INC.</t>
  </si>
  <si>
    <t>CENTRO MUJER Y PARTICIPACION, INC.</t>
  </si>
  <si>
    <t>CENTRO JURIDICO PARA LA MUJER, INC.</t>
  </si>
  <si>
    <t>CENTRO DE SOLIDARIDAD PARA EL DESARROLLO DE LA MUJER, INC.</t>
  </si>
  <si>
    <t>CENTRO DE FORMACION Y ACOMPAÑAMIENTO SOR GUILLERMINA SENSION GUILLOT, INC.</t>
  </si>
  <si>
    <t>CENTRO DE DESARROLLO FE EN DIOS VILLA LA BALSA CEDDEFE</t>
  </si>
  <si>
    <t>CENTRO DE COORDINACION MATING, INC.</t>
  </si>
  <si>
    <t>CENTRO DE ATENCION A LA VICTIMA DE LA PROVINCIA HERMANAS MIRABAL, INC.</t>
  </si>
  <si>
    <t>ASOCIACION TU MUJER, INC.</t>
  </si>
  <si>
    <t>ASOCIACION PROMOCION DE LA MUJER DEL SUR, INC.</t>
  </si>
  <si>
    <t>ASOCIACION PARA EL DESARROLLO DE LA MUJER RURAL, INC.</t>
  </si>
  <si>
    <t>ASOCIACION MUJERES SOLIDARIAS, INC.</t>
  </si>
  <si>
    <t>ASOCIACION DE MUJERES UNIDAS PARA EL PROGRESO DE SAN CRISTOBAL, INC.</t>
  </si>
  <si>
    <t>ASOCIACIÓN DE MUJERES SOLIDARIAS DE RAMON SANTANA (AMUS)</t>
  </si>
  <si>
    <t>ASOCIACION DE MUJERES PARA EL DESARROLLO MUNICIPAL, INC.</t>
  </si>
  <si>
    <t>CASA DE LA MUJER VILLALTAGRACIANA, INC.</t>
  </si>
  <si>
    <t>TOTAL MUJER</t>
  </si>
  <si>
    <t>MINISTERIO DE CULTURA</t>
  </si>
  <si>
    <t>SOCIEDAD DOMINICANA DE BIBLIOFILOS, INC.</t>
  </si>
  <si>
    <t>SOCIEDAD CULTURAL RENOVACION, INC.</t>
  </si>
  <si>
    <t>SOCIEDAD CULTURAL ALIANZA CIBAEÑA, INC.</t>
  </si>
  <si>
    <t>NUCLEO CINEMATOGRAFICO DOMINICANO, INC.</t>
  </si>
  <si>
    <t>KALALU DANZA, INC.</t>
  </si>
  <si>
    <t>IMAGEN 83/2000 1ER GRUPO FOTOGRAFICO FEMENINO, INC.</t>
  </si>
  <si>
    <t>FUNDACION UTOPIA LABORATORIO TEATRAL FULT, INC.</t>
  </si>
  <si>
    <t>FUNDACION SINFONIETTA DEL CIBAO, INC.</t>
  </si>
  <si>
    <t>FUNDACION NACIONAL DE NIÑOS POR LAS ARTES, INC.</t>
  </si>
  <si>
    <t>FUNDACION LA 37 POR LAS TABLAS, INC.</t>
  </si>
  <si>
    <t>FUNDACION JUAN BOSCH, INC.</t>
  </si>
  <si>
    <t>FUNDACION JOSEFINA MINIÑO, INC.</t>
  </si>
  <si>
    <t>FUNDACION INSTITUTO DE CULTURA Y ARTE, INC.</t>
  </si>
  <si>
    <t>FUNDACION HEROES DE CONSTANZA, MAIMON Y ESTERO HONDO</t>
  </si>
  <si>
    <t>FUNDACION CULTURAL COFRADIA, INC.</t>
  </si>
  <si>
    <t>FUNDACION CIENCIA Y ARTE, INC.</t>
  </si>
  <si>
    <t>FUNDACION CENTRO CULTURAL MIRADOR SANTO DOMINGO, INC.</t>
  </si>
  <si>
    <t>FUNDACION AVANCE PARA LA PROVINCIA DE AZUA</t>
  </si>
  <si>
    <t>FUNDACION ARTE Y CULTURA RAICES, INC.</t>
  </si>
  <si>
    <t>FUNDACION ANACAONA TEATRO, INC.</t>
  </si>
  <si>
    <t>FUNDACION AMAURY GERMAN ARISTY, INC.</t>
  </si>
  <si>
    <t>FUNDACION AGRUPACION CORAL ORFEON DE SANTIAGO, INC.</t>
  </si>
  <si>
    <t>FUNDACION ABSOLUTO TEATRO, INC.</t>
  </si>
  <si>
    <t>FUNDACION A &amp; L AMOR Y LOVE, INC.</t>
  </si>
  <si>
    <t>FESTI-BAND, INC.</t>
  </si>
  <si>
    <t>EL BULEVAR DE LAS ESTRELLAS, INC.</t>
  </si>
  <si>
    <t xml:space="preserve">CORO DE LA CATEDRAL PRIMADA DE AMERICA, INC.	</t>
  </si>
  <si>
    <t>CONSEJO PROVINCIAL POR LA CULTURA Y LAS BELLAS ARTES DE LA PROVINCIA HERMANAS MIRABAL</t>
  </si>
  <si>
    <t>CENTRO CULTURAL DE MICHES</t>
  </si>
  <si>
    <t>BALLET CONTEMPORA, TALLERES DE ARTE, INC.</t>
  </si>
  <si>
    <t>ATENEO DOMINICANO, INC.</t>
  </si>
  <si>
    <t>ATENEO AMANTES DE LA LUZ, INC.</t>
  </si>
  <si>
    <t>ASOCIACION CULTURAL TODOS UNIDOS POR EL ARTE</t>
  </si>
  <si>
    <t>FUNDACION EDUCATIVA DOMINICAN REPUBLIC JAZZ FESTIVAL FEDUJAZZ, INC.</t>
  </si>
  <si>
    <t>FUNDACION INICIATIVAS DE CULTURA Y DESARROLLO, INC.</t>
  </si>
  <si>
    <t>TOTAL CULTURA</t>
  </si>
  <si>
    <t>MINISTERIO DE LA JUVENTUD</t>
  </si>
  <si>
    <t>CASA DE LA JUVENTUD DE LA PROVINCIA HERMANAS MIRABAL, INC.</t>
  </si>
  <si>
    <t>JUNIOR ACHIEVEMENT DOMINICANA, INC</t>
  </si>
  <si>
    <t>FUNDACION MAIMON AVANZA FUNDAMAVA</t>
  </si>
  <si>
    <t>FUNDACION ESPERANZA JOVEN</t>
  </si>
  <si>
    <t>FUNDACION BIEN AIME LUCHA SIN FRONTERAS, INC.</t>
  </si>
  <si>
    <t>ASOCIACION PARA ENTRENAMIENTO Y TRABAJO SOCIAL, INC.</t>
  </si>
  <si>
    <t>ASOCIACION DE JOVENES LIDERES Y ESTUDIANTES DE CONSTANZA TIREO Y LA SABINA AJEC</t>
  </si>
  <si>
    <t>ASOCIACION DE ESTUDIANTES UNIVERSITARIOS SECCION INGENIO NUEVO ASEUSIN</t>
  </si>
  <si>
    <t>ASOCIACION DE ESTUDIANTES UNIVERSITARIOS DE SABANA GRANDE DE BOYA MONTE PLATA, INC.</t>
  </si>
  <si>
    <t>ASOCIACIÓN DE ESTUDIANTES UNIVERSITARIOS DE LOS PROYECTOS 4 Y D-1 GANADERO AZUA</t>
  </si>
  <si>
    <t>ASOCIACION DE ESTUDIANTES UNIVERSITARIOS DE CEVICO SANCHEZ RAMIREZ, INC.</t>
  </si>
  <si>
    <t>ASOCIACION CRISTIANA DE JOVENES, ACJ-YMCA DE LA REPUBLICA DOMINICANA, INC.</t>
  </si>
  <si>
    <t>ASOCIACION CAMARA JUNIOR DE LA REPUBLICA DOMINICANA, INC.</t>
  </si>
  <si>
    <t>FUNDACION TRANSFORMANDO VIDAS PARA EL FUTURO</t>
  </si>
  <si>
    <t>ASOCIACION DE ESTUDIANTES UNIVERSITARIOS DE DOÑA ANA ASEUDA</t>
  </si>
  <si>
    <t>ASOCIACION DE ESTUDIANTES UNIVERSITARIOS DE TAMBORIL, INC.</t>
  </si>
  <si>
    <t>ASOCIACION DE ESTUDIANTES UNIVERSITARIOS DE PALENQUE SAN CRISTOBAL, INC.</t>
  </si>
  <si>
    <t>ASOCIACION DE ESTUDIANTES UNIVERSITARIOS DE YAGUATE SAN CRISTOBAL, INC.</t>
  </si>
  <si>
    <t>ASOCIACION DE ESTUDIANTES UNIVERSITARIOS DE SAN JUAN DE LA MAGUANA (ASEUSJM)</t>
  </si>
  <si>
    <t>ASOCIACION DE ESTUDIANTES UNIVERSITARIOS DE MONTE PLATA</t>
  </si>
  <si>
    <t>TOTAL JUVENTUD</t>
  </si>
  <si>
    <t>MINISTERIO DE MEDIO AMBIENTE Y RECURSOS NATURALES</t>
  </si>
  <si>
    <t>SOSTENIBILIDAD 3RS</t>
  </si>
  <si>
    <t>SOCIEDAD ORNITOLOGICA DE LA HISPANIOLA</t>
  </si>
  <si>
    <t>SOCIEDAD ECOLOGICA DEL CIBAO, INC.</t>
  </si>
  <si>
    <t>SOCIEDAD ECOLOGICA DE BARAHONA, INC.</t>
  </si>
  <si>
    <t>REEF CHECK DOMINICAN REPUBLIC, INC.</t>
  </si>
  <si>
    <t>PLAN PARA EL DESARROLLO SOSTENIBLE DE LA CUENCA DEL RIO YAQUE DEL NORTE, INC.</t>
  </si>
  <si>
    <t>PATRONATO DEL PARQUE ECOLOGICO LAS LAGUNAS, INC.</t>
  </si>
  <si>
    <t>NATURE POWER FOUNDATION, INC.</t>
  </si>
  <si>
    <t>GRUPO AMBIENTAL HABITAT, INC.</t>
  </si>
  <si>
    <t>FUNDACION SALTADERO, INC.</t>
  </si>
  <si>
    <t>FUNDACION PARA EL DESARROLLO INTEGRAL DE LA REGION ESTE, INC.</t>
  </si>
  <si>
    <t>FUNDACION PARA EL DESARROLLO DE JANICO Y PROTECCION DE SUS RECURSOS NATURALES, INC.</t>
  </si>
  <si>
    <t>FUNDACION ECOLOGICA MARIPOSA-FEMA-</t>
  </si>
  <si>
    <t>FUNDACION DOMINICANA DE ESTUDIOS MARINOS, INC.</t>
  </si>
  <si>
    <t>FUNDACION AVANZARE</t>
  </si>
  <si>
    <t>FONDOAGUA SANTO DOMINGO</t>
  </si>
  <si>
    <t>CORP.  PARA EL MANEJO Y CONSERV. DE LOS RECURS. NAT. DE LA SUB-CUENCA RIO BAO, INC.</t>
  </si>
  <si>
    <t>CENTRO PARA LA EDUCACION Y ACCION ECOLOGICA NATURALEZA, INC.</t>
  </si>
  <si>
    <t>CENTRO PARA LA CONSERVACION Y ECODESARROLLO DE LA BAHIA DE SAMANA Y SU ENTORNO, INC.</t>
  </si>
  <si>
    <t>CENTRO INTEGRAL PARA EL DESARROLLO LOCAL, INC.</t>
  </si>
  <si>
    <t>CENTRO DE PROMOCION CAMPESINA LEMBA, INC.</t>
  </si>
  <si>
    <t>ASOCIACION LA CONUQUERA DE MONTECRISTI, INC.</t>
  </si>
  <si>
    <t>ASOCIACION CLEMENTE MELO, INC.</t>
  </si>
  <si>
    <t>TOTAL MEDIO AMBIENTE</t>
  </si>
  <si>
    <t>MINISTERIO DE EDUCACION SUPERIOR, CIENCIA Y TECNOLOGIA</t>
  </si>
  <si>
    <t>UNIVERSIDAD ISA, INC.</t>
  </si>
  <si>
    <t>UNIVERSIDAD CATOLICA TECNOLOGICA DE BARAHONA, INC.</t>
  </si>
  <si>
    <t>UNIVERSIDAD CATOLICA NORDESTANA, INC.</t>
  </si>
  <si>
    <t>UNIVERSIDAD CATOLICA DEL CIBAO, INC.</t>
  </si>
  <si>
    <t>UNIVERSIDAD ADVENTISTA DOMINICANA, INC.</t>
  </si>
  <si>
    <t>PATRONATO EDUCATIVO DE LA CRUZ IBE</t>
  </si>
  <si>
    <t>FUNDACION MONSEÑOR FERNANDO ARTURO DE MERIÑO (FUMFADEM)</t>
  </si>
  <si>
    <t>FUNDACION INSTITUTO SUPERIOR BONO</t>
  </si>
  <si>
    <t>FUNDACION EVANGELICA UNIVERSITARIA</t>
  </si>
  <si>
    <t>FACULTAD LATINOAMERICANA DE CIENCIAS SOCIALES, INC.</t>
  </si>
  <si>
    <t>ESCUELA DE FORMACIÓN Y CAPACITACIÓN TECNOLÓGICA DR. JOSE FRANCISCO PEÑA GOMEZ, INC.</t>
  </si>
  <si>
    <t>ACADEMIA DE CIENCIAS DE LA REPUBLICA DOMINICANA, INC.</t>
  </si>
  <si>
    <t>FUNDACION DE DESARROLLO DE AZUA, INC.</t>
  </si>
  <si>
    <t>FUNDACION UNIVERSITARIA CATOLICA, INC.</t>
  </si>
  <si>
    <t>TOTAL EDUCACION SUPERIOR</t>
  </si>
  <si>
    <t>MINISTERIO DE LA VIVIENDA, HABITAT Y EDIFICACIONES</t>
  </si>
  <si>
    <t>UN TECHO PARA MI PAIS REPUBLICA DOMINICANA, INC.</t>
  </si>
  <si>
    <t>FEDERACION DE JUNTAS DE VECINOS MANOLO TAVAREZ JUSTO, INC.</t>
  </si>
  <si>
    <t>PASTORAL SOCIAL CARITA BARAHONA</t>
  </si>
  <si>
    <t>TOTAL VIVIENDA</t>
  </si>
  <si>
    <t xml:space="preserve">TOTAL GENERAL </t>
  </si>
  <si>
    <t>ASOCIACION PRO-EDUCACION DEL SORDO, INC.</t>
  </si>
  <si>
    <t>INSTITUTO PARA SORDOS SANTA ROSA</t>
  </si>
  <si>
    <t>PATRONATO NACIONAL DE CIEGOS, INC.</t>
  </si>
  <si>
    <t>FUNDACION MANOS UNIDAS POR AUTISMO, INC.</t>
  </si>
  <si>
    <t>CENTRO ALTERNATIVO EXPERIMENTAL DEL SORDO</t>
  </si>
  <si>
    <t>YO TAMBIEN PUEDO INC</t>
  </si>
  <si>
    <t>OLIMPIADAS ESPECIALES DE REPUBLICA DOMINICANA, INC.</t>
  </si>
  <si>
    <t>ESCUELA HOGAR NUESTROS PEQUENOS HERMANOS, INC.</t>
  </si>
  <si>
    <t>FUNDACION NIÑOS Y NIÑAS DE CRISTO, INC.</t>
  </si>
  <si>
    <t>HOGAR CAMPESTRE ADVENTISTA LAS PALMAS, INC.</t>
  </si>
  <si>
    <t>MUSTARD SEED COMMUNITIES, INC.</t>
  </si>
  <si>
    <t>HOGAR INFANTIL CORAZON DE JESUS, INC.</t>
  </si>
  <si>
    <t>FUNDACION PROYECTO AYUDA AL NIÑO, INC.</t>
  </si>
  <si>
    <t>ORFANATO CASA AMOR Y DE RESTAURACION HERMOSA, INC.</t>
  </si>
  <si>
    <t>FUNDACION HOGAR PARA NIÑAS MARIA MADRE DE DIOS, INC.</t>
  </si>
  <si>
    <t>FUNDACION ENED ENTRE NOSOTROS Y MAÑANA LOS NIÑOS, INC.</t>
  </si>
  <si>
    <t>HOGARES TERESA TODA</t>
  </si>
  <si>
    <t>HOGAR DE NIÑAS HIJAS DE LA ALTAGRACIA, INC.</t>
  </si>
  <si>
    <t>CASA ABRIGO RENACER Y/O HOGAR RENACER, INC.</t>
  </si>
  <si>
    <t>HOGAR EL FARO, NIÑOS PARA CRISTO, INC.</t>
  </si>
  <si>
    <t>LA CASA ROSADA, INC.</t>
  </si>
  <si>
    <t>FUNDACION PESEBRE DE BELEN, INC.</t>
  </si>
  <si>
    <t>FUNDACION CRISTIANA AMA A TU PROJIMO, INC.</t>
  </si>
  <si>
    <t>MUCHACHOS Y MUCHACHAS CON DON BOSCO, INC.</t>
  </si>
  <si>
    <t>FUNDACION RED DE MISERICORDIA, INC.</t>
  </si>
  <si>
    <t>ALDEAS INFANTILES SOS DOMINICANAS, INC.</t>
  </si>
  <si>
    <t>FUNDACION PASITOS DE JESUS, INC.</t>
  </si>
  <si>
    <t xml:space="preserve">HOGAR FAMILIA BETHESDA, INC.	</t>
  </si>
  <si>
    <t>HOGAR DOMINICAS, SANTIAGO, Y/O HOGAR DOMINICANO DEL SANTISIMO SACRAMENTO, SANTIAGO.</t>
  </si>
  <si>
    <t>FUNDACION MINISTERIAL SALMO 82.3</t>
  </si>
  <si>
    <t>FUNDACION HOGAR DE NIÑAS MADELAES, INC.</t>
  </si>
  <si>
    <t>FUND. CRISTIANA-BENEFICA PARA LA REHAB. Y REINSERCION DE MARGINADOS DE LA REP. DOM., INC.</t>
  </si>
  <si>
    <t>CENTRO ASISTENCIAL PARA LA NIÑEZ DESAMPARADA, INC.</t>
  </si>
  <si>
    <t>CASA HOGAR MISION BETEL, INC.</t>
  </si>
  <si>
    <t>CASA HOGAR FORMACION INTEGRAL DIVINO NIÑO JESUS, INC.</t>
  </si>
  <si>
    <t>ASOCIACIÓN DE MISIONEROS LOS TRES ARBOLES</t>
  </si>
  <si>
    <t>HERMANITAS DE LOS ANCIANOS DESAMPARADOS SAN FRANCISCO DE ASIS, INC.</t>
  </si>
  <si>
    <t>CENTRO GERIATRICO SAN JOAQUIN Y SANTA ANA</t>
  </si>
  <si>
    <t>PATRONATO DEL ASILO PARA ANCIANOS MAO, INC.</t>
  </si>
  <si>
    <t>HOGAR DE ANCIANOS LA MILAGROSA, INC.</t>
  </si>
  <si>
    <t>HOGAR DE ANCIANOS PADRE NOEL, INC.</t>
  </si>
  <si>
    <t>PATRONATO PARA LA PROTECCION DE ANCIANOS AS NECESITADOS BRISAS DEL YAGUAJAY</t>
  </si>
  <si>
    <t>HOGAR PERMANENTE PARA ADULTOS MAYORES LAS MATAS DE FARFAN HOPARAMAFA</t>
  </si>
  <si>
    <t>HOGAR EPISCOPAL PARA ENVEJECIENTES OBISPO ISAAC</t>
  </si>
  <si>
    <t>SOCIEDAD PROTECTORA DEL ASILO DE ANCIANOS ANTONIO MARIA CLARET INC</t>
  </si>
  <si>
    <t>RESIDENCIA BETHANIA</t>
  </si>
  <si>
    <t>HOGAR DE ANCIANOS ROMELIA SALAS DE BARCELO, INC.</t>
  </si>
  <si>
    <t>HOGAR DE ANCIANOS PADRE ABREU, INC.</t>
  </si>
  <si>
    <t>HOGAR DE ANCIANOS NUESTRA SEÑORA DE FATIMA, INC.</t>
  </si>
  <si>
    <t>HOGAR DE ANCIANOS DIVINA PROVIDENCIA</t>
  </si>
  <si>
    <t>HOGAR DE ANCIANOS "ALEGRIA", INC.</t>
  </si>
  <si>
    <t>FUNDACION MONUMENTO VIVIENTE, INC.</t>
  </si>
  <si>
    <t>SOCIEDAD SAN VICENTE DE PAUL, INC</t>
  </si>
  <si>
    <t>INSTITUTO TECNICO SALESIANO, INC.</t>
  </si>
  <si>
    <t>CENTRO DE ESTUDIOS SAN LUIS GONZAGA, INC.</t>
  </si>
  <si>
    <t>FUNDACION HOGAR ESCUELA MERCEDES AMIAMA BLANDINO, INC.</t>
  </si>
  <si>
    <t>ESCUELA REGIONAL DE SORDOS, INC.</t>
  </si>
  <si>
    <t>FUNDACION ESCUELITA RAYO DE SOL, INC.</t>
  </si>
  <si>
    <t>INSTITUTO POLITECNICO INDUSTRIAL DE SANTIAGO, INC.</t>
  </si>
  <si>
    <t>FUNDACION TECNOLOGICA PARA CIEGOS LUIS BRAILLE, INC.</t>
  </si>
  <si>
    <t>CENTRO EDUCATIVO CORAZON DE JESUS, INC.</t>
  </si>
  <si>
    <t>HOGAR ESCUELA SANTO DOMINGO SAVIO, INC.</t>
  </si>
  <si>
    <t>HOGAR ESCUELA DE NIÑAS DOÑA CHUCHA, INC.</t>
  </si>
  <si>
    <t>INSTITUTO AGRONOMICO SALESIANO, INC.</t>
  </si>
  <si>
    <t>CENTRO DE EDUCACION ESPECIAL SAMUEL, INC.</t>
  </si>
  <si>
    <t>FUNDACION HERMANAS MIRABAL, INC.</t>
  </si>
  <si>
    <t>ASOCIACION DE SCOUTS DOMINICANOS, INC.</t>
  </si>
  <si>
    <t>HOGAR ESCUELA ARMANDO ROSENBERG, INC.</t>
  </si>
  <si>
    <t>FUNDACION DE DESARROLLO, AZUA, SAN JUAN Y ELIAS PIÑA, INC.</t>
  </si>
  <si>
    <t>INSTITUTO PARA EL DESARROLLO DEL NOROESTE, INC.</t>
  </si>
  <si>
    <t>FUNDACION HOMS PARA LA SOLIDARIDAD HUMANA, INC.</t>
  </si>
  <si>
    <t>CARITAS ARQUIDIOCESANA, INC.</t>
  </si>
  <si>
    <t>ASOCIACION DE AYUDA A LAS FAMILIAS, INC.</t>
  </si>
  <si>
    <t>SIERVAS DE MARIA MINISTRAS DE LOS ENFERMOS (LA VEGA), INC.</t>
  </si>
  <si>
    <t>FUNDACION PRIVADA VIDA Y ESPERANZA DOMINICANA. INC.</t>
  </si>
  <si>
    <t>ASOCIACION DE PACIENTES RENALES SENDERO DE VIDA, INC.</t>
  </si>
  <si>
    <t>FUNDACION MADRE TERESA, INC.</t>
  </si>
  <si>
    <t>ACCION COMUNITARIA POR EL PROGRESO, INC.</t>
  </si>
  <si>
    <t>ASOCIACION DOMINICANA PRO-BIENESTAR DE LA FAMILIA, INC.</t>
  </si>
  <si>
    <t>ASOCIACION DOMINICANA DE REHABILITACION, INC.</t>
  </si>
  <si>
    <t>INSTITUTO DOMINICANO DE TRASPLANTES RENALES, INC.</t>
  </si>
  <si>
    <t>INSTITUTO DE LA DIABETES, ENDOCRINOLOGIA Y NUTRICION SAN JUAN, INC.</t>
  </si>
  <si>
    <t>FUNDACION NIDO PARA ANGELES, INC.</t>
  </si>
  <si>
    <t>PATRONATO DE LUCHA CONTRA LA DIABETES DE SANTIAGO, INC.</t>
  </si>
  <si>
    <t>PATRONATO CIBAO DE REHABILITACION, INC.</t>
  </si>
  <si>
    <t>PASTORAL DE LA SALUD, INC.</t>
  </si>
  <si>
    <t>HOGAR CREA INCORPORADO, INC.</t>
  </si>
  <si>
    <t>FUNDACION PEDRO MARTINEZ, INC.</t>
  </si>
  <si>
    <t>FUNDACION FENIX VOLVER A VIVIR, INC.</t>
  </si>
  <si>
    <t>ASOCIACION DOMINICANA DE PLANIFICACION FAMILIAR, INC.</t>
  </si>
  <si>
    <t>ASOCIACION CASA ABIERTA, INC.</t>
  </si>
  <si>
    <t>PLAN SIERRA, INC.</t>
  </si>
  <si>
    <t>PLAN CORDILLERA, DIOCESIS DE LA VEGA, INC.</t>
  </si>
  <si>
    <t>CENTRO PARA EL DESARROLLO AGROPECUARIO Y FORESTAL, INC.</t>
  </si>
  <si>
    <t>MINISTERIO DE INDUSTRIA, COMERCIO Y MIPYMES</t>
  </si>
  <si>
    <t>CONFEDERACION DOMINICANA DE LA PEQUEÑA Y MEDIANA EMPRESA, INC.</t>
  </si>
  <si>
    <t>FUNDACION BONAO PARA LA CULTURA, INC.</t>
  </si>
  <si>
    <t>FUNDACION PRESIDENTE RAMON CACERES, INC.</t>
  </si>
  <si>
    <t>PATRONATO DE TRAMPOLIN, MUSEO INFANTIL, INC.</t>
  </si>
  <si>
    <t>FUNDACION PATRONATO CUEVA DE LAS MARAVILLAS, INC.</t>
  </si>
  <si>
    <t>PATRONATO DE LA CASA DEL GENERAL GREGORIO LUPERON, INC.</t>
  </si>
  <si>
    <t>TEATRO GULOYA, INC.</t>
  </si>
  <si>
    <t>PATRONATO PRO CONSERVACION DEL TEMPLO DEL SAGRADO CORAZON DE JESUS DE MOCA, INC.</t>
  </si>
  <si>
    <t>FUNDACION VIVE EN ARMONIA A TRAVES DE LAS ARTES, INC</t>
  </si>
  <si>
    <t>FUNDACION TEATRO CUCARA MACARA, INC.</t>
  </si>
  <si>
    <t>FUNDACION SINFONIA, INC.</t>
  </si>
  <si>
    <t>FUNDACION AMIGOS DEL TEATRO NACIONAL, INC.</t>
  </si>
  <si>
    <t>CASA DE TEATRO, INC.</t>
  </si>
  <si>
    <t>FUNDACION FIL-ARMONIA ACORDES DE ESPERANZA, INC.</t>
  </si>
  <si>
    <t>FONDOAGUA YAQUE DEL NORTE, INC.</t>
  </si>
  <si>
    <t>CONSEJO DE ADMINISTRACION Y COMANEJO DEL JARDIN BOTANICO DE SANTIAGO PROF. EUGENIO DE JS MARCANO FONDEUR</t>
  </si>
  <si>
    <t>PATRONATO PARA LA ADMINISTRACION DEL PARQUE CENTRAL DE SANTIAGO, INC.</t>
  </si>
  <si>
    <t>GRUPO JARAGUA, INC.</t>
  </si>
  <si>
    <t>FUNDACION SUR FUTURO, INC.</t>
  </si>
  <si>
    <t>FUNDACION LOMA QUITA ESPUELA, INC.</t>
  </si>
  <si>
    <t>ASOCIACION PARA EL DESARROLLO DE SANTIAGO, INC.</t>
  </si>
  <si>
    <t>MINISTERIO DE ENERGIA Y MINAS</t>
  </si>
  <si>
    <t>INSTITUTO DOMINICANO DE DESARROLLO INTEGRAL, INC.</t>
  </si>
  <si>
    <t>GUAKIA AMBIENTE, INC.</t>
  </si>
  <si>
    <t>TOTAL ENERGIA Y MINAS</t>
  </si>
  <si>
    <t>HABITAT FOR HUMANITY INTERNATIONAL, INC.</t>
  </si>
  <si>
    <t>CIUDAD ALTERNATIVA, INC.</t>
  </si>
  <si>
    <t>TOTAL GENERAL CONVENIOS DE GESTIÓN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</si>
</sst>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00_-;\-* #,##0.00_-;_-* &quot;-&quot;??_-;_-@_-"/>
    <numFmt numFmtId="165" formatCode="_-* #,##0_-;\-* #,##0_-;_-* &quot;-&quot;??_-;_-@_-"/>
  </numFmts>
  <fonts count="12"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b/>
      <sz val="22"/>
      <name val="Aptos Narrow"/>
      <family val="2"/>
      <scheme val="minor"/>
    </font>
    <font>
      <b/>
      <sz val="12"/>
      <name val="Aptos Narrow"/>
      <family val="2"/>
      <scheme val="minor"/>
    </font>
    <font>
      <b/>
      <sz val="16"/>
      <name val="Aptos Narrow"/>
      <family val="2"/>
      <scheme val="minor"/>
    </font>
    <font>
      <b/>
      <sz val="10"/>
      <color theme="0"/>
      <name val="Aptos Narrow"/>
      <family val="2"/>
      <scheme val="minor"/>
    </font>
    <font>
      <b/>
      <sz val="11"/>
      <name val="Aptos Narrow"/>
      <family val="2"/>
      <scheme val="minor"/>
    </font>
    <font>
      <sz val="11"/>
      <name val="Aptos Narrow"/>
      <family val="2"/>
      <scheme val="minor"/>
    </font>
    <font>
      <b/>
      <sz val="14"/>
      <color theme="0"/>
      <name val="Aptos Narrow"/>
      <family val="2"/>
      <scheme val="minor"/>
    </font>
    <font>
      <b/>
      <sz val="12"/>
      <color theme="0"/>
      <name val="Aptos Narrow"/>
      <family val="2"/>
      <scheme val="minor"/>
    </font>
  </fonts>
  <fills count="10">
    <fill>
      <patternFill patternType="none"/>
    </fill>
    <fill>
      <patternFill patternType="gray125"/>
    </fill>
    <fill>
      <patternFill patternType="solid">
        <fgColor rgb="FF002060"/>
        <bgColor indexed="64"/>
      </patternFill>
    </fill>
    <fill>
      <patternFill patternType="solid">
        <fgColor theme="3" tint="0.749992370372631"/>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5" tint="0.79998168889431442"/>
        <bgColor indexed="64"/>
      </patternFill>
    </fill>
    <fill>
      <patternFill patternType="solid">
        <fgColor theme="2" tint="-9.9978637043366805E-2"/>
        <bgColor indexed="64"/>
      </patternFill>
    </fill>
  </fills>
  <borders count="13">
    <border>
      <left/>
      <right/>
      <top/>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bottom style="thin">
        <color indexed="64"/>
      </bottom>
      <diagonal/>
    </border>
    <border>
      <left/>
      <right/>
      <top/>
      <bottom style="thin">
        <color indexed="64"/>
      </bottom>
      <diagonal/>
    </border>
    <border>
      <left/>
      <right/>
      <top style="thin">
        <color theme="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s>
  <cellStyleXfs count="4">
    <xf numFmtId="0" fontId="0" fillId="0" borderId="0"/>
    <xf numFmtId="43"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cellStyleXfs>
  <cellXfs count="86">
    <xf numFmtId="0" fontId="0" fillId="0" borderId="0" xfId="0"/>
    <xf numFmtId="0" fontId="5" fillId="0" borderId="0" xfId="0" applyFont="1" applyAlignment="1">
      <alignment horizontal="center" vertical="center"/>
    </xf>
    <xf numFmtId="0" fontId="6" fillId="0" borderId="0" xfId="0" applyFont="1" applyAlignment="1">
      <alignment horizontal="center" vertical="center"/>
    </xf>
    <xf numFmtId="0" fontId="6" fillId="0" borderId="0" xfId="0" applyFont="1" applyAlignment="1">
      <alignment horizontal="right"/>
    </xf>
    <xf numFmtId="0" fontId="7" fillId="2" borderId="0" xfId="0" applyFont="1" applyFill="1" applyAlignment="1">
      <alignment horizontal="center" vertical="center" wrapText="1"/>
    </xf>
    <xf numFmtId="0" fontId="2" fillId="2" borderId="0" xfId="0" applyFont="1" applyFill="1" applyAlignment="1">
      <alignment horizontal="center" vertical="center"/>
    </xf>
    <xf numFmtId="164" fontId="2" fillId="2" borderId="0" xfId="2" applyFont="1" applyFill="1" applyAlignment="1">
      <alignment horizontal="center" vertical="center" wrapText="1"/>
    </xf>
    <xf numFmtId="0" fontId="0" fillId="0" borderId="5" xfId="0" applyBorder="1" applyAlignment="1">
      <alignment horizontal="center"/>
    </xf>
    <xf numFmtId="0" fontId="0" fillId="0" borderId="5" xfId="0" applyBorder="1"/>
    <xf numFmtId="3" fontId="0" fillId="0" borderId="5" xfId="0" applyNumberFormat="1" applyBorder="1" applyAlignment="1">
      <alignment horizontal="right"/>
    </xf>
    <xf numFmtId="3" fontId="9" fillId="0" borderId="5" xfId="0" applyNumberFormat="1" applyFont="1" applyBorder="1" applyAlignment="1">
      <alignment horizontal="right"/>
    </xf>
    <xf numFmtId="0" fontId="3" fillId="5" borderId="2" xfId="0" applyFont="1" applyFill="1" applyBorder="1"/>
    <xf numFmtId="0" fontId="0" fillId="5" borderId="3" xfId="0" applyFill="1" applyBorder="1"/>
    <xf numFmtId="0" fontId="0" fillId="5" borderId="3" xfId="0" applyFill="1" applyBorder="1" applyAlignment="1">
      <alignment horizontal="center"/>
    </xf>
    <xf numFmtId="0" fontId="3" fillId="5" borderId="5" xfId="0" applyFont="1" applyFill="1" applyBorder="1" applyAlignment="1">
      <alignment horizontal="left"/>
    </xf>
    <xf numFmtId="164" fontId="3" fillId="5" borderId="5" xfId="2" applyFont="1" applyFill="1" applyBorder="1" applyAlignment="1">
      <alignment horizontal="right"/>
    </xf>
    <xf numFmtId="0" fontId="3" fillId="0" borderId="2" xfId="0" applyFont="1" applyBorder="1"/>
    <xf numFmtId="0" fontId="0" fillId="0" borderId="3" xfId="0" applyBorder="1"/>
    <xf numFmtId="0" fontId="0" fillId="0" borderId="3" xfId="0" applyBorder="1" applyAlignment="1">
      <alignment horizontal="center"/>
    </xf>
    <xf numFmtId="0" fontId="3" fillId="0" borderId="3" xfId="0" applyFont="1" applyBorder="1" applyAlignment="1">
      <alignment horizontal="left"/>
    </xf>
    <xf numFmtId="164" fontId="3" fillId="0" borderId="4" xfId="2" applyFont="1" applyFill="1" applyBorder="1" applyAlignment="1">
      <alignment horizontal="right"/>
    </xf>
    <xf numFmtId="0" fontId="0" fillId="0" borderId="2" xfId="0" applyBorder="1" applyAlignment="1">
      <alignment horizontal="center"/>
    </xf>
    <xf numFmtId="0" fontId="0" fillId="0" borderId="5" xfId="0" applyBorder="1" applyAlignment="1">
      <alignment wrapText="1"/>
    </xf>
    <xf numFmtId="0" fontId="0" fillId="0" borderId="6" xfId="0" applyBorder="1" applyAlignment="1">
      <alignment horizontal="center"/>
    </xf>
    <xf numFmtId="0" fontId="0" fillId="0" borderId="7" xfId="0" applyBorder="1" applyAlignment="1">
      <alignment horizontal="center"/>
    </xf>
    <xf numFmtId="165" fontId="3" fillId="5" borderId="5" xfId="2" applyNumberFormat="1" applyFont="1" applyFill="1" applyBorder="1" applyAlignment="1">
      <alignment horizontal="right"/>
    </xf>
    <xf numFmtId="0" fontId="3" fillId="6" borderId="2" xfId="0" applyFont="1" applyFill="1" applyBorder="1"/>
    <xf numFmtId="0" fontId="0" fillId="6" borderId="5" xfId="0" applyFill="1" applyBorder="1"/>
    <xf numFmtId="0" fontId="0" fillId="6" borderId="5" xfId="0" applyFill="1" applyBorder="1" applyAlignment="1">
      <alignment horizontal="center"/>
    </xf>
    <xf numFmtId="0" fontId="3" fillId="6" borderId="5" xfId="0" applyFont="1" applyFill="1" applyBorder="1" applyAlignment="1">
      <alignment horizontal="left"/>
    </xf>
    <xf numFmtId="3" fontId="3" fillId="6" borderId="5" xfId="0" applyNumberFormat="1" applyFont="1" applyFill="1" applyBorder="1" applyAlignment="1">
      <alignment horizontal="right"/>
    </xf>
    <xf numFmtId="3" fontId="3" fillId="0" borderId="4" xfId="0" applyNumberFormat="1" applyFont="1" applyBorder="1" applyAlignment="1">
      <alignment horizontal="right"/>
    </xf>
    <xf numFmtId="0" fontId="0" fillId="6" borderId="3" xfId="0" applyFill="1" applyBorder="1"/>
    <xf numFmtId="0" fontId="0" fillId="6" borderId="3" xfId="0" applyFill="1" applyBorder="1" applyAlignment="1">
      <alignment horizontal="center"/>
    </xf>
    <xf numFmtId="0" fontId="3" fillId="6" borderId="3" xfId="0" applyFont="1" applyFill="1" applyBorder="1" applyAlignment="1">
      <alignment horizontal="left"/>
    </xf>
    <xf numFmtId="3" fontId="3" fillId="6" borderId="3" xfId="0" applyNumberFormat="1" applyFont="1" applyFill="1" applyBorder="1" applyAlignment="1">
      <alignment horizontal="right"/>
    </xf>
    <xf numFmtId="3" fontId="3" fillId="0" borderId="3" xfId="0" applyNumberFormat="1" applyFont="1" applyBorder="1" applyAlignment="1">
      <alignment horizontal="right"/>
    </xf>
    <xf numFmtId="0" fontId="0" fillId="0" borderId="8" xfId="0" applyBorder="1" applyAlignment="1">
      <alignment horizontal="center" vertical="center"/>
    </xf>
    <xf numFmtId="0" fontId="3" fillId="6" borderId="2" xfId="0" applyFont="1" applyFill="1" applyBorder="1" applyAlignment="1">
      <alignment horizontal="left"/>
    </xf>
    <xf numFmtId="0" fontId="3" fillId="0" borderId="2" xfId="0" applyFont="1" applyBorder="1" applyAlignment="1">
      <alignment horizontal="left"/>
    </xf>
    <xf numFmtId="0" fontId="3" fillId="0" borderId="3" xfId="0" applyFont="1" applyBorder="1" applyAlignment="1">
      <alignment horizontal="right"/>
    </xf>
    <xf numFmtId="3" fontId="10" fillId="7" borderId="3" xfId="0" applyNumberFormat="1" applyFont="1" applyFill="1" applyBorder="1" applyAlignment="1">
      <alignment horizontal="left"/>
    </xf>
    <xf numFmtId="3" fontId="10" fillId="7" borderId="4" xfId="0" applyNumberFormat="1" applyFont="1" applyFill="1" applyBorder="1" applyAlignment="1">
      <alignment horizontal="right"/>
    </xf>
    <xf numFmtId="0" fontId="0" fillId="0" borderId="0" xfId="0" applyAlignment="1">
      <alignment horizontal="center"/>
    </xf>
    <xf numFmtId="0" fontId="0" fillId="0" borderId="0" xfId="0" applyAlignment="1">
      <alignment horizontal="right"/>
    </xf>
    <xf numFmtId="0" fontId="5" fillId="0" borderId="0" xfId="0" applyFont="1" applyAlignment="1">
      <alignment horizontal="right"/>
    </xf>
    <xf numFmtId="0" fontId="0" fillId="0" borderId="5" xfId="0" applyBorder="1" applyAlignment="1">
      <alignment horizontal="center" vertical="center"/>
    </xf>
    <xf numFmtId="0" fontId="0" fillId="0" borderId="5" xfId="0" applyBorder="1" applyAlignment="1">
      <alignment vertical="center"/>
    </xf>
    <xf numFmtId="3" fontId="0" fillId="0" borderId="5" xfId="3" applyNumberFormat="1" applyFont="1" applyBorder="1" applyAlignment="1">
      <alignment horizontal="right"/>
    </xf>
    <xf numFmtId="3" fontId="9" fillId="0" borderId="5" xfId="3" applyNumberFormat="1" applyFont="1" applyBorder="1" applyAlignment="1">
      <alignment horizontal="right"/>
    </xf>
    <xf numFmtId="3" fontId="9" fillId="0" borderId="5" xfId="3" applyNumberFormat="1" applyFont="1" applyFill="1" applyBorder="1" applyAlignment="1">
      <alignment horizontal="right"/>
    </xf>
    <xf numFmtId="0" fontId="0" fillId="0" borderId="9" xfId="0" applyBorder="1" applyAlignment="1">
      <alignment horizontal="center"/>
    </xf>
    <xf numFmtId="0" fontId="3" fillId="9" borderId="2" xfId="0" applyFont="1" applyFill="1" applyBorder="1"/>
    <xf numFmtId="0" fontId="0" fillId="9" borderId="3" xfId="0" applyFill="1" applyBorder="1"/>
    <xf numFmtId="0" fontId="0" fillId="9" borderId="3" xfId="0" applyFill="1" applyBorder="1" applyAlignment="1">
      <alignment horizontal="center"/>
    </xf>
    <xf numFmtId="0" fontId="3" fillId="9" borderId="5" xfId="0" applyFont="1" applyFill="1" applyBorder="1" applyAlignment="1">
      <alignment horizontal="left"/>
    </xf>
    <xf numFmtId="3" fontId="3" fillId="9" borderId="5" xfId="0" applyNumberFormat="1" applyFont="1" applyFill="1" applyBorder="1" applyAlignment="1">
      <alignment horizontal="right"/>
    </xf>
    <xf numFmtId="0" fontId="3" fillId="0" borderId="10" xfId="0" applyFont="1" applyBorder="1"/>
    <xf numFmtId="0" fontId="0" fillId="0" borderId="11" xfId="0" applyBorder="1"/>
    <xf numFmtId="0" fontId="0" fillId="0" borderId="11" xfId="0" applyBorder="1" applyAlignment="1">
      <alignment horizontal="center"/>
    </xf>
    <xf numFmtId="0" fontId="3" fillId="0" borderId="11" xfId="0" applyFont="1" applyBorder="1" applyAlignment="1">
      <alignment horizontal="left"/>
    </xf>
    <xf numFmtId="3" fontId="3" fillId="0" borderId="11" xfId="0" applyNumberFormat="1" applyFont="1" applyBorder="1" applyAlignment="1">
      <alignment horizontal="right"/>
    </xf>
    <xf numFmtId="3" fontId="0" fillId="0" borderId="5" xfId="3" applyNumberFormat="1" applyFont="1" applyFill="1" applyBorder="1" applyAlignment="1">
      <alignment horizontal="right"/>
    </xf>
    <xf numFmtId="0" fontId="3" fillId="0" borderId="12" xfId="0" applyFont="1" applyBorder="1"/>
    <xf numFmtId="0" fontId="3" fillId="0" borderId="0" xfId="0" applyFont="1" applyAlignment="1">
      <alignment horizontal="left"/>
    </xf>
    <xf numFmtId="3" fontId="3" fillId="0" borderId="0" xfId="0" applyNumberFormat="1" applyFont="1" applyAlignment="1">
      <alignment horizontal="right"/>
    </xf>
    <xf numFmtId="3" fontId="0" fillId="0" borderId="3" xfId="0" applyNumberFormat="1" applyBorder="1" applyAlignment="1">
      <alignment horizontal="right"/>
    </xf>
    <xf numFmtId="0" fontId="0" fillId="0" borderId="0" xfId="0" applyAlignment="1">
      <alignment horizontal="left"/>
    </xf>
    <xf numFmtId="3" fontId="11" fillId="7" borderId="3" xfId="0" applyNumberFormat="1" applyFont="1" applyFill="1" applyBorder="1" applyAlignment="1">
      <alignment horizontal="left"/>
    </xf>
    <xf numFmtId="3" fontId="0" fillId="0" borderId="0" xfId="0" applyNumberFormat="1"/>
    <xf numFmtId="43" fontId="0" fillId="0" borderId="0" xfId="1" applyFont="1"/>
    <xf numFmtId="0" fontId="0" fillId="0" borderId="3" xfId="0" applyBorder="1" applyAlignment="1">
      <alignment wrapText="1"/>
    </xf>
    <xf numFmtId="0" fontId="8" fillId="3" borderId="2" xfId="0" applyFont="1" applyFill="1" applyBorder="1" applyAlignment="1">
      <alignment horizontal="center" vertical="center"/>
    </xf>
    <xf numFmtId="0" fontId="8" fillId="3" borderId="3" xfId="0" applyFont="1" applyFill="1" applyBorder="1" applyAlignment="1">
      <alignment horizontal="center" vertical="center"/>
    </xf>
    <xf numFmtId="0" fontId="8" fillId="3" borderId="4" xfId="0" applyFont="1" applyFill="1" applyBorder="1" applyAlignment="1">
      <alignment horizontal="center" vertical="center"/>
    </xf>
    <xf numFmtId="0" fontId="10" fillId="7" borderId="2" xfId="0" applyFont="1" applyFill="1" applyBorder="1" applyAlignment="1">
      <alignment horizontal="left"/>
    </xf>
    <xf numFmtId="0" fontId="10" fillId="7" borderId="3" xfId="0" applyFont="1" applyFill="1" applyBorder="1" applyAlignment="1">
      <alignment horizontal="left"/>
    </xf>
    <xf numFmtId="0" fontId="8" fillId="4" borderId="2" xfId="0" applyFont="1" applyFill="1" applyBorder="1" applyAlignment="1">
      <alignment horizontal="center" vertical="center"/>
    </xf>
    <xf numFmtId="0" fontId="8" fillId="4" borderId="3" xfId="0" applyFont="1" applyFill="1" applyBorder="1" applyAlignment="1">
      <alignment horizontal="center" vertical="center"/>
    </xf>
    <xf numFmtId="0" fontId="8" fillId="4" borderId="4" xfId="0" applyFont="1" applyFill="1" applyBorder="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xf numFmtId="0" fontId="0" fillId="0" borderId="1" xfId="0" applyBorder="1" applyAlignment="1">
      <alignment horizontal="center"/>
    </xf>
    <xf numFmtId="0" fontId="8" fillId="8" borderId="2" xfId="0" applyFont="1" applyFill="1" applyBorder="1" applyAlignment="1">
      <alignment horizontal="center" vertical="center"/>
    </xf>
    <xf numFmtId="0" fontId="8" fillId="8" borderId="3" xfId="0" applyFont="1" applyFill="1" applyBorder="1" applyAlignment="1">
      <alignment horizontal="center" vertical="center"/>
    </xf>
    <xf numFmtId="0" fontId="8" fillId="8" borderId="4" xfId="0" applyFont="1" applyFill="1" applyBorder="1" applyAlignment="1">
      <alignment horizontal="center" vertical="center"/>
    </xf>
  </cellXfs>
  <cellStyles count="4">
    <cellStyle name="Millares" xfId="1" builtinId="3"/>
    <cellStyle name="Millares 16" xfId="2" xr:uid="{D0A55108-8ED1-4AB7-AE3F-F881778D316B}"/>
    <cellStyle name="Millares 2" xfId="3" xr:uid="{DD6DE285-3C5D-460B-AB7F-DECB227EC0DC}"/>
    <cellStyle name="Normal" xfId="0" builtinId="0"/>
  </cellStyles>
  <dxfs count="9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26" Type="http://schemas.openxmlformats.org/officeDocument/2006/relationships/externalLink" Target="externalLinks/externalLink24.xml"/><Relationship Id="rId39" Type="http://schemas.openxmlformats.org/officeDocument/2006/relationships/externalLink" Target="externalLinks/externalLink37.xml"/><Relationship Id="rId21" Type="http://schemas.openxmlformats.org/officeDocument/2006/relationships/externalLink" Target="externalLinks/externalLink19.xml"/><Relationship Id="rId34" Type="http://schemas.openxmlformats.org/officeDocument/2006/relationships/externalLink" Target="externalLinks/externalLink32.xml"/><Relationship Id="rId42" Type="http://schemas.openxmlformats.org/officeDocument/2006/relationships/externalLink" Target="externalLinks/externalLink40.xml"/><Relationship Id="rId47" Type="http://schemas.openxmlformats.org/officeDocument/2006/relationships/calcChain" Target="calcChain.xml"/><Relationship Id="rId50" Type="http://schemas.openxmlformats.org/officeDocument/2006/relationships/customXml" Target="../customXml/item3.xml"/><Relationship Id="rId7"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externalLink" Target="externalLinks/externalLink14.xml"/><Relationship Id="rId29" Type="http://schemas.openxmlformats.org/officeDocument/2006/relationships/externalLink" Target="externalLinks/externalLink27.xml"/><Relationship Id="rId11" Type="http://schemas.openxmlformats.org/officeDocument/2006/relationships/externalLink" Target="externalLinks/externalLink9.xml"/><Relationship Id="rId24" Type="http://schemas.openxmlformats.org/officeDocument/2006/relationships/externalLink" Target="externalLinks/externalLink22.xml"/><Relationship Id="rId32" Type="http://schemas.openxmlformats.org/officeDocument/2006/relationships/externalLink" Target="externalLinks/externalLink30.xml"/><Relationship Id="rId37" Type="http://schemas.openxmlformats.org/officeDocument/2006/relationships/externalLink" Target="externalLinks/externalLink35.xml"/><Relationship Id="rId40" Type="http://schemas.openxmlformats.org/officeDocument/2006/relationships/externalLink" Target="externalLinks/externalLink38.xml"/><Relationship Id="rId45" Type="http://schemas.openxmlformats.org/officeDocument/2006/relationships/styles" Target="styles.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23" Type="http://schemas.openxmlformats.org/officeDocument/2006/relationships/externalLink" Target="externalLinks/externalLink21.xml"/><Relationship Id="rId28" Type="http://schemas.openxmlformats.org/officeDocument/2006/relationships/externalLink" Target="externalLinks/externalLink26.xml"/><Relationship Id="rId36" Type="http://schemas.openxmlformats.org/officeDocument/2006/relationships/externalLink" Target="externalLinks/externalLink34.xml"/><Relationship Id="rId49" Type="http://schemas.openxmlformats.org/officeDocument/2006/relationships/customXml" Target="../customXml/item2.xml"/><Relationship Id="rId10" Type="http://schemas.openxmlformats.org/officeDocument/2006/relationships/externalLink" Target="externalLinks/externalLink8.xml"/><Relationship Id="rId19" Type="http://schemas.openxmlformats.org/officeDocument/2006/relationships/externalLink" Target="externalLinks/externalLink17.xml"/><Relationship Id="rId31" Type="http://schemas.openxmlformats.org/officeDocument/2006/relationships/externalLink" Target="externalLinks/externalLink29.xml"/><Relationship Id="rId44"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externalLink" Target="externalLinks/externalLink20.xml"/><Relationship Id="rId27" Type="http://schemas.openxmlformats.org/officeDocument/2006/relationships/externalLink" Target="externalLinks/externalLink25.xml"/><Relationship Id="rId30" Type="http://schemas.openxmlformats.org/officeDocument/2006/relationships/externalLink" Target="externalLinks/externalLink28.xml"/><Relationship Id="rId35" Type="http://schemas.openxmlformats.org/officeDocument/2006/relationships/externalLink" Target="externalLinks/externalLink33.xml"/><Relationship Id="rId43" Type="http://schemas.openxmlformats.org/officeDocument/2006/relationships/externalLink" Target="externalLinks/externalLink41.xml"/><Relationship Id="rId48" Type="http://schemas.openxmlformats.org/officeDocument/2006/relationships/customXml" Target="../customXml/item1.xml"/><Relationship Id="rId8" Type="http://schemas.openxmlformats.org/officeDocument/2006/relationships/externalLink" Target="externalLinks/externalLink6.xml"/><Relationship Id="rId3" Type="http://schemas.openxmlformats.org/officeDocument/2006/relationships/externalLink" Target="externalLinks/externalLink1.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5" Type="http://schemas.openxmlformats.org/officeDocument/2006/relationships/externalLink" Target="externalLinks/externalLink23.xml"/><Relationship Id="rId33" Type="http://schemas.openxmlformats.org/officeDocument/2006/relationships/externalLink" Target="externalLinks/externalLink31.xml"/><Relationship Id="rId38" Type="http://schemas.openxmlformats.org/officeDocument/2006/relationships/externalLink" Target="externalLinks/externalLink36.xml"/><Relationship Id="rId46" Type="http://schemas.openxmlformats.org/officeDocument/2006/relationships/sharedStrings" Target="sharedStrings.xml"/><Relationship Id="rId20" Type="http://schemas.openxmlformats.org/officeDocument/2006/relationships/externalLink" Target="externalLinks/externalLink18.xml"/><Relationship Id="rId41" Type="http://schemas.openxmlformats.org/officeDocument/2006/relationships/externalLink" Target="externalLinks/externalLink39.xml"/><Relationship Id="rId1" Type="http://schemas.openxmlformats.org/officeDocument/2006/relationships/worksheet" Target="worksheets/sheet1.xml"/><Relationship Id="rId6" Type="http://schemas.openxmlformats.org/officeDocument/2006/relationships/externalLink" Target="externalLinks/externalLink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I:\DATA\KEN\current\External\KenBOP(current)base%20May%20mission%20rev.2%20.xls" TargetMode="External"/></Relationships>
</file>

<file path=xl/externalLinks/_rels/externalLink10.xml.rels><?xml version="1.0" encoding="UTF-8" standalone="yes"?>
<Relationships xmlns="http://schemas.openxmlformats.org/package/2006/relationships"><Relationship Id="rId1" Type="http://schemas.microsoft.com/office/2006/relationships/xlExternalLinkPath/xlPathMissing" Target="GeoBop0900_BseLine.xls" TargetMode="External"/></Relationships>
</file>

<file path=xl/externalLinks/_rels/externalLink11.xml.rels><?xml version="1.0" encoding="UTF-8" standalone="yes"?>
<Relationships xmlns="http://schemas.openxmlformats.org/package/2006/relationships"><Relationship Id="rId1" Type="http://schemas.microsoft.com/office/2006/relationships/xlExternalLinkPath/xlPathMissing" Target="EDSSARMRED97.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K:\Users\Juliana\AppData\Local\Temp\DATA\DD\GEO\BOP\GeoBop.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Q:\WIN\TEMP\MFLOW96.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Sector%20Files\DR%20Fiscal%20File%20Update%2006-26-2009.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K:\Users\Juliana\AppData\Local\Temp\Documents%20and%20Settings\JMATZ\My%20Local%20Documents\EXCEL\Guyana\2003%20Mission\Final\Other%20Depository%20Corporations%20Balance.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K:\Fpsfwn03p\sta\DOC\AI\SIMS\Workfiles\Guyana\MB\IMD\2003%20Mission\Final\Other%20Depository%20Corporations%20Balance.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Q:\Documents%20and%20Settings\LABREGO\My%20Local%20Documents\Ecuador\ecubopLatest.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K:\srvadm\users\WIN\TEMP\MFLOW96.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K:\SEGURIDAD\Secto%20publico\DATA\ML\DOM\Macro\2002\DRSHAR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K:\PROMIECO\Politica%20Fiscal\FISCAL\Cr&#233;dito\2013\Credito%20Balance%20Fiscal%20Sin%20inversiones%202013%20(Ejercicio).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IMF1S\VOL1\DATA\EU2\LVA\LVA_RED_2001_tab.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s://mepyd-my.sharepoint.com/personal/melissa_jimenez_economia_gob_do/Documents/Escritorio/Insumos%20taller%20MUCI%20Direcciones/MUCI%202020%20v3.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K:\Al_pf\mis%20document\documentos%20de%20trabajo\ARCHIVOS%20DE%20TRABAJO%20DE%20%20EXCEL\SEMANALES\TASAINT2.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K:\Users\Juliana\AppData\Local\Temp\DATA\F1\SRF\Paraguay.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K:\PROMIECO\Politica%20Fiscal\Sector%20publico\BKUP%20SPNF\2010\Blance%20Trimestral%20enviado%20a%20Rosa%20Yunes%202009_20enero2010.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ATA1\PDR\TEMP\DSAtblEmily02-03.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K:\Bcfs1\Consolidacion%20Estadisticas%20Monetarias\FUNCIONES%20SUBDIRECCION\Propuesta%20Reestructuraci&#243;n\FyU.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I:\data\wrs\xl97\system\WRS97TAB.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K:\FPSFWN03P\STA\DATA\DH\GEO\BOP\GeoBop.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C:\Users\fbaez\AppData\Local\Microsoft\Windows\INetCache\Content.Outlook\HTMLJ493\Marco%20Macro%20Commoditties%20-%20Fixed.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K:\Documents%20and%20Settings\1996100\Desktop\My%20Documents\Archivos%20de%20Excel\Archivo%20Monetario%204%20de%20enero.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K:\FPSSWN06p\wrs2\mcd\system\WRSTAB.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K:\Bcfs1\promieco\Politica%20Fiscal\Sector%20publico\Sector%20Publico%202006%20%202010.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K:\FPSFWN03P\STA\ARCHIVOS%20VARIOS%20IPC\BOLETIN\BOLETIN05.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H:\Documents%20and%20Settings\jmatz\My%20Local%20Documents\Excel\BSA\Final%20versions%20(with%20IIP%20&amp;edits)\Versions%20with%20Summary%20matricies\RSA%20BSA%20rev2.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A:\ECCB06R.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K:\FPSFWN03P\STA\DATA\DH\GEO\BOP\Data\FLOW2004a.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K:\FPSFWN03P\STA\DATA\S1\ECU\SECTORS\External\PERUMF97.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K:\FPSFWN03P\STA\DATA\S1\ECU\SECTORS\External\ecuredtab.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C:\Users\fperez\Desktop\2022\PRESUPUESTO%202023\SEPTIEMBRE\Copia%20de%20Proyeccion%20Ingresos%20CUT%202023%20-%202026%20Envio%20a%20Presupuesto%20AL%2012%20Agosto%202022.xlsx"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K:\El_mnt\c\1Edas\FMI\mision\BCHDIC9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J:\DATA\DD\GEO\BOP\GeoBop.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K:\FPSFWN03P\STA\DOC\SI\IMSection\DP\MFS%20Workfiles\Generic%20Files\Graduated%20to%20DC\Chile%20EIS.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K:\Users\fperez\Desktop\Copia%20de%20ESTIMACION%20%20MENSUAL%202018(CON%20NUEVAS%20MEDIDAS%20ajustado%20a%20590%209%20mills%20)22-09-17%20(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v2kp-47212\FISCAL\Cuadros%20Comparativos\CUADROS%20FISC.COMPARA902001-1er%20trimestr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K:\FPSFWN03P\STA\respaldo%20Henry%20Rodriguez\Resto%20del%20Sistema%20Bancario\Implementacion%20del%20MEMF\Oferta%20Monetaria\analisis%20pafi%20junio%202007%20y%20gr&#225;ficos%20comparado%20con%20el%20MEMF.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K:\FPSFWN03P\STA\Documents%20and%20Settings\JMATZ\My%20Local%20Documents\EXCEL\Guyana\2003%20Mission\Final\Other%20Depository%20Corporations%20Balance.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K:\FPSFWN03P\STA\Documents%20and%20Settings\LABREGO\My%20Local%20Documents\Ecuador\ecubopLatest.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K:\Users\Juliana\AppData\Local\Temp\WIN\TEMP\MFLOW9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A (new)"/>
      <sheetName val="Leases"/>
      <sheetName val="Info"/>
      <sheetName val="Ext.Fin (FY)"/>
      <sheetName val="Table fy"/>
      <sheetName val="Table"/>
      <sheetName val="BOP"/>
      <sheetName val="Output"/>
      <sheetName val="weo"/>
      <sheetName val="Macro"/>
      <sheetName val="Exp"/>
      <sheetName val="Imp"/>
      <sheetName val="serv"/>
      <sheetName val="in-out"/>
      <sheetName val="KA"/>
      <sheetName val="Ind"/>
      <sheetName val="DSA output"/>
      <sheetName val="Sheet1"/>
      <sheetName val="WETA"/>
      <sheetName val="Imp:DSA output"/>
      <sheetName val="MONE(M)"/>
      <sheetName val="BURSAT(M)"/>
      <sheetName val="REAL(T)"/>
      <sheetName val="EXT(T)"/>
      <sheetName val="EXT(A)"/>
      <sheetName val="REAL(A)"/>
      <sheetName val="FISCAL(A)"/>
      <sheetName val="METAS"/>
      <sheetName val="EJECUTIVO"/>
      <sheetName val="EXT(M)"/>
      <sheetName val="FISCAL(M)"/>
      <sheetName val="in_out"/>
      <sheetName val="Input from HUB"/>
      <sheetName val="MSR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87">
          <cell r="I87">
            <v>2948.3534720937819</v>
          </cell>
          <cell r="O87">
            <v>2968.3</v>
          </cell>
          <cell r="P87">
            <v>3280.75</v>
          </cell>
          <cell r="Q87">
            <v>3493.6381402405464</v>
          </cell>
          <cell r="R87">
            <v>3766.1175633561566</v>
          </cell>
          <cell r="S87">
            <v>3997.5525546669683</v>
          </cell>
          <cell r="T87">
            <v>4340.9711679215779</v>
          </cell>
          <cell r="U87">
            <v>4796.4756673634238</v>
          </cell>
          <cell r="V87">
            <v>5281.4601257114955</v>
          </cell>
          <cell r="W87">
            <v>5727.8593794674289</v>
          </cell>
          <cell r="X87">
            <v>6135.9693201964728</v>
          </cell>
          <cell r="Y87">
            <v>6574.2910509682461</v>
          </cell>
          <cell r="Z87">
            <v>7047.464502227821</v>
          </cell>
          <cell r="AA87">
            <v>7558.4039469664458</v>
          </cell>
          <cell r="AB87">
            <v>8115.2960305978322</v>
          </cell>
          <cell r="AC87">
            <v>8717.4088695618993</v>
          </cell>
          <cell r="AD87">
            <v>9368.5837619655049</v>
          </cell>
          <cell r="AE87">
            <v>10072.996048207535</v>
          </cell>
          <cell r="AF87">
            <v>10835.184579013356</v>
          </cell>
          <cell r="AG87">
            <v>11660.083809198853</v>
          </cell>
          <cell r="AH87">
            <v>12553.058752923744</v>
          </cell>
          <cell r="AI87">
            <v>13519.943057493711</v>
          </cell>
        </row>
        <row r="88">
          <cell r="I88">
            <v>-5.7008965887577849</v>
          </cell>
          <cell r="O88">
            <v>-4.2680477584313845</v>
          </cell>
          <cell r="P88">
            <v>0.39067187697440986</v>
          </cell>
          <cell r="Q88">
            <v>-2.5220995475796579</v>
          </cell>
          <cell r="R88">
            <v>-4.3170827584920195</v>
          </cell>
          <cell r="S88">
            <v>-6.2263885883577421</v>
          </cell>
          <cell r="T88">
            <v>-6.2255626662661223</v>
          </cell>
          <cell r="U88">
            <v>-5.9837800024204881</v>
          </cell>
          <cell r="V88">
            <v>-6.3148545225364892</v>
          </cell>
          <cell r="W88">
            <v>-5.6640620729483109</v>
          </cell>
          <cell r="X88">
            <v>-5.770379695348117</v>
          </cell>
          <cell r="Y88">
            <v>-5.8656788180317383</v>
          </cell>
          <cell r="Z88">
            <v>-5.9458120013883509</v>
          </cell>
          <cell r="AA88">
            <v>-6.0153445427542485</v>
          </cell>
          <cell r="AB88">
            <v>-6.0720663147381408</v>
          </cell>
          <cell r="AC88">
            <v>-6.1055027621634093</v>
          </cell>
          <cell r="AD88">
            <v>-6.0414700878857461</v>
          </cell>
          <cell r="AE88">
            <v>-5.9757445020741251</v>
          </cell>
          <cell r="AF88">
            <v>-5.9073314642238799</v>
          </cell>
          <cell r="AG88">
            <v>-5.8340944105542958</v>
          </cell>
          <cell r="AH88">
            <v>-5.7550306371400639</v>
          </cell>
          <cell r="AI88">
            <v>-5.670640930790757</v>
          </cell>
        </row>
        <row r="89">
          <cell r="I89">
            <v>-5.7494286526163032</v>
          </cell>
          <cell r="O89">
            <v>-3.4907537552819932</v>
          </cell>
          <cell r="P89">
            <v>0.39067187697440986</v>
          </cell>
          <cell r="Q89">
            <v>-2.5220995475796579</v>
          </cell>
          <cell r="R89">
            <v>-4.3170827584920195</v>
          </cell>
          <cell r="S89">
            <v>-6.2263885883577421</v>
          </cell>
          <cell r="T89">
            <v>-6.2255626662661223</v>
          </cell>
          <cell r="U89">
            <v>-5.9837800024204881</v>
          </cell>
          <cell r="V89">
            <v>-6.3148545225364892</v>
          </cell>
          <cell r="W89">
            <v>-5.6640620729483109</v>
          </cell>
          <cell r="X89">
            <v>-5.770379695348117</v>
          </cell>
          <cell r="Y89">
            <v>-5.8656788180317383</v>
          </cell>
          <cell r="Z89">
            <v>-5.9458120013883509</v>
          </cell>
          <cell r="AA89">
            <v>-6.0153445427542485</v>
          </cell>
          <cell r="AB89">
            <v>-6.0720663147381408</v>
          </cell>
          <cell r="AC89">
            <v>-6.1055027621634093</v>
          </cell>
          <cell r="AD89">
            <v>-6.0414700878857461</v>
          </cell>
          <cell r="AE89">
            <v>-5.9757445020741251</v>
          </cell>
          <cell r="AF89">
            <v>-5.9073314642238799</v>
          </cell>
          <cell r="AG89">
            <v>-5.8340944105542958</v>
          </cell>
          <cell r="AH89">
            <v>-5.7550306371400639</v>
          </cell>
          <cell r="AI89">
            <v>-5.670640930790757</v>
          </cell>
        </row>
        <row r="90">
          <cell r="I90">
            <v>8860.1218619826504</v>
          </cell>
          <cell r="O90">
            <v>11396.111481670061</v>
          </cell>
          <cell r="P90">
            <v>11761.719316283372</v>
          </cell>
          <cell r="Q90">
            <v>13951.734205270477</v>
          </cell>
          <cell r="R90">
            <v>14970.312261041583</v>
          </cell>
          <cell r="S90">
            <v>16623.883753290145</v>
          </cell>
          <cell r="T90">
            <v>18595.175933470895</v>
          </cell>
          <cell r="U90">
            <v>20520.743227875995</v>
          </cell>
          <cell r="V90">
            <v>23171.776851544284</v>
          </cell>
          <cell r="W90">
            <v>28613.268595985974</v>
          </cell>
          <cell r="X90">
            <v>31156.193591397565</v>
          </cell>
          <cell r="Y90">
            <v>33932.670319593228</v>
          </cell>
          <cell r="Z90">
            <v>36969.180243954092</v>
          </cell>
          <cell r="AA90">
            <v>40295.869642819904</v>
          </cell>
          <cell r="AB90">
            <v>43941.460541134453</v>
          </cell>
          <cell r="AC90">
            <v>47949.007501957436</v>
          </cell>
          <cell r="AD90">
            <v>52354.484654090331</v>
          </cell>
          <cell r="AE90">
            <v>57164.729911948285</v>
          </cell>
          <cell r="AF90">
            <v>62416.932713531918</v>
          </cell>
          <cell r="AG90">
            <v>68151.699402174127</v>
          </cell>
          <cell r="AH90">
            <v>74413.367166268086</v>
          </cell>
          <cell r="AI90">
            <v>81250.346823269065</v>
          </cell>
        </row>
        <row r="91">
          <cell r="I91">
            <v>1.5169463703024839</v>
          </cell>
          <cell r="O91">
            <v>1.2729651305092398</v>
          </cell>
          <cell r="P91">
            <v>1.2623931802690482</v>
          </cell>
          <cell r="Q91">
            <v>1.2644153200239485</v>
          </cell>
          <cell r="R91">
            <v>1.2662699333611811</v>
          </cell>
          <cell r="S91">
            <v>1.2686955202842984</v>
          </cell>
          <cell r="T91">
            <v>1.270951522213567</v>
          </cell>
          <cell r="U91">
            <v>1.2732543111406767</v>
          </cell>
          <cell r="V91">
            <v>1.2732543111406767</v>
          </cell>
          <cell r="W91">
            <v>1.2732543111406767</v>
          </cell>
          <cell r="X91">
            <v>1.2732543111406767</v>
          </cell>
          <cell r="Y91">
            <v>1.2732543111406767</v>
          </cell>
          <cell r="Z91">
            <v>1.2732543111406767</v>
          </cell>
          <cell r="AA91">
            <v>1.2732543111406767</v>
          </cell>
          <cell r="AB91">
            <v>1.2732543111406767</v>
          </cell>
          <cell r="AC91">
            <v>1.2732543111406767</v>
          </cell>
          <cell r="AD91">
            <v>1.2732543111406767</v>
          </cell>
          <cell r="AE91">
            <v>1.2732543111406767</v>
          </cell>
          <cell r="AF91">
            <v>1.2732543111406767</v>
          </cell>
          <cell r="AG91">
            <v>1.2732543111406767</v>
          </cell>
          <cell r="AH91">
            <v>1.2732543111406767</v>
          </cell>
          <cell r="AI91">
            <v>1.2732543111406767</v>
          </cell>
          <cell r="AJ91">
            <v>1.2732543111406767</v>
          </cell>
        </row>
        <row r="92">
          <cell r="I92">
            <v>2623.2951947879574</v>
          </cell>
          <cell r="O92">
            <v>2463.3948034137657</v>
          </cell>
          <cell r="P92">
            <v>2542.42495692906</v>
          </cell>
          <cell r="Q92">
            <v>3015.8207556281977</v>
          </cell>
          <cell r="R92">
            <v>3235.9976022213241</v>
          </cell>
          <cell r="S92">
            <v>3593.4352622187776</v>
          </cell>
          <cell r="T92">
            <v>4019.5517424303075</v>
          </cell>
          <cell r="U92">
            <v>4435.7842858106133</v>
          </cell>
          <cell r="V92">
            <v>5008.8343531711862</v>
          </cell>
          <cell r="W92">
            <v>6185.0726259923094</v>
          </cell>
          <cell r="X92">
            <v>6734.7538246400682</v>
          </cell>
          <cell r="Y92">
            <v>7334.9197983616714</v>
          </cell>
          <cell r="Z92">
            <v>7991.2948066455228</v>
          </cell>
          <cell r="AA92">
            <v>8710.3952990300331</v>
          </cell>
          <cell r="AB92">
            <v>9498.4298570216069</v>
          </cell>
          <cell r="AC92">
            <v>10364.705197834721</v>
          </cell>
          <cell r="AD92">
            <v>11316.997524965578</v>
          </cell>
          <cell r="AE92">
            <v>12356.784928801722</v>
          </cell>
          <cell r="AF92">
            <v>13492.106315285762</v>
          </cell>
          <cell r="AG92">
            <v>14731.739192018671</v>
          </cell>
          <cell r="AH92">
            <v>16085.267529783938</v>
          </cell>
          <cell r="AI92">
            <v>17563.155859078666</v>
          </cell>
        </row>
        <row r="93">
          <cell r="I93">
            <v>29.607890677487099</v>
          </cell>
          <cell r="O93">
            <v>21.616099556203743</v>
          </cell>
          <cell r="P93">
            <v>21.616099556203743</v>
          </cell>
          <cell r="Q93">
            <v>21.616099556203743</v>
          </cell>
          <cell r="R93">
            <v>21.616099556203743</v>
          </cell>
          <cell r="S93">
            <v>21.616099556203743</v>
          </cell>
          <cell r="T93">
            <v>21.616099556203743</v>
          </cell>
          <cell r="U93">
            <v>21.616099556203743</v>
          </cell>
          <cell r="V93">
            <v>21.616099556203743</v>
          </cell>
          <cell r="W93">
            <v>21.616099556203743</v>
          </cell>
          <cell r="X93">
            <v>21.616099556203743</v>
          </cell>
          <cell r="Y93">
            <v>21.616099556203743</v>
          </cell>
          <cell r="Z93">
            <v>21.616099556203743</v>
          </cell>
          <cell r="AA93">
            <v>21.616099556203743</v>
          </cell>
          <cell r="AB93">
            <v>21.616099556203743</v>
          </cell>
          <cell r="AC93">
            <v>21.616099556203743</v>
          </cell>
          <cell r="AD93">
            <v>21.616099556203743</v>
          </cell>
          <cell r="AE93">
            <v>21.616099556203743</v>
          </cell>
          <cell r="AF93">
            <v>21.616099556203743</v>
          </cell>
          <cell r="AG93">
            <v>21.616099556203743</v>
          </cell>
          <cell r="AH93">
            <v>21.616099556203743</v>
          </cell>
          <cell r="AI93">
            <v>21.616099556203743</v>
          </cell>
        </row>
        <row r="96">
          <cell r="I96">
            <v>4.8</v>
          </cell>
          <cell r="O96">
            <v>1.1997382459579597</v>
          </cell>
          <cell r="P96">
            <v>1.2140256033834618</v>
          </cell>
          <cell r="Q96">
            <v>1.8361849472174008</v>
          </cell>
          <cell r="R96">
            <v>2.7</v>
          </cell>
          <cell r="S96">
            <v>3.5</v>
          </cell>
          <cell r="T96">
            <v>4</v>
          </cell>
          <cell r="U96">
            <v>4</v>
          </cell>
          <cell r="V96">
            <v>4</v>
          </cell>
          <cell r="W96">
            <v>6.0370069569610996</v>
          </cell>
          <cell r="X96">
            <v>6.0592976880875726</v>
          </cell>
          <cell r="Y96">
            <v>6.0750564946457919</v>
          </cell>
          <cell r="Z96">
            <v>6.0975518054972921</v>
          </cell>
          <cell r="AA96">
            <v>6.1199045148971454</v>
          </cell>
          <cell r="AB96">
            <v>6.1199045148971454</v>
          </cell>
          <cell r="AC96">
            <v>6.1199045148971454</v>
          </cell>
          <cell r="AD96">
            <v>6.1199045148971454</v>
          </cell>
          <cell r="AE96">
            <v>6.1199045148971454</v>
          </cell>
          <cell r="AF96">
            <v>6.1199045148971454</v>
          </cell>
          <cell r="AG96">
            <v>6.1199045148971454</v>
          </cell>
          <cell r="AH96">
            <v>6.1199045148971454</v>
          </cell>
          <cell r="AI96">
            <v>6.1199045148971454</v>
          </cell>
        </row>
        <row r="97">
          <cell r="I97">
            <v>16.120635221711165</v>
          </cell>
          <cell r="O97">
            <v>12.476073432770907</v>
          </cell>
          <cell r="P97">
            <v>3.2607305629411831</v>
          </cell>
          <cell r="Q97">
            <v>8.6594076555257296</v>
          </cell>
          <cell r="R97">
            <v>5.8104393347695016</v>
          </cell>
          <cell r="S97">
            <v>9.4816478087076597</v>
          </cell>
          <cell r="T97">
            <v>10.260218580781522</v>
          </cell>
          <cell r="U97">
            <v>10.658653588716716</v>
          </cell>
          <cell r="V97">
            <v>10.73572963073255</v>
          </cell>
          <cell r="W97">
            <v>10.65968842028855</v>
          </cell>
          <cell r="X97">
            <v>10.673909086624045</v>
          </cell>
          <cell r="Y97">
            <v>10.701879402305892</v>
          </cell>
          <cell r="Z97">
            <v>10.738637362140269</v>
          </cell>
          <cell r="AA97">
            <v>10.729239119755519</v>
          </cell>
          <cell r="AB97">
            <v>10.755457517750845</v>
          </cell>
          <cell r="AC97">
            <v>10.792084446898432</v>
          </cell>
          <cell r="AD97">
            <v>10.792084446898432</v>
          </cell>
          <cell r="AE97">
            <v>10.7920844468984</v>
          </cell>
          <cell r="AF97">
            <v>10.7920844468984</v>
          </cell>
          <cell r="AG97">
            <v>10.7920844468984</v>
          </cell>
          <cell r="AH97">
            <v>10.7920844468984</v>
          </cell>
          <cell r="AI97">
            <v>10.7920844468984</v>
          </cell>
        </row>
        <row r="98">
          <cell r="I98">
            <v>1.5543281604567083</v>
          </cell>
          <cell r="O98">
            <v>5.7572027569828599</v>
          </cell>
          <cell r="P98">
            <v>1.9627922863293401</v>
          </cell>
          <cell r="Q98">
            <v>7.165086104010876</v>
          </cell>
          <cell r="R98">
            <v>1.3927673841600985</v>
          </cell>
          <cell r="S98">
            <v>3.5360460753407263</v>
          </cell>
          <cell r="T98">
            <v>3.499999999999992</v>
          </cell>
          <cell r="U98">
            <v>3.499999999999992</v>
          </cell>
          <cell r="V98">
            <v>3.499999999999992</v>
          </cell>
          <cell r="W98">
            <v>3.499999999999992</v>
          </cell>
          <cell r="X98">
            <v>3.499999999999992</v>
          </cell>
          <cell r="Y98">
            <v>3.499999999999992</v>
          </cell>
          <cell r="Z98">
            <v>3.499999999999992</v>
          </cell>
          <cell r="AA98">
            <v>3.499999999999992</v>
          </cell>
          <cell r="AB98">
            <v>3.499999999999992</v>
          </cell>
          <cell r="AC98">
            <v>3.499999999999992</v>
          </cell>
          <cell r="AD98">
            <v>3.499999999999992</v>
          </cell>
          <cell r="AE98">
            <v>3.499999999999992</v>
          </cell>
          <cell r="AF98">
            <v>3.499999999999992</v>
          </cell>
          <cell r="AG98">
            <v>3.499999999999992</v>
          </cell>
          <cell r="AH98">
            <v>3.499999999999992</v>
          </cell>
          <cell r="AI98">
            <v>3.499999999999992</v>
          </cell>
        </row>
        <row r="99">
          <cell r="I99">
            <v>-3.1990492332164706</v>
          </cell>
          <cell r="O99">
            <v>-2.6029107513684835</v>
          </cell>
          <cell r="P99">
            <v>-4.6413824098490153</v>
          </cell>
          <cell r="Q99">
            <v>1.2205857528014121</v>
          </cell>
          <cell r="R99">
            <v>1.9614716859489505</v>
          </cell>
          <cell r="S99">
            <v>2.1338908731291184</v>
          </cell>
          <cell r="T99">
            <v>1.2136926200879969</v>
          </cell>
          <cell r="U99">
            <v>0.22568345998415396</v>
          </cell>
          <cell r="V99">
            <v>7.5328154469929132E-3</v>
          </cell>
          <cell r="W99">
            <v>1.358536780145414E-2</v>
          </cell>
          <cell r="X99">
            <v>2.0123168909250921E-2</v>
          </cell>
          <cell r="Y99">
            <v>2.4417455743773075E-2</v>
          </cell>
          <cell r="Z99">
            <v>2.8491137064861505E-2</v>
          </cell>
          <cell r="AA99">
            <v>3.240251154335283E-2</v>
          </cell>
          <cell r="AB99">
            <v>3.6153952914190768E-2</v>
          </cell>
          <cell r="AC99">
            <v>3.973586671166629E-2</v>
          </cell>
          <cell r="AD99">
            <v>3.0556656955283756E-2</v>
          </cell>
          <cell r="AE99">
            <v>3.3773463366017609E-2</v>
          </cell>
          <cell r="AF99">
            <v>3.6832023217954202E-2</v>
          </cell>
          <cell r="AG99">
            <v>3.9736056448930412E-2</v>
          </cell>
          <cell r="AH99">
            <v>4.2489379532995031E-2</v>
          </cell>
          <cell r="AI99">
            <v>4.5095888252745908E-2</v>
          </cell>
        </row>
        <row r="100">
          <cell r="I100">
            <v>16.601125186066227</v>
          </cell>
          <cell r="O100">
            <v>11.64589967977399</v>
          </cell>
          <cell r="P100">
            <v>16.575713344621306</v>
          </cell>
          <cell r="Q100">
            <v>4.2293841087710717</v>
          </cell>
          <cell r="R100">
            <v>4.5218035037606512</v>
          </cell>
          <cell r="S100">
            <v>5.1784399072836607</v>
          </cell>
          <cell r="T100">
            <v>8.2687146656534196</v>
          </cell>
          <cell r="U100">
            <v>10.504640091559338</v>
          </cell>
          <cell r="V100">
            <v>10.294834287382585</v>
          </cell>
          <cell r="W100">
            <v>8.1890644091239437</v>
          </cell>
          <cell r="X100">
            <v>6.5983738095860787</v>
          </cell>
          <cell r="Y100">
            <v>6.5911086059011694</v>
          </cell>
          <cell r="Z100">
            <v>6.6258612284010923</v>
          </cell>
          <cell r="AA100">
            <v>6.659919428052703</v>
          </cell>
          <cell r="AB100">
            <v>6.6932838210606178</v>
          </cell>
          <cell r="AC100">
            <v>6.7259562075667532</v>
          </cell>
          <cell r="AD100">
            <v>6.757939500159523</v>
          </cell>
          <cell r="AE100">
            <v>6.7892376519652373</v>
          </cell>
          <cell r="AF100">
            <v>6.8198555848138795</v>
          </cell>
          <cell r="AG100">
            <v>6.8497991179326476</v>
          </cell>
          <cell r="AH100">
            <v>6.8790748975734175</v>
          </cell>
          <cell r="AI100">
            <v>6.9076903279373028</v>
          </cell>
        </row>
        <row r="101">
          <cell r="I101">
            <v>32.068983995641908</v>
          </cell>
          <cell r="O101">
            <v>7.3361019792383297</v>
          </cell>
          <cell r="P101">
            <v>-6.5329819605941637</v>
          </cell>
          <cell r="Q101">
            <v>7.8409233833933945</v>
          </cell>
          <cell r="R101">
            <v>15.634245917394306</v>
          </cell>
          <cell r="S101">
            <v>14.415003093989331</v>
          </cell>
          <cell r="T101">
            <v>8.4916428324804727</v>
          </cell>
          <cell r="U101">
            <v>8.2004150534380926</v>
          </cell>
          <cell r="V101">
            <v>10.567623519156966</v>
          </cell>
          <cell r="W101">
            <v>6.5913982216584399</v>
          </cell>
          <cell r="X101">
            <v>6.5669256104404994</v>
          </cell>
          <cell r="Y101">
            <v>6.583607324290619</v>
          </cell>
          <cell r="Z101">
            <v>6.6049376893587919</v>
          </cell>
          <cell r="AA101">
            <v>6.6257731151688315</v>
          </cell>
          <cell r="AB101">
            <v>6.6317866869618713</v>
          </cell>
          <cell r="AC101">
            <v>6.6378200628408157</v>
          </cell>
          <cell r="AD101">
            <v>6.64311832904938</v>
          </cell>
          <cell r="AE101">
            <v>6.6485225979563634</v>
          </cell>
          <cell r="AF101">
            <v>6.6538445967303961</v>
          </cell>
          <cell r="AG101">
            <v>6.6590895506643211</v>
          </cell>
          <cell r="AH101">
            <v>6.6642623871396856</v>
          </cell>
          <cell r="AI101">
            <v>6.6693677513723015</v>
          </cell>
        </row>
        <row r="102">
          <cell r="I102">
            <v>1.59076557657214</v>
          </cell>
          <cell r="O102">
            <v>3.4595119416282163</v>
          </cell>
          <cell r="P102">
            <v>2.9982496395354596</v>
          </cell>
          <cell r="Q102">
            <v>3.1457054486223379</v>
          </cell>
          <cell r="R102">
            <v>3.430370797006784</v>
          </cell>
          <cell r="S102">
            <v>4.0616178142886179</v>
          </cell>
          <cell r="T102">
            <v>4.8660922952152106</v>
          </cell>
          <cell r="U102">
            <v>4.9409759690189645</v>
          </cell>
          <cell r="V102">
            <v>5.1412786636166379</v>
          </cell>
          <cell r="W102">
            <v>5</v>
          </cell>
          <cell r="X102">
            <v>5</v>
          </cell>
          <cell r="Y102">
            <v>5</v>
          </cell>
          <cell r="Z102">
            <v>5</v>
          </cell>
          <cell r="AA102">
            <v>5</v>
          </cell>
          <cell r="AB102">
            <v>4.68</v>
          </cell>
          <cell r="AC102">
            <v>4.83</v>
          </cell>
          <cell r="AD102">
            <v>4.92</v>
          </cell>
          <cell r="AE102">
            <v>4.97</v>
          </cell>
          <cell r="AF102">
            <v>5</v>
          </cell>
          <cell r="AG102">
            <v>5.04</v>
          </cell>
          <cell r="AH102">
            <v>5.08</v>
          </cell>
          <cell r="AI102">
            <v>5.12</v>
          </cell>
        </row>
        <row r="103">
          <cell r="I103">
            <v>29.64405547389822</v>
          </cell>
          <cell r="O103">
            <v>6.0864073618801768</v>
          </cell>
          <cell r="P103">
            <v>15.278515998724345</v>
          </cell>
          <cell r="Q103">
            <v>13.366866919017156</v>
          </cell>
          <cell r="R103">
            <v>4.7686394893114823</v>
          </cell>
          <cell r="S103">
            <v>6.6837398188345247</v>
          </cell>
          <cell r="T103">
            <v>9.6385600841983461</v>
          </cell>
          <cell r="U103">
            <v>11.786366011832399</v>
          </cell>
          <cell r="V103">
            <v>11.233608462562074</v>
          </cell>
          <cell r="W103">
            <v>9.1203878688707078</v>
          </cell>
          <cell r="X103">
            <v>7.5243250397238199</v>
          </cell>
          <cell r="Y103">
            <v>7.5228885054384591</v>
          </cell>
          <cell r="Z103">
            <v>7.5635889132794176</v>
          </cell>
          <cell r="AA103">
            <v>7.6034015496454543</v>
          </cell>
          <cell r="AB103">
            <v>7.6423298166772042</v>
          </cell>
          <cell r="AC103">
            <v>7.6803785324307796</v>
          </cell>
          <cell r="AD103">
            <v>7.7175538368513372</v>
          </cell>
          <cell r="AE103">
            <v>7.753863097794266</v>
          </cell>
          <cell r="AF103">
            <v>7.7893148176966065</v>
          </cell>
          <cell r="AG103">
            <v>7.8239185414470001</v>
          </cell>
          <cell r="AH103">
            <v>7.857684765942679</v>
          </cell>
          <cell r="AI103">
            <v>7.8906248517637465</v>
          </cell>
        </row>
        <row r="104">
          <cell r="I104">
            <v>51.694935134223357</v>
          </cell>
          <cell r="O104">
            <v>4.716906938335967</v>
          </cell>
          <cell r="P104">
            <v>-3.0743468671524852</v>
          </cell>
          <cell r="Q104">
            <v>15.880597135221237</v>
          </cell>
          <cell r="R104">
            <v>13.677571383338943</v>
          </cell>
          <cell r="S104">
            <v>13.627802175446945</v>
          </cell>
          <cell r="T104">
            <v>8.546883287427832</v>
          </cell>
          <cell r="U104">
            <v>9.208948097640075</v>
          </cell>
          <cell r="V104">
            <v>11.500320425763277</v>
          </cell>
          <cell r="W104">
            <v>7.4943649935567294</v>
          </cell>
          <cell r="X104">
            <v>7.4709771041310091</v>
          </cell>
          <cell r="Y104">
            <v>7.4890755529563506</v>
          </cell>
          <cell r="Z104">
            <v>7.5118500123400054</v>
          </cell>
          <cell r="AA104">
            <v>7.5341094363473786</v>
          </cell>
          <cell r="AB104">
            <v>7.5414051912509734</v>
          </cell>
          <cell r="AC104">
            <v>7.5487187936541744</v>
          </cell>
          <cell r="AD104">
            <v>7.5688311347708321</v>
          </cell>
          <cell r="AE104">
            <v>7.5755449797180177</v>
          </cell>
          <cell r="AF104">
            <v>7.5821724818474507</v>
          </cell>
          <cell r="AG104">
            <v>7.588718814906187</v>
          </cell>
          <cell r="AH104">
            <v>7.5951888536477412</v>
          </cell>
          <cell r="AI104">
            <v>7.6015871896935465</v>
          </cell>
        </row>
        <row r="113">
          <cell r="I113">
            <v>-2.8024884925772118</v>
          </cell>
          <cell r="O113">
            <v>-3.2922029698043884</v>
          </cell>
          <cell r="P113">
            <v>1.0890064544705791</v>
          </cell>
          <cell r="Q113">
            <v>-1.9624350034872506</v>
          </cell>
          <cell r="R113">
            <v>-3.7818744831732212</v>
          </cell>
          <cell r="S113">
            <v>-5.7202836940435429</v>
          </cell>
          <cell r="T113">
            <v>-5.739474590522601</v>
          </cell>
          <cell r="U113">
            <v>-5.5217933720658152</v>
          </cell>
          <cell r="V113">
            <v>-5.8739761238790491</v>
          </cell>
          <cell r="W113">
            <v>-5.2869708052947795</v>
          </cell>
          <cell r="X113">
            <v>-5.4021143347747342</v>
          </cell>
          <cell r="Y113">
            <v>-5.5032287887593485</v>
          </cell>
          <cell r="Z113">
            <v>-5.5915140550030005</v>
          </cell>
          <cell r="AA113">
            <v>-5.6663557682287689</v>
          </cell>
          <cell r="AB113">
            <v>-5.7287029837309289</v>
          </cell>
          <cell r="AC113">
            <v>-5.7680793014527936</v>
          </cell>
          <cell r="AD113">
            <v>-5.7098742141723484</v>
          </cell>
          <cell r="AE113">
            <v>-5.6501115191091591</v>
          </cell>
          <cell r="AF113">
            <v>-5.5882565696864628</v>
          </cell>
          <cell r="AG113">
            <v>-5.5205102088610483</v>
          </cell>
          <cell r="AH113">
            <v>-5.4466831925432473</v>
          </cell>
          <cell r="AI113">
            <v>-5.3677100372222935</v>
          </cell>
        </row>
        <row r="114">
          <cell r="I114">
            <v>116.93383235292333</v>
          </cell>
          <cell r="O114">
            <v>-9.3763593156974583</v>
          </cell>
          <cell r="P114">
            <v>-16.323044732534143</v>
          </cell>
          <cell r="Q114">
            <v>-4.0000000000000036</v>
          </cell>
          <cell r="R114">
            <v>-2.0000000000000129</v>
          </cell>
          <cell r="S114">
            <v>0</v>
          </cell>
          <cell r="T114">
            <v>1.0000000000000009</v>
          </cell>
          <cell r="U114">
            <v>1.0000000000000009</v>
          </cell>
          <cell r="V114">
            <v>1.0000000000000009</v>
          </cell>
          <cell r="W114">
            <v>1.0000000000000009</v>
          </cell>
          <cell r="X114">
            <v>1.0000000000000009</v>
          </cell>
          <cell r="Y114">
            <v>1.0000000000000009</v>
          </cell>
          <cell r="Z114">
            <v>1.0000000000000009</v>
          </cell>
          <cell r="AA114">
            <v>1.0000000000000009</v>
          </cell>
          <cell r="AB114">
            <v>1.0000000000000009</v>
          </cell>
          <cell r="AC114">
            <v>1.0000000000000009</v>
          </cell>
          <cell r="AD114">
            <v>1.0000000000000009</v>
          </cell>
          <cell r="AE114">
            <v>1.0000000000000009</v>
          </cell>
          <cell r="AF114">
            <v>1.0000000000000009</v>
          </cell>
          <cell r="AG114">
            <v>1.0000000000000009</v>
          </cell>
          <cell r="AH114">
            <v>1.0000000000000009</v>
          </cell>
          <cell r="AI114">
            <v>1.0000000000000009</v>
          </cell>
        </row>
        <row r="115">
          <cell r="I115">
            <v>457.65</v>
          </cell>
          <cell r="O115">
            <v>1063.8</v>
          </cell>
          <cell r="P115">
            <v>1067.28</v>
          </cell>
          <cell r="Q115">
            <v>1264</v>
          </cell>
          <cell r="R115">
            <v>1557.2599999999998</v>
          </cell>
          <cell r="S115">
            <v>2003.73</v>
          </cell>
          <cell r="T115">
            <v>2621</v>
          </cell>
          <cell r="U115">
            <v>2962</v>
          </cell>
          <cell r="V115">
            <v>3344</v>
          </cell>
          <cell r="W115">
            <v>3497.4892188610124</v>
          </cell>
          <cell r="X115">
            <v>3762.167983656464</v>
          </cell>
          <cell r="Y115">
            <v>4047.9196314828018</v>
          </cell>
          <cell r="Z115">
            <v>4356.5231888279231</v>
          </cell>
          <cell r="AA115">
            <v>4689.2960711868873</v>
          </cell>
          <cell r="AB115">
            <v>4725.1974436954224</v>
          </cell>
          <cell r="AC115">
            <v>5236.5446318641852</v>
          </cell>
          <cell r="AD115">
            <v>5728.8984690744146</v>
          </cell>
          <cell r="AE115">
            <v>6216.5975601518739</v>
          </cell>
          <cell r="AF115">
            <v>6719.485912808891</v>
          </cell>
          <cell r="AG115">
            <v>7278.5193800928255</v>
          </cell>
          <cell r="AH115">
            <v>7884.915074417283</v>
          </cell>
          <cell r="AI115">
            <v>8542.7179307424431</v>
          </cell>
        </row>
        <row r="116">
          <cell r="I116">
            <v>55.938899999999997</v>
          </cell>
          <cell r="O116">
            <v>78.599999999999994</v>
          </cell>
          <cell r="P116">
            <v>77.069999999999993</v>
          </cell>
          <cell r="Q116">
            <v>71.5</v>
          </cell>
          <cell r="R116">
            <v>70.5</v>
          </cell>
          <cell r="S116">
            <v>69.5</v>
          </cell>
          <cell r="T116">
            <v>68.5</v>
          </cell>
          <cell r="U116">
            <v>67</v>
          </cell>
          <cell r="V116">
            <v>65</v>
          </cell>
          <cell r="W116">
            <v>64.470161199911132</v>
          </cell>
          <cell r="X116">
            <v>65.417391460792857</v>
          </cell>
          <cell r="Y116">
            <v>66.378538937801068</v>
          </cell>
          <cell r="Z116">
            <v>67.353808110155597</v>
          </cell>
          <cell r="AA116">
            <v>68.343406461394835</v>
          </cell>
          <cell r="AB116">
            <v>69.347544523516831</v>
          </cell>
          <cell r="AC116">
            <v>70.366435921768954</v>
          </cell>
          <cell r="AD116">
            <v>71.400297420095484</v>
          </cell>
          <cell r="AE116">
            <v>72.44934896725313</v>
          </cell>
          <cell r="AF116">
            <v>73.51381374360389</v>
          </cell>
          <cell r="AG116">
            <v>74.593918208595667</v>
          </cell>
          <cell r="AH116">
            <v>75.689892148940245</v>
          </cell>
          <cell r="AI116">
            <v>76.801968727499315</v>
          </cell>
        </row>
        <row r="117">
          <cell r="I117">
            <v>0</v>
          </cell>
          <cell r="O117">
            <v>0</v>
          </cell>
          <cell r="P117">
            <v>0</v>
          </cell>
          <cell r="Q117">
            <v>0</v>
          </cell>
          <cell r="R117">
            <v>0</v>
          </cell>
          <cell r="S117">
            <v>0</v>
          </cell>
          <cell r="T117">
            <v>222</v>
          </cell>
          <cell r="U117">
            <v>286</v>
          </cell>
          <cell r="V117">
            <v>400</v>
          </cell>
          <cell r="W117">
            <v>162</v>
          </cell>
          <cell r="X117">
            <v>175</v>
          </cell>
          <cell r="Y117">
            <v>184</v>
          </cell>
          <cell r="Z117">
            <v>200</v>
          </cell>
          <cell r="AA117">
            <v>200</v>
          </cell>
          <cell r="AB117">
            <v>200</v>
          </cell>
          <cell r="AC117">
            <v>200</v>
          </cell>
          <cell r="AD117">
            <v>200</v>
          </cell>
          <cell r="AE117">
            <v>200</v>
          </cell>
          <cell r="AF117">
            <v>200</v>
          </cell>
          <cell r="AG117">
            <v>200</v>
          </cell>
          <cell r="AH117">
            <v>200</v>
          </cell>
          <cell r="AI117">
            <v>200</v>
          </cell>
        </row>
        <row r="118">
          <cell r="I118">
            <v>92.241148413715621</v>
          </cell>
          <cell r="O118">
            <v>107.00114841371561</v>
          </cell>
          <cell r="P118">
            <v>54.40114841371561</v>
          </cell>
          <cell r="Q118">
            <v>0.40114841371561027</v>
          </cell>
          <cell r="R118">
            <v>0.40114841371561027</v>
          </cell>
          <cell r="S118">
            <v>0.40114841371561027</v>
          </cell>
          <cell r="T118">
            <v>0.40114841371561027</v>
          </cell>
          <cell r="U118">
            <v>0.40114841371561027</v>
          </cell>
          <cell r="V118">
            <v>0.40114841371561027</v>
          </cell>
          <cell r="W118">
            <v>0.40114841371561027</v>
          </cell>
          <cell r="X118">
            <v>0.40114841371561027</v>
          </cell>
          <cell r="Y118">
            <v>0.40114841371561027</v>
          </cell>
          <cell r="Z118">
            <v>0.40114841371561027</v>
          </cell>
          <cell r="AA118">
            <v>0.40114841371561027</v>
          </cell>
          <cell r="AB118">
            <v>0.40114841371561027</v>
          </cell>
          <cell r="AC118">
            <v>0.40114841371561027</v>
          </cell>
          <cell r="AD118">
            <v>0.40114841371561027</v>
          </cell>
          <cell r="AE118">
            <v>0.40114841371561027</v>
          </cell>
          <cell r="AF118">
            <v>0.40114841371561027</v>
          </cell>
          <cell r="AG118">
            <v>0.40114841371561027</v>
          </cell>
          <cell r="AH118">
            <v>0.40114841371561027</v>
          </cell>
          <cell r="AI118">
            <v>0.40114841371561027</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t.debt"/>
      <sheetName val="DOC"/>
      <sheetName val="Input"/>
      <sheetName val="BoP"/>
      <sheetName val="Gas"/>
      <sheetName val="ER"/>
      <sheetName val="Prog"/>
      <sheetName val="UFC_TBL"/>
      <sheetName val="IMF"/>
      <sheetName val="WB"/>
      <sheetName val="EBRD"/>
      <sheetName val="End-94"/>
      <sheetName val="Debt"/>
      <sheetName val="CPFs"/>
      <sheetName val="ControlSheet"/>
      <sheetName val="DSA_macroassump"/>
      <sheetName val="DSA-2000"/>
      <sheetName val="DSA"/>
      <sheetName val="PFP"/>
      <sheetName val="RED"/>
      <sheetName val="DSA-Tkmn"/>
      <sheetName val="Cht_NPV"/>
      <sheetName val="Cht_DS"/>
      <sheetName val="Ext_debt"/>
      <sheetName val="FC-CDEEE-UERS-PC-RD$"/>
      <sheetName val="FC-CDEEE-UERS-PC-US$"/>
      <sheetName val="Inf_Var_Macro"/>
      <sheetName val="Inf_Pagos_GenCo's"/>
      <sheetName val="FMI_Tabla_8"/>
      <sheetName val="Evo_Res_Consolidado"/>
      <sheetName val="Evo_RF_EDE's"/>
      <sheetName val="Evo_RF-CdeeeHidroEted"/>
      <sheetName val="Evo_FC_EDE's"/>
      <sheetName val="Evo_FC_CdeeeHidroEted"/>
      <sheetName val="RF_Real_vs_Presupuesto"/>
      <sheetName val="BD-SFN"/>
      <sheetName val="Variables Relevantes"/>
      <sheetName val="INDICADORES PREL. PORTAL"/>
      <sheetName val="EDE's"/>
      <sheetName val="CDEEE"/>
      <sheetName val="EGEHID"/>
      <sheetName val="ETED"/>
      <sheetName val="Anexo Res Financieros"/>
      <sheetName val="Nuevos Cargos Tarifarios"/>
      <sheetName val="Cargos Tarifarios"/>
      <sheetName val="Eventos"/>
      <sheetName val="BD-Var.MacroEconomicasMensual"/>
      <sheetName val="BD-Var.MacroEconomicasTrimestre"/>
      <sheetName val="BD-Var.MacroEconomicasAnual"/>
      <sheetName val="BD-GeneraciónEnergía"/>
      <sheetName val="BD-Form.InfoEDES"/>
      <sheetName val="BD-Venta Energía"/>
      <sheetName val="BD-MEM"/>
      <sheetName val="BD-CompraEnergía(Comercial)"/>
      <sheetName val="BD-GenCo's(Financiero)"/>
      <sheetName val="BD-Transf. Gobierno &amp; Aportes"/>
      <sheetName val="BD-Financing"/>
      <sheetName val="BD-Préstamos"/>
      <sheetName val="BD-Factoring"/>
      <sheetName val="BD-CAPEX"/>
      <sheetName val="BD-Nóminas"/>
      <sheetName val="BD-Bancos"/>
      <sheetName val="FC-RD$"/>
      <sheetName val="FC-US$"/>
      <sheetName val="EDE's Presupuestos"/>
      <sheetName val="BD-IndicadoresFinancieros"/>
      <sheetName val="BD-IndicesCalculados"/>
      <sheetName val="Inf. Desempeño - Tabla Graficas"/>
      <sheetName val="Inf. Desempeño - Graf."/>
      <sheetName val="Inf. Desempeño - Tablas PPT"/>
      <sheetName val="Ley Presupuesto 2015"/>
      <sheetName val="Bono Ley 175-12"/>
      <sheetName val="Black Out SENI"/>
      <sheetName val="Toggle"/>
      <sheetName val="BD-InfVarEco"/>
      <sheetName val="BD-InfsGenCo's"/>
      <sheetName val="Resumen Compra"/>
      <sheetName val="BD-Inf.TCMensual"/>
      <sheetName val="BD-InfDesempeño"/>
      <sheetName val="BD_Real_vs_Pres."/>
      <sheetName val="Presup. EDE´s"/>
      <sheetName val="GrafResCons"/>
      <sheetName val="BD-Inf.Fact-Pagos"/>
      <sheetName val="Waterfall"/>
      <sheetName val="Graf CF"/>
      <sheetName val="Facturación"/>
      <sheetName val="Inf_Fact_vs_Pagos_GenCo's"/>
      <sheetName val="Análisis TC BCRD Diaria"/>
      <sheetName val="Deuda"/>
      <sheetName val="Aporte MH vs. PIB"/>
      <sheetName val="Glosario de Términos"/>
      <sheetName val="Comerciales"/>
      <sheetName val="Ext_debt1"/>
      <sheetName val="Ext_debt2"/>
      <sheetName val="Ext_debt3"/>
      <sheetName val="Ext_debt4"/>
      <sheetName val="Ext_debt5"/>
    </sheetNames>
    <sheetDataSet>
      <sheetData sheetId="0" refreshError="1"/>
      <sheetData sheetId="1" refreshError="1"/>
      <sheetData sheetId="2"/>
      <sheetData sheetId="3">
        <row r="174">
          <cell r="G174" t="str">
            <v>Table 2. Georgia: Balance of Payment, Summary</v>
          </cell>
        </row>
      </sheetData>
      <sheetData sheetId="4" refreshError="1"/>
      <sheetData sheetId="5"/>
      <sheetData sheetId="6" refreshError="1"/>
      <sheetData sheetId="7" refreshError="1"/>
      <sheetData sheetId="8"/>
      <sheetData sheetId="9">
        <row r="9">
          <cell r="Q9">
            <v>1996</v>
          </cell>
        </row>
        <row r="62">
          <cell r="Q62">
            <v>76.78</v>
          </cell>
          <cell r="R62">
            <v>4.33</v>
          </cell>
          <cell r="S62">
            <v>2.61</v>
          </cell>
          <cell r="T62">
            <v>12.760000000000002</v>
          </cell>
          <cell r="U62">
            <v>44.510000000000005</v>
          </cell>
          <cell r="V62">
            <v>64.210000000000008</v>
          </cell>
          <cell r="W62">
            <v>8.19</v>
          </cell>
          <cell r="X62">
            <v>9.7799999999999994</v>
          </cell>
          <cell r="Y62">
            <v>9.4499999999999993</v>
          </cell>
          <cell r="Z62">
            <v>46.13</v>
          </cell>
          <cell r="AA62">
            <v>73.55</v>
          </cell>
          <cell r="AB62">
            <v>7.9799999999999995</v>
          </cell>
          <cell r="AC62">
            <v>6.1160000000000005</v>
          </cell>
          <cell r="AD62">
            <v>38.659999999999997</v>
          </cell>
          <cell r="AE62">
            <v>5.56</v>
          </cell>
          <cell r="AF62">
            <v>58.316000000000003</v>
          </cell>
          <cell r="AG62">
            <v>74.066000000000003</v>
          </cell>
          <cell r="AH62">
            <v>98.094999999999999</v>
          </cell>
          <cell r="AI62">
            <v>84.61</v>
          </cell>
          <cell r="AJ62">
            <v>61.33</v>
          </cell>
          <cell r="AK62">
            <v>55.18</v>
          </cell>
        </row>
        <row r="255">
          <cell r="Q255">
            <v>62.06</v>
          </cell>
          <cell r="R255">
            <v>0</v>
          </cell>
          <cell r="S255">
            <v>0</v>
          </cell>
          <cell r="T255">
            <v>0</v>
          </cell>
          <cell r="U255">
            <v>41.45</v>
          </cell>
          <cell r="V255">
            <v>41.45</v>
          </cell>
          <cell r="W255">
            <v>0</v>
          </cell>
          <cell r="X255">
            <v>0.4</v>
          </cell>
          <cell r="Y255">
            <v>0.94</v>
          </cell>
          <cell r="Z255">
            <v>21.05</v>
          </cell>
          <cell r="AA255">
            <v>22.39</v>
          </cell>
          <cell r="AB255">
            <v>0.66</v>
          </cell>
          <cell r="AC255">
            <v>1.37</v>
          </cell>
          <cell r="AD255">
            <v>34.9</v>
          </cell>
          <cell r="AE255">
            <v>2.41</v>
          </cell>
          <cell r="AF255">
            <v>39.339999999999996</v>
          </cell>
          <cell r="AG255">
            <v>55.938000000000002</v>
          </cell>
          <cell r="AH255">
            <v>83.715000000000003</v>
          </cell>
          <cell r="AI255">
            <v>64.623000000000005</v>
          </cell>
          <cell r="AJ255">
            <v>36.6</v>
          </cell>
          <cell r="AK255">
            <v>30.68</v>
          </cell>
        </row>
        <row r="257">
          <cell r="Q257">
            <v>14.719999999999999</v>
          </cell>
          <cell r="R257">
            <v>4.33</v>
          </cell>
          <cell r="S257">
            <v>2.61</v>
          </cell>
          <cell r="T257">
            <v>12.760000000000002</v>
          </cell>
          <cell r="U257">
            <v>3.0600000000000023</v>
          </cell>
          <cell r="V257">
            <v>22.760000000000005</v>
          </cell>
          <cell r="W257">
            <v>8.19</v>
          </cell>
          <cell r="X257">
            <v>9.379999999999999</v>
          </cell>
          <cell r="Y257">
            <v>8.51</v>
          </cell>
          <cell r="Z257">
            <v>25.080000000000002</v>
          </cell>
          <cell r="AA257">
            <v>51.16</v>
          </cell>
          <cell r="AB257">
            <v>7.3199999999999994</v>
          </cell>
          <cell r="AC257">
            <v>4.7460000000000004</v>
          </cell>
          <cell r="AD257">
            <v>3.759999999999998</v>
          </cell>
          <cell r="AE257">
            <v>3.1499999999999995</v>
          </cell>
          <cell r="AF257">
            <v>18.975999999999996</v>
          </cell>
          <cell r="AG257">
            <v>18.128</v>
          </cell>
          <cell r="AH257">
            <v>14.379999999999995</v>
          </cell>
          <cell r="AI257">
            <v>19.986999999999995</v>
          </cell>
          <cell r="AJ257">
            <v>24.729999999999997</v>
          </cell>
          <cell r="AK257">
            <v>24.5</v>
          </cell>
        </row>
      </sheetData>
      <sheetData sheetId="10"/>
      <sheetData sheetId="11"/>
      <sheetData sheetId="12"/>
      <sheetData sheetId="13"/>
      <sheetData sheetId="14" refreshError="1"/>
      <sheetData sheetId="15" refreshError="1"/>
      <sheetData sheetId="16" refreshError="1"/>
      <sheetData sheetId="17"/>
      <sheetData sheetId="18"/>
      <sheetData sheetId="19"/>
      <sheetData sheetId="20" refreshError="1"/>
      <sheetData sheetId="21" refreshError="1"/>
      <sheetData sheetId="22" refreshError="1"/>
      <sheetData sheetId="23"/>
      <sheetData sheetId="24">
        <row r="62">
          <cell r="Q62">
            <v>0</v>
          </cell>
        </row>
      </sheetData>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VATE"/>
      <sheetName val="Doc"/>
      <sheetName val="BASICIND"/>
      <sheetName val="CONS_GOVT"/>
      <sheetName val="CONS_GOVT_GDP"/>
      <sheetName val="CBANK"/>
      <sheetName val="MSURVEY"/>
      <sheetName val="BOPEF"/>
      <sheetName val="STATINDEX---&gt;"/>
      <sheetName val="NGDP_R"/>
      <sheetName val="NGDP"/>
      <sheetName val="AGRI"/>
      <sheetName val="INDCOM"/>
      <sheetName val="ELECTR"/>
      <sheetName val="PCPI"/>
      <sheetName val="MAINCOM"/>
      <sheetName val="WAGES"/>
      <sheetName val="EMPLOY"/>
      <sheetName val="LABORMKT"/>
      <sheetName val="EMPL_PUBL"/>
      <sheetName val="EMPL_BUDG"/>
      <sheetName val="STATE"/>
      <sheetName val="STATE_GDP"/>
      <sheetName val="TAXREV"/>
      <sheetName val="CURREXP"/>
      <sheetName val="EMPFUND"/>
      <sheetName val="EMPFUND_GDP"/>
      <sheetName val="PENSION"/>
      <sheetName val="BENEFIT_UNEMP"/>
      <sheetName val="BNKLOANS"/>
      <sheetName val="INTERST"/>
      <sheetName val="TRADE"/>
      <sheetName val="DOT"/>
      <sheetName val="EXTDEBT"/>
      <sheetName val="ARREARS"/>
      <sheetName val="ENERGY"/>
      <sheetName val="ĨĨ_x0018__x0018_COM"/>
      <sheetName val="ANT_BS1"/>
      <sheetName val="FC-CDEEE-UERS-PC-RD$"/>
      <sheetName val="FC-CDEEE-UERS-PC-US$"/>
      <sheetName val="Inf_Var_Macro"/>
      <sheetName val="Inf_Pagos_GenCo's"/>
      <sheetName val="FMI_Tabla_8"/>
      <sheetName val="Evo_Res_Consolidado"/>
      <sheetName val="Evo_RF_EDE's"/>
      <sheetName val="Evo_RF-CdeeeHidroEted"/>
      <sheetName val="Evo_FC_EDE's"/>
      <sheetName val="Evo_FC_CdeeeHidroEted"/>
      <sheetName val="RF_Real_vs_Presupuesto"/>
      <sheetName val="BD-SFN"/>
      <sheetName val="Variables Relevantes"/>
      <sheetName val="INDICADORES PREL. PORTAL"/>
      <sheetName val="EDE's"/>
      <sheetName val="CDEEE"/>
      <sheetName val="EGEHID"/>
      <sheetName val="ETED"/>
      <sheetName val="Anexo Res Financieros"/>
      <sheetName val="Nuevos Cargos Tarifarios"/>
      <sheetName val="Cargos Tarifarios"/>
      <sheetName val="Eventos"/>
      <sheetName val="BD-Var.MacroEconomicasMensual"/>
      <sheetName val="BD-Var.MacroEconomicasTrimestre"/>
      <sheetName val="BD-Var.MacroEconomicasAnual"/>
      <sheetName val="BD-GeneraciónEnergía"/>
      <sheetName val="BD-Form.InfoEDES"/>
      <sheetName val="BD-Venta Energía"/>
      <sheetName val="BD-MEM"/>
      <sheetName val="BD-CompraEnergía(Comercial)"/>
      <sheetName val="BD-GenCo's(Financiero)"/>
      <sheetName val="BD-Transf. Gobierno &amp; Aportes"/>
      <sheetName val="BD-Financing"/>
      <sheetName val="BD-Préstamos"/>
      <sheetName val="BD-Factoring"/>
      <sheetName val="BD-CAPEX"/>
      <sheetName val="BD-Nóminas"/>
      <sheetName val="BD-Bancos"/>
      <sheetName val="FC-RD$"/>
      <sheetName val="FC-US$"/>
      <sheetName val="EDE's Presupuestos"/>
      <sheetName val="BD-IndicadoresFinancieros"/>
      <sheetName val="BD-IndicesCalculados"/>
      <sheetName val="Inf. Desempeño - Tabla Graficas"/>
      <sheetName val="Inf. Desempeño - Graf."/>
      <sheetName val="Inf. Desempeño - Tablas PPT"/>
      <sheetName val="Ley Presupuesto 2015"/>
      <sheetName val="Bono Ley 175-12"/>
      <sheetName val="Black Out SENI"/>
      <sheetName val="Toggle"/>
      <sheetName val="BD-InfVarEco"/>
      <sheetName val="BD-InfsGenCo's"/>
      <sheetName val="Resumen Compra"/>
      <sheetName val="BD-Inf.TCMensual"/>
      <sheetName val="BD-InfDesempeño"/>
      <sheetName val="BD_Real_vs_Pres."/>
      <sheetName val="Presup. EDE´s"/>
      <sheetName val="GrafResCons"/>
      <sheetName val="BD-Inf.Fact-Pagos"/>
      <sheetName val="Waterfall"/>
      <sheetName val="Graf CF"/>
      <sheetName val="Facturación"/>
      <sheetName val="Inf_Fact_vs_Pagos_GenCo's"/>
      <sheetName val="Análisis TC BCRD Diaria"/>
      <sheetName val="Deuda"/>
      <sheetName val="Aporte MH vs. PIB"/>
      <sheetName val="Glosario de Términos"/>
      <sheetName val="Comerciales"/>
      <sheetName val="Progr-Proj-Switch"/>
      <sheetName val="EDSSARMRED97"/>
      <sheetName val="DMX_Units"/>
      <sheetName val="MonSurv-BC"/>
      <sheetName val="ER"/>
      <sheetName val="WB"/>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efreshError="1"/>
      <sheetData sheetId="37" refreshError="1"/>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refreshError="1"/>
      <sheetData sheetId="107" refreshError="1"/>
      <sheetData sheetId="108" refreshError="1"/>
      <sheetData sheetId="109" refreshError="1"/>
      <sheetData sheetId="110" refreshError="1"/>
      <sheetData sheetId="11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C"/>
      <sheetName val="Input"/>
      <sheetName val="Main Output Table"/>
      <sheetName val="BoP"/>
      <sheetName val="End-94-update"/>
      <sheetName val="Projects"/>
      <sheetName val="Debt"/>
      <sheetName val="export"/>
      <sheetName val="import"/>
      <sheetName val="Gas"/>
      <sheetName val="IMF"/>
      <sheetName val="WB"/>
      <sheetName val="EBRD"/>
      <sheetName val="ER"/>
      <sheetName val="RED_TbleBOP"/>
      <sheetName val="Debt_Sum_Tbl"/>
      <sheetName val="RED_Tble36"/>
      <sheetName val="Tbl2-DSA"/>
      <sheetName val="BoP_Sum (comp)"/>
      <sheetName val="DS_after2001 (2)"/>
      <sheetName val="DS_after2001"/>
      <sheetName val="Chart1 DS"/>
      <sheetName val="Prog"/>
      <sheetName val="UFC_TBL"/>
      <sheetName val="CPFs"/>
      <sheetName val="ControlSheet"/>
      <sheetName val="DSA-2000"/>
      <sheetName val="NPV"/>
      <sheetName val="NPV-gap-Geo&amp;Napflow"/>
      <sheetName val="NPV-gap-Napstock"/>
      <sheetName val="DSA_Naple_F_S"/>
      <sheetName val="WEOQ5"/>
      <sheetName val="WEOQ6"/>
      <sheetName val="WEOQ7"/>
      <sheetName val="End-94-old"/>
      <sheetName val="GEO_Q"/>
      <sheetName val="FSUOUT"/>
      <sheetName val="WEO"/>
      <sheetName val="GeoBop"/>
      <sheetName val="RES"/>
      <sheetName val="OUTPUT"/>
      <sheetName val="Trade"/>
    </sheetNames>
    <definedNames>
      <definedName name="[Macros Import].qbop"/>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Execute Macros"/>
      <sheetName val="Annual Transfer"/>
      <sheetName val="Quarterly Transfer"/>
      <sheetName val="Annual Assumptions"/>
      <sheetName val="Quarterly Assumptions"/>
      <sheetName val="Annual MacroFlow"/>
      <sheetName val="Quarterly MacroFlow"/>
      <sheetName val="Annual Tables"/>
      <sheetName val="MFLOW96"/>
      <sheetName val="ER"/>
      <sheetName val="WB"/>
      <sheetName val="MFLOW96.XLS"/>
      <sheetName val="A 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
      <sheetName val="Summary"/>
      <sheetName val="SR-financing"/>
      <sheetName val="Financing"/>
      <sheetName val="Tax calculations"/>
      <sheetName val="Proy to July"/>
      <sheetName val="Proy to Aug"/>
      <sheetName val="Proy to Sept"/>
      <sheetName val="Sheet1"/>
      <sheetName val="nickel correl July 07"/>
      <sheetName val="Proy to May"/>
      <sheetName val="Real"/>
      <sheetName val="New Proy 07"/>
      <sheetName val="Spending 2007"/>
      <sheetName val="Spending 06"/>
      <sheetName val="Rev Expost"/>
      <sheetName val="Revenues-hist"/>
      <sheetName val="Revenues-proj"/>
      <sheetName val="Tax Reform"/>
      <sheetName val="seasonality"/>
      <sheetName val="Arrears"/>
      <sheetName val="Measures"/>
      <sheetName val="SI"/>
      <sheetName val="S-I"/>
      <sheetName val="Chart Data"/>
      <sheetName val="Charts"/>
      <sheetName val="Real quarterly"/>
      <sheetName val="GASTOS (2)"/>
      <sheetName val="INGRESOS"/>
      <sheetName val="FINAN"/>
      <sheetName val="INFORMES especiales"/>
      <sheetName val="monthly2"/>
      <sheetName val="IN"/>
      <sheetName val="IN-OUT91"/>
      <sheetName val="GASTOS"/>
      <sheetName val="YNGRE"/>
      <sheetName val="monthly"/>
      <sheetName val="quarterly"/>
      <sheetName val="SR-nominal"/>
      <sheetName val="PSBR "/>
      <sheetName val="SR-ratios"/>
      <sheetName val="OUT IN-OUT"/>
      <sheetName val="Dom fin"/>
      <sheetName val="SR-Debt"/>
      <sheetName val="Dom bonds"/>
      <sheetName val="Dom loans"/>
      <sheetName val="fiscal financing gap "/>
      <sheetName val="Debt projections "/>
      <sheetName val="net disbursements 2009"/>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ow r="1">
          <cell r="M1" t="str">
            <v>Ajustes ad hoc</v>
          </cell>
        </row>
      </sheetData>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1"/>
      <sheetName val="A 2"/>
      <sheetName val="A 3_A 13"/>
      <sheetName val="A 4_A 14"/>
      <sheetName val="A 5_A 15"/>
      <sheetName val="A 6"/>
      <sheetName val="A 7"/>
      <sheetName val="A 8"/>
      <sheetName val="A 9"/>
      <sheetName val="A 11"/>
      <sheetName val="C 2"/>
      <sheetName val="A 16"/>
      <sheetName val="A 18"/>
      <sheetName val="Bridge to 2SR"/>
      <sheetName val="Comm. Banks"/>
      <sheetName val="NBS"/>
      <sheetName val="Tcoy."/>
      <sheetName val="Globe Trust"/>
      <sheetName val="NBS&amp;TC -Bridge to 2SR"/>
      <sheetName val="NBS&amp;TC"/>
      <sheetName val="ODC-2SR"/>
      <sheetName val="STA-2SF"/>
      <sheetName val="WHD-ODC"/>
      <sheetName val="Other Depository Corporations B"/>
      <sheetName val="ER"/>
      <sheetName val="WB"/>
    </sheetNames>
    <definedNames>
      <definedName name="[Macros Import].qbop"/>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11"/>
      <sheetName val="Other Depository Corporations B"/>
    </sheetNames>
    <sheetDataSet>
      <sheetData sheetId="0" refreshError="1"/>
      <sheetData sheetId="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ulnerability Indicators"/>
      <sheetName val="BOP Main"/>
      <sheetName val="BOP Alt"/>
      <sheetName val="Index"/>
      <sheetName val="DebtM"/>
      <sheetName val="Finreq-M"/>
      <sheetName val="BoP-M"/>
      <sheetName val="BoP-Q"/>
      <sheetName val="Trade"/>
      <sheetName val="Input"/>
      <sheetName val="SER"/>
      <sheetName val="Input2"/>
      <sheetName val="DebtSer"/>
      <sheetName val="CAP"/>
      <sheetName val="RES"/>
      <sheetName val="BoP"/>
      <sheetName val="BoP M-T"/>
      <sheetName val="FinReqM-T"/>
      <sheetName val="Tab7SR"/>
      <sheetName val="Tab8SR"/>
      <sheetName val="DEBT"/>
      <sheetName val="month-01"/>
      <sheetName val="FINREQ"/>
      <sheetName val="monthCAP"/>
      <sheetName val="OUTPUT"/>
      <sheetName val="PC+Bond"/>
      <sheetName val="arr"/>
      <sheetName val="PC"/>
      <sheetName val="BondFin"/>
      <sheetName val="PCscen"/>
      <sheetName val="month2000"/>
      <sheetName val="WEOQ5"/>
      <sheetName val="WEOQ6"/>
      <sheetName val="WEOQ7"/>
      <sheetName val="xxweolinksxx"/>
      <sheetName val="A 11"/>
      <sheetName val="finreq-m02"/>
      <sheetName val="BoP-m02"/>
      <sheetName val="finproj"/>
      <sheetName val="M-Ttab"/>
      <sheetName val="BoP med-t"/>
      <sheetName val="gaps"/>
      <sheetName val="WEO"/>
      <sheetName val="SR_99"/>
      <sheetName val="BoPmonth99"/>
      <sheetName val="Chart1"/>
      <sheetName val="correlations with EMBI"/>
      <sheetName val="BoP_M-T"/>
      <sheetName val="Vulnerability_Indicators"/>
      <sheetName val="BOP_Main"/>
      <sheetName val="BOP_Alt"/>
      <sheetName val="BoP_med-t"/>
      <sheetName val="ecubopLate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P"/>
      <sheetName val="RES"/>
      <sheetName val="A 11"/>
      <sheetName val="Index"/>
      <sheetName val="Execute Macros"/>
      <sheetName val="Annual Transfer"/>
      <sheetName val="Quarterly Transfer"/>
      <sheetName val="Annual Assumptions"/>
      <sheetName val="Quarterly Assumptions"/>
      <sheetName val="Annual MacroFlow"/>
      <sheetName val="Quarterly MacroFlow"/>
      <sheetName val="Annual Tables"/>
      <sheetName val="MFLOW96"/>
      <sheetName val="F1data"/>
      <sheetName val="F2data"/>
      <sheetName val="#REF"/>
      <sheetName val="Execute_Macros"/>
      <sheetName val="Annual_Transfer"/>
      <sheetName val="Quarterly_Transfer"/>
      <sheetName val="Annual_Assumptions"/>
      <sheetName val="Quarterly_Assumptions"/>
      <sheetName val="Annual_MacroFlow"/>
      <sheetName val="Quarterly_MacroFlow"/>
      <sheetName val="Annual_Tables"/>
      <sheetName val="MFLOW96.XLS"/>
      <sheetName val="\\data3\users3\Users\dsimard\Ap"/>
      <sheetName val="Imp"/>
      <sheetName val="DSA output"/>
      <sheetName val="Programa"/>
      <sheetName val="minor"/>
      <sheetName val="FINANC-95"/>
      <sheetName val="omas"/>
      <sheetName val="PROYECCIONES-PM_2000mod"/>
      <sheetName val="assumptions"/>
      <sheetName val="Q6"/>
      <sheetName val="SUPUESTOS"/>
      <sheetName val="Current"/>
      <sheetName val="Sheet1"/>
      <sheetName val="RESULTADOS"/>
      <sheetName val="SMONET-FINANC"/>
      <sheetName val="Main"/>
      <sheetName val="fiscal"/>
      <sheetName val="FMI"/>
      <sheetName val="HACIENDA"/>
      <sheetName val="contents"/>
      <sheetName val="Q2"/>
      <sheetName val="Metas"/>
      <sheetName val="C_basef14_3p10_6"/>
      <sheetName val="Links"/>
      <sheetName val="riqueza"/>
      <sheetName val="ErrCheck"/>
      <sheetName val="sei"/>
      <sheetName val="Raw_Data_UN"/>
      <sheetName val="SFISCAL-MOD"/>
      <sheetName val="S&amp;I_DANE"/>
      <sheetName val="RED47"/>
      <sheetName val="Table"/>
      <sheetName val="Table_GEF"/>
      <sheetName val="PROYECCIONES-PM_2000mod_(2)"/>
      <sheetName val="SREAL"/>
      <sheetName val="Q5"/>
      <sheetName val="PIB_EN_CORR"/>
      <sheetName val="[MFLOW96.XLS]_WIN_TEMP_MFLOW9_2"/>
      <sheetName val="[MFLOW96.XLS]_WIN_TEMP_MFLOW9_4"/>
      <sheetName val="[MFLOW96.XLS]_WIN_TEMP_MFLOW9_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ared data"/>
      <sheetName val="gas013003"/>
      <sheetName val="GEE0013003"/>
      <sheetName val="gas102802"/>
      <sheetName val="GEE0102802"/>
      <sheetName val="gas112601"/>
      <sheetName val="GEE102301"/>
      <sheetName val="agrop PUB Proy"/>
      <sheetName val="BoP"/>
      <sheetName val="RES"/>
    </sheetNames>
    <sheetDataSet>
      <sheetData sheetId="0" refreshError="1">
        <row r="1">
          <cell r="A1">
            <v>1</v>
          </cell>
          <cell r="B1" t="str">
            <v>Shared data and projections</v>
          </cell>
        </row>
        <row r="2">
          <cell r="A2">
            <v>2</v>
          </cell>
        </row>
        <row r="3">
          <cell r="A3">
            <v>3</v>
          </cell>
        </row>
        <row r="4">
          <cell r="A4">
            <v>4</v>
          </cell>
          <cell r="B4">
            <v>36501.571532754628</v>
          </cell>
          <cell r="C4" t="str">
            <v>Formulas</v>
          </cell>
          <cell r="E4" t="str">
            <v>1980</v>
          </cell>
          <cell r="F4">
            <v>1981</v>
          </cell>
          <cell r="G4">
            <v>1982</v>
          </cell>
        </row>
        <row r="5">
          <cell r="A5">
            <v>5</v>
          </cell>
          <cell r="B5" t="str">
            <v>DO NOT CHANGE COLUMN OR ROW STRUCTURE OF THIS SHEET !!!!!!!</v>
          </cell>
        </row>
        <row r="6">
          <cell r="A6">
            <v>6</v>
          </cell>
        </row>
        <row r="7">
          <cell r="A7">
            <v>7</v>
          </cell>
          <cell r="B7" t="str">
            <v>Prices and exchange rates</v>
          </cell>
        </row>
        <row r="8">
          <cell r="A8">
            <v>8</v>
          </cell>
          <cell r="B8">
            <v>36249.197554976854</v>
          </cell>
        </row>
        <row r="9">
          <cell r="A9">
            <v>9</v>
          </cell>
          <cell r="B9" t="str">
            <v>CPI (period average)</v>
          </cell>
          <cell r="E9">
            <v>61.477199999999989</v>
          </cell>
          <cell r="F9">
            <v>66.10222083333332</v>
          </cell>
          <cell r="G9">
            <v>71.154166666666654</v>
          </cell>
          <cell r="S9">
            <v>853.39166666666677</v>
          </cell>
        </row>
        <row r="10">
          <cell r="A10">
            <v>10</v>
          </cell>
          <cell r="B10" t="str">
            <v xml:space="preserve">  (percent change)</v>
          </cell>
          <cell r="E10">
            <v>0</v>
          </cell>
          <cell r="F10">
            <v>7.5231481481481399</v>
          </cell>
          <cell r="G10">
            <v>7.6426264800861121</v>
          </cell>
          <cell r="S10">
            <v>8.2607679857579228</v>
          </cell>
        </row>
        <row r="11">
          <cell r="A11">
            <v>11</v>
          </cell>
          <cell r="B11" t="str">
            <v>CPI (end of period)</v>
          </cell>
          <cell r="E11">
            <v>64.210409999999996</v>
          </cell>
          <cell r="F11">
            <v>68.939370000000011</v>
          </cell>
          <cell r="G11">
            <v>73.89</v>
          </cell>
          <cell r="S11">
            <v>915.35</v>
          </cell>
        </row>
        <row r="12">
          <cell r="A12">
            <v>12</v>
          </cell>
          <cell r="B12" t="str">
            <v xml:space="preserve">  (percent change)</v>
          </cell>
          <cell r="E12">
            <v>0</v>
          </cell>
          <cell r="F12">
            <v>7.3647871116225838</v>
          </cell>
          <cell r="G12">
            <v>7.1811361200428525</v>
          </cell>
          <cell r="S12">
            <v>14.314438075256319</v>
          </cell>
        </row>
        <row r="13">
          <cell r="A13">
            <v>13</v>
          </cell>
        </row>
        <row r="14">
          <cell r="A14">
            <v>14</v>
          </cell>
          <cell r="B14" t="str">
            <v>GDP deflator (percent change)</v>
          </cell>
          <cell r="F14">
            <v>7.2418446087912924</v>
          </cell>
          <cell r="G14">
            <v>7.5124008471695536</v>
          </cell>
          <cell r="S14">
            <v>7.8835926501797271</v>
          </cell>
        </row>
        <row r="15">
          <cell r="A15">
            <v>15</v>
          </cell>
        </row>
        <row r="16">
          <cell r="A16">
            <v>16</v>
          </cell>
          <cell r="B16" t="str">
            <v>Export price index</v>
          </cell>
        </row>
        <row r="17">
          <cell r="A17">
            <v>17</v>
          </cell>
          <cell r="B17" t="str">
            <v xml:space="preserve">   GEE</v>
          </cell>
          <cell r="E17">
            <v>100</v>
          </cell>
          <cell r="F17">
            <v>93.572859146794414</v>
          </cell>
          <cell r="G17">
            <v>89.998346977137643</v>
          </cell>
          <cell r="S17">
            <v>131.54779881487329</v>
          </cell>
        </row>
        <row r="18">
          <cell r="A18">
            <v>18</v>
          </cell>
          <cell r="B18" t="str">
            <v>% change (GEE)</v>
          </cell>
          <cell r="E18" t="str">
            <v xml:space="preserve"> </v>
          </cell>
          <cell r="F18">
            <v>-6.4271408532055823</v>
          </cell>
          <cell r="G18">
            <v>-3.8200309387246278</v>
          </cell>
          <cell r="S18">
            <v>4.9408769562917509</v>
          </cell>
        </row>
        <row r="19">
          <cell r="A19">
            <v>19</v>
          </cell>
          <cell r="B19" t="str">
            <v xml:space="preserve">Import price index </v>
          </cell>
        </row>
        <row r="20">
          <cell r="A20">
            <v>20</v>
          </cell>
          <cell r="B20" t="str">
            <v>GEE</v>
          </cell>
          <cell r="E20">
            <v>100</v>
          </cell>
          <cell r="F20">
            <v>94.665896963711234</v>
          </cell>
          <cell r="G20">
            <v>90.898558033371728</v>
          </cell>
          <cell r="S20">
            <v>118.47655629709996</v>
          </cell>
        </row>
        <row r="21">
          <cell r="A21">
            <v>21</v>
          </cell>
          <cell r="B21" t="str">
            <v>% change (GEE)</v>
          </cell>
          <cell r="F21">
            <v>-5.3341030362887736</v>
          </cell>
          <cell r="G21">
            <v>-3.9796157340416416</v>
          </cell>
          <cell r="S21">
            <v>1.6656036175849431</v>
          </cell>
        </row>
        <row r="22">
          <cell r="A22">
            <v>22</v>
          </cell>
          <cell r="B22" t="str">
            <v>Terms of trade</v>
          </cell>
        </row>
        <row r="23">
          <cell r="A23">
            <v>23</v>
          </cell>
          <cell r="B23" t="str">
            <v>GEE</v>
          </cell>
          <cell r="E23">
            <v>100</v>
          </cell>
          <cell r="F23">
            <v>98.845373199880186</v>
          </cell>
          <cell r="G23">
            <v>99.009653094932943</v>
          </cell>
          <cell r="S23">
            <v>111.03276709444101</v>
          </cell>
        </row>
        <row r="24">
          <cell r="A24">
            <v>24</v>
          </cell>
          <cell r="B24" t="str">
            <v>% change</v>
          </cell>
          <cell r="E24" t="str">
            <v xml:space="preserve"> </v>
          </cell>
          <cell r="F24">
            <v>-1.1546268001198179</v>
          </cell>
          <cell r="G24">
            <v>0.16619887176767545</v>
          </cell>
          <cell r="S24">
            <v>3.2216140190607145</v>
          </cell>
        </row>
        <row r="25">
          <cell r="A25">
            <v>25</v>
          </cell>
        </row>
        <row r="26">
          <cell r="A26">
            <v>26</v>
          </cell>
          <cell r="B26" t="str">
            <v>Petroleum price from WEO     BOP</v>
          </cell>
          <cell r="E26">
            <v>36.676069577535003</v>
          </cell>
          <cell r="F26">
            <v>35.270429929097496</v>
          </cell>
          <cell r="G26">
            <v>32.445321718851723</v>
          </cell>
          <cell r="S26">
            <v>15.946896711985271</v>
          </cell>
        </row>
        <row r="27">
          <cell r="A27">
            <v>27</v>
          </cell>
          <cell r="B27" t="str">
            <v>Non-Fuel Commodity Import Prices</v>
          </cell>
          <cell r="F27">
            <v>-4</v>
          </cell>
          <cell r="G27">
            <v>-10.3</v>
          </cell>
          <cell r="S27">
            <v>7.1</v>
          </cell>
        </row>
        <row r="28">
          <cell r="A28">
            <v>28</v>
          </cell>
          <cell r="B28" t="str">
            <v>Non-Fuel Commodity Export Prices</v>
          </cell>
          <cell r="F28">
            <v>-19.899999999999999</v>
          </cell>
          <cell r="G28">
            <v>-4.2</v>
          </cell>
          <cell r="S28">
            <v>26.5</v>
          </cell>
        </row>
        <row r="29">
          <cell r="A29">
            <v>29</v>
          </cell>
        </row>
        <row r="30">
          <cell r="A30">
            <v>30</v>
          </cell>
          <cell r="B30">
            <v>36279.619530902775</v>
          </cell>
        </row>
        <row r="31">
          <cell r="A31">
            <v>31</v>
          </cell>
          <cell r="B31" t="str">
            <v>Official exchange rate (end of period)</v>
          </cell>
          <cell r="E31">
            <v>0</v>
          </cell>
          <cell r="F31">
            <v>0</v>
          </cell>
          <cell r="G31">
            <v>0</v>
          </cell>
          <cell r="S31">
            <v>12.87</v>
          </cell>
        </row>
        <row r="32">
          <cell r="A32">
            <v>32</v>
          </cell>
        </row>
        <row r="33">
          <cell r="A33">
            <v>33</v>
          </cell>
          <cell r="B33" t="str">
            <v>Official exchange rate (period average)</v>
          </cell>
          <cell r="C33" t="str">
            <v>BOP</v>
          </cell>
          <cell r="E33">
            <v>1</v>
          </cell>
          <cell r="F33">
            <v>1</v>
          </cell>
          <cell r="G33">
            <v>1</v>
          </cell>
          <cell r="S33">
            <v>12.616666666666667</v>
          </cell>
        </row>
        <row r="34">
          <cell r="A34">
            <v>34</v>
          </cell>
          <cell r="B34" t="str">
            <v>Market rate (period average)</v>
          </cell>
          <cell r="C34" t="str">
            <v>BOP</v>
          </cell>
          <cell r="E34" t="str">
            <v>...</v>
          </cell>
          <cell r="F34" t="str">
            <v>...</v>
          </cell>
          <cell r="G34" t="str">
            <v>...</v>
          </cell>
          <cell r="S34">
            <v>12.858333333333334</v>
          </cell>
        </row>
        <row r="35">
          <cell r="A35">
            <v>35</v>
          </cell>
          <cell r="B35" t="str">
            <v xml:space="preserve">Exchange rate-wtd average </v>
          </cell>
          <cell r="C35" t="str">
            <v>BOP</v>
          </cell>
          <cell r="E35">
            <v>1</v>
          </cell>
          <cell r="F35">
            <v>1</v>
          </cell>
          <cell r="G35">
            <v>1</v>
          </cell>
          <cell r="S35">
            <v>12.810000000000002</v>
          </cell>
        </row>
        <row r="36">
          <cell r="A36">
            <v>36</v>
          </cell>
        </row>
        <row r="37">
          <cell r="A37">
            <v>37</v>
          </cell>
          <cell r="B37" t="str">
            <v>Nominal effective exchange rate</v>
          </cell>
        </row>
        <row r="38">
          <cell r="A38">
            <v>38</v>
          </cell>
          <cell r="B38" t="str">
            <v>End of period</v>
          </cell>
          <cell r="E38">
            <v>354.32835736980326</v>
          </cell>
          <cell r="F38">
            <v>384.72599867639241</v>
          </cell>
          <cell r="G38">
            <v>393.65057853266399</v>
          </cell>
          <cell r="S38">
            <v>88.800912009611906</v>
          </cell>
        </row>
        <row r="39">
          <cell r="A39">
            <v>39</v>
          </cell>
          <cell r="B39" t="str">
            <v>Period average</v>
          </cell>
          <cell r="E39">
            <v>346.49409860917154</v>
          </cell>
          <cell r="F39">
            <v>375.53499091233658</v>
          </cell>
          <cell r="G39">
            <v>394.19969572503669</v>
          </cell>
          <cell r="S39">
            <v>89.7983574300372</v>
          </cell>
        </row>
        <row r="40">
          <cell r="A40">
            <v>40</v>
          </cell>
          <cell r="B40" t="str">
            <v>Real effective exchange rate</v>
          </cell>
        </row>
        <row r="41">
          <cell r="A41">
            <v>41</v>
          </cell>
          <cell r="B41" t="str">
            <v>End of period</v>
          </cell>
          <cell r="E41">
            <v>168.59847026064799</v>
          </cell>
          <cell r="F41">
            <v>173.43368967423061</v>
          </cell>
          <cell r="G41">
            <v>155.43340893922718</v>
          </cell>
          <cell r="S41">
            <v>113.39592399220169</v>
          </cell>
        </row>
        <row r="42">
          <cell r="A42">
            <v>42</v>
          </cell>
          <cell r="B42" t="str">
            <v>Period average</v>
          </cell>
          <cell r="E42">
            <v>169.81552942507381</v>
          </cell>
          <cell r="F42">
            <v>172.54556009525677</v>
          </cell>
          <cell r="G42">
            <v>157.5037089084415</v>
          </cell>
          <cell r="S42">
            <v>110.54701398741891</v>
          </cell>
        </row>
        <row r="43">
          <cell r="A43">
            <v>43</v>
          </cell>
        </row>
        <row r="44">
          <cell r="A44">
            <v>44</v>
          </cell>
          <cell r="B44" t="str">
            <v>Interest rates</v>
          </cell>
        </row>
        <row r="45">
          <cell r="A45">
            <v>45</v>
          </cell>
          <cell r="B45">
            <v>36279.969782638887</v>
          </cell>
        </row>
        <row r="46">
          <cell r="A46">
            <v>46</v>
          </cell>
          <cell r="B46" t="str">
            <v>LIBOR (US$ deposits)</v>
          </cell>
          <cell r="E46">
            <v>14.0290825366974</v>
          </cell>
          <cell r="F46">
            <v>16.719245195388794</v>
          </cell>
          <cell r="G46">
            <v>13.60124945640564</v>
          </cell>
          <cell r="S46">
            <v>5.0732499999999998</v>
          </cell>
        </row>
        <row r="47">
          <cell r="A47">
            <v>47</v>
          </cell>
          <cell r="B47" t="str">
            <v>Commercial bank lending rate</v>
          </cell>
          <cell r="S47">
            <v>27.993749999999999</v>
          </cell>
        </row>
        <row r="48">
          <cell r="A48">
            <v>48</v>
          </cell>
          <cell r="B48" t="str">
            <v>Commercial bank deposit rate rate</v>
          </cell>
          <cell r="S48">
            <v>13.59</v>
          </cell>
        </row>
        <row r="49">
          <cell r="A49">
            <v>49</v>
          </cell>
        </row>
        <row r="50">
          <cell r="A50">
            <v>50</v>
          </cell>
          <cell r="B50" t="str">
            <v>From real sector</v>
          </cell>
        </row>
        <row r="51">
          <cell r="A51">
            <v>51</v>
          </cell>
          <cell r="B51">
            <v>36249.229484837961</v>
          </cell>
        </row>
        <row r="52">
          <cell r="A52">
            <v>52</v>
          </cell>
          <cell r="B52" t="str">
            <v>GDP in current pesos</v>
          </cell>
          <cell r="E52">
            <v>6761.3</v>
          </cell>
          <cell r="F52">
            <v>7561.2</v>
          </cell>
          <cell r="G52">
            <v>8267.4</v>
          </cell>
          <cell r="S52">
            <v>137566.39999999999</v>
          </cell>
        </row>
        <row r="53">
          <cell r="A53">
            <v>53</v>
          </cell>
          <cell r="B53" t="str">
            <v>GDP in constant 1970 pesos</v>
          </cell>
          <cell r="E53">
            <v>2956.4</v>
          </cell>
          <cell r="F53">
            <v>3082.8999999999996</v>
          </cell>
          <cell r="G53">
            <v>3135.3</v>
          </cell>
          <cell r="S53">
            <v>4390.0629464718004</v>
          </cell>
        </row>
        <row r="54">
          <cell r="A54">
            <v>54</v>
          </cell>
          <cell r="B54" t="str">
            <v>of which</v>
          </cell>
        </row>
        <row r="55">
          <cell r="A55">
            <v>55</v>
          </cell>
          <cell r="B55" t="str">
            <v>Sugar manufacturing</v>
          </cell>
          <cell r="F55">
            <v>0</v>
          </cell>
          <cell r="G55">
            <v>0</v>
          </cell>
          <cell r="S55">
            <v>1493.5013004609864</v>
          </cell>
        </row>
        <row r="56">
          <cell r="A56">
            <v>56</v>
          </cell>
          <cell r="B56" t="str">
            <v>Free-trade-zone manufacturing</v>
          </cell>
          <cell r="F56">
            <v>0</v>
          </cell>
          <cell r="G56">
            <v>0</v>
          </cell>
          <cell r="S56">
            <v>5132.4250946541915</v>
          </cell>
        </row>
        <row r="57">
          <cell r="A57">
            <v>57</v>
          </cell>
        </row>
        <row r="58">
          <cell r="A58">
            <v>58</v>
          </cell>
          <cell r="B58" t="str">
            <v>Savings</v>
          </cell>
        </row>
        <row r="59">
          <cell r="A59">
            <v>59</v>
          </cell>
          <cell r="B59" t="str">
            <v>Public sector savings (from fiscal)</v>
          </cell>
          <cell r="E59">
            <v>46.4</v>
          </cell>
          <cell r="F59">
            <v>0</v>
          </cell>
          <cell r="G59">
            <v>0</v>
          </cell>
          <cell r="S59">
            <v>8600.9861474592726</v>
          </cell>
        </row>
        <row r="60">
          <cell r="A60">
            <v>60</v>
          </cell>
          <cell r="B60" t="str">
            <v>External current account deficit (in millions of RD$)</v>
          </cell>
          <cell r="E60">
            <v>-669.8</v>
          </cell>
          <cell r="F60">
            <v>0</v>
          </cell>
          <cell r="G60">
            <v>0</v>
          </cell>
          <cell r="S60">
            <v>-3625.2299999999991</v>
          </cell>
        </row>
        <row r="61">
          <cell r="A61">
            <v>61</v>
          </cell>
          <cell r="B61" t="str">
            <v>External current account deficit (in millions of RD$)</v>
          </cell>
          <cell r="E61">
            <v>-719.9</v>
          </cell>
          <cell r="F61">
            <v>-389.4</v>
          </cell>
          <cell r="G61">
            <v>-442.6</v>
          </cell>
          <cell r="S61">
            <v>-3625.2299999999891</v>
          </cell>
        </row>
        <row r="62">
          <cell r="A62">
            <v>62</v>
          </cell>
          <cell r="B62" t="str">
            <v>Employment &amp; demographic data</v>
          </cell>
        </row>
        <row r="63">
          <cell r="A63">
            <v>63</v>
          </cell>
          <cell r="B63" t="str">
            <v>Population (in millions)</v>
          </cell>
          <cell r="E63">
            <v>5.6969999999999992</v>
          </cell>
          <cell r="F63">
            <v>5.8296799999999998</v>
          </cell>
          <cell r="G63">
            <v>5.9630700000000001</v>
          </cell>
          <cell r="S63">
            <v>7.6854799999999992</v>
          </cell>
        </row>
        <row r="64">
          <cell r="A64">
            <v>64</v>
          </cell>
          <cell r="B64" t="str">
            <v xml:space="preserve">  (percent change)</v>
          </cell>
          <cell r="E64">
            <v>0</v>
          </cell>
          <cell r="F64">
            <v>2.3289450588028782</v>
          </cell>
          <cell r="G64">
            <v>2.2881187303591233</v>
          </cell>
          <cell r="S64">
            <v>1.8594652480126372</v>
          </cell>
        </row>
        <row r="65">
          <cell r="A65">
            <v>65</v>
          </cell>
          <cell r="B65" t="str">
            <v>Working age population</v>
          </cell>
          <cell r="E65">
            <v>3111222.75</v>
          </cell>
          <cell r="F65">
            <v>3218200.25</v>
          </cell>
          <cell r="G65">
            <v>3327145</v>
          </cell>
          <cell r="S65">
            <v>4658771.5</v>
          </cell>
        </row>
        <row r="66">
          <cell r="A66">
            <v>66</v>
          </cell>
          <cell r="B66" t="str">
            <v xml:space="preserve">  (percent change)</v>
          </cell>
          <cell r="E66">
            <v>0</v>
          </cell>
          <cell r="F66">
            <v>3.4384391152963989</v>
          </cell>
          <cell r="G66">
            <v>3.3852694530118299</v>
          </cell>
          <cell r="S66">
            <v>2.3473715822396768</v>
          </cell>
        </row>
        <row r="67">
          <cell r="A67">
            <v>67</v>
          </cell>
          <cell r="B67" t="str">
            <v>Labor force</v>
          </cell>
          <cell r="E67">
            <v>0</v>
          </cell>
          <cell r="F67">
            <v>0</v>
          </cell>
          <cell r="G67">
            <v>0</v>
          </cell>
          <cell r="S67">
            <v>2857209</v>
          </cell>
        </row>
        <row r="68">
          <cell r="A68">
            <v>68</v>
          </cell>
          <cell r="B68" t="str">
            <v xml:space="preserve">  (percent change)</v>
          </cell>
          <cell r="E68">
            <v>0</v>
          </cell>
          <cell r="F68">
            <v>0</v>
          </cell>
          <cell r="G68">
            <v>0</v>
          </cell>
          <cell r="S68">
            <v>-5.2632573660138515</v>
          </cell>
        </row>
        <row r="69">
          <cell r="A69">
            <v>69</v>
          </cell>
          <cell r="B69" t="str">
            <v>Unemployment</v>
          </cell>
          <cell r="E69">
            <v>0</v>
          </cell>
          <cell r="F69">
            <v>0</v>
          </cell>
          <cell r="G69">
            <v>0</v>
          </cell>
          <cell r="S69">
            <v>456622.99999999994</v>
          </cell>
        </row>
        <row r="70">
          <cell r="A70">
            <v>70</v>
          </cell>
          <cell r="B70" t="str">
            <v>Unemployment rate</v>
          </cell>
          <cell r="E70">
            <v>0</v>
          </cell>
          <cell r="F70">
            <v>0</v>
          </cell>
          <cell r="G70">
            <v>0</v>
          </cell>
          <cell r="S70">
            <v>15.98143502977906</v>
          </cell>
        </row>
        <row r="71">
          <cell r="A71">
            <v>71</v>
          </cell>
          <cell r="B71" t="str">
            <v>Employment</v>
          </cell>
          <cell r="E71">
            <v>0</v>
          </cell>
          <cell r="F71">
            <v>0</v>
          </cell>
          <cell r="G71">
            <v>0</v>
          </cell>
          <cell r="S71">
            <v>2400586</v>
          </cell>
        </row>
        <row r="72">
          <cell r="A72">
            <v>72</v>
          </cell>
          <cell r="B72" t="str">
            <v xml:space="preserve">  (percent change)</v>
          </cell>
          <cell r="S72">
            <v>-0.66472182566775784</v>
          </cell>
        </row>
        <row r="73">
          <cell r="A73">
            <v>73</v>
          </cell>
        </row>
        <row r="74">
          <cell r="A74">
            <v>74</v>
          </cell>
          <cell r="B74" t="str">
            <v>From the external sector</v>
          </cell>
        </row>
        <row r="75">
          <cell r="A75">
            <v>75</v>
          </cell>
          <cell r="B75">
            <v>36279.540543055555</v>
          </cell>
        </row>
        <row r="76">
          <cell r="A76">
            <v>76</v>
          </cell>
          <cell r="B76" t="str">
            <v>External CA (mill US$)</v>
          </cell>
          <cell r="S76">
            <v>-282.99999999999989</v>
          </cell>
        </row>
        <row r="77">
          <cell r="A77">
            <v>77</v>
          </cell>
          <cell r="B77" t="str">
            <v>External CA (mill US$)</v>
          </cell>
          <cell r="S77">
            <v>-282.99999999999909</v>
          </cell>
        </row>
        <row r="78">
          <cell r="A78">
            <v>78</v>
          </cell>
          <cell r="B78" t="str">
            <v>Exports of goods and services</v>
          </cell>
          <cell r="S78">
            <v>5315.9</v>
          </cell>
        </row>
        <row r="79">
          <cell r="A79">
            <v>79</v>
          </cell>
          <cell r="B79" t="str">
            <v xml:space="preserve">   Goods</v>
          </cell>
          <cell r="S79">
            <v>3452.5</v>
          </cell>
        </row>
        <row r="80">
          <cell r="A80">
            <v>80</v>
          </cell>
          <cell r="B80" t="str">
            <v>Domestic</v>
          </cell>
          <cell r="S80">
            <v>736.39999999999986</v>
          </cell>
        </row>
        <row r="81">
          <cell r="A81">
            <v>81</v>
          </cell>
          <cell r="B81" t="str">
            <v>Free trade zones</v>
          </cell>
          <cell r="S81">
            <v>2716.1000000000004</v>
          </cell>
        </row>
        <row r="82">
          <cell r="A82">
            <v>82</v>
          </cell>
          <cell r="B82" t="str">
            <v xml:space="preserve">   Services</v>
          </cell>
          <cell r="S82">
            <v>1863.4</v>
          </cell>
        </row>
        <row r="83">
          <cell r="A83">
            <v>83</v>
          </cell>
          <cell r="B83" t="str">
            <v xml:space="preserve">      Tourism receipts</v>
          </cell>
          <cell r="S83">
            <v>1428.8</v>
          </cell>
        </row>
        <row r="84">
          <cell r="A84">
            <v>84</v>
          </cell>
          <cell r="B84" t="str">
            <v>Total exports of goods</v>
          </cell>
          <cell r="S84">
            <v>0</v>
          </cell>
        </row>
        <row r="85">
          <cell r="A85">
            <v>85</v>
          </cell>
          <cell r="B85" t="str">
            <v>Imports of goods and services</v>
          </cell>
          <cell r="S85">
            <v>5899.8</v>
          </cell>
        </row>
        <row r="86">
          <cell r="A86">
            <v>86</v>
          </cell>
          <cell r="B86" t="str">
            <v xml:space="preserve">   Goods (including free trade zones)</v>
          </cell>
          <cell r="S86">
            <v>4903.2</v>
          </cell>
        </row>
        <row r="87">
          <cell r="A87">
            <v>87</v>
          </cell>
          <cell r="B87" t="str">
            <v xml:space="preserve">      Consumer Goods</v>
          </cell>
          <cell r="S87">
            <v>1092.5999999999999</v>
          </cell>
        </row>
        <row r="88">
          <cell r="A88">
            <v>88</v>
          </cell>
          <cell r="B88" t="str">
            <v xml:space="preserve">         Durable</v>
          </cell>
          <cell r="S88">
            <v>517.9</v>
          </cell>
        </row>
        <row r="89">
          <cell r="A89">
            <v>89</v>
          </cell>
          <cell r="B89" t="str">
            <v xml:space="preserve">         Non durable</v>
          </cell>
          <cell r="S89">
            <v>574.69999999999993</v>
          </cell>
        </row>
        <row r="90">
          <cell r="A90">
            <v>90</v>
          </cell>
          <cell r="B90" t="str">
            <v xml:space="preserve">      Primary/Intermediate goods</v>
          </cell>
          <cell r="S90">
            <v>1284.8999999999999</v>
          </cell>
        </row>
        <row r="91">
          <cell r="A91">
            <v>91</v>
          </cell>
          <cell r="B91" t="str">
            <v xml:space="preserve">         of which: Petroleum products</v>
          </cell>
          <cell r="S91">
            <v>521.6</v>
          </cell>
        </row>
        <row r="92">
          <cell r="A92">
            <v>92</v>
          </cell>
          <cell r="B92" t="str">
            <v xml:space="preserve">      Capital goods</v>
          </cell>
          <cell r="S92">
            <v>614.19999999999993</v>
          </cell>
        </row>
        <row r="93">
          <cell r="A93">
            <v>93</v>
          </cell>
          <cell r="B93" t="str">
            <v xml:space="preserve">         of which: Related to privatization</v>
          </cell>
          <cell r="S93">
            <v>0</v>
          </cell>
        </row>
        <row r="94">
          <cell r="A94">
            <v>94</v>
          </cell>
          <cell r="B94" t="str">
            <v xml:space="preserve">   Services</v>
          </cell>
          <cell r="S94">
            <v>996.60000000000014</v>
          </cell>
        </row>
        <row r="95">
          <cell r="A95">
            <v>95</v>
          </cell>
          <cell r="B95" t="str">
            <v>Total imports of goods</v>
          </cell>
          <cell r="S95">
            <v>0</v>
          </cell>
        </row>
        <row r="96">
          <cell r="A96">
            <v>96</v>
          </cell>
          <cell r="B96" t="str">
            <v>Foreign direct investment (net)</v>
          </cell>
          <cell r="S96">
            <v>206.8</v>
          </cell>
        </row>
        <row r="97">
          <cell r="A97">
            <v>97</v>
          </cell>
          <cell r="B97" t="str">
            <v xml:space="preserve">   of which: Related to privatization</v>
          </cell>
          <cell r="S97">
            <v>0</v>
          </cell>
        </row>
        <row r="98">
          <cell r="A98">
            <v>98</v>
          </cell>
          <cell r="B98" t="str">
            <v>Imports net of FTZ imports</v>
          </cell>
        </row>
        <row r="99">
          <cell r="A99">
            <v>99</v>
          </cell>
          <cell r="B99" t="str">
            <v>Commercial banks (net capital flow)</v>
          </cell>
          <cell r="S99">
            <v>18</v>
          </cell>
        </row>
        <row r="100">
          <cell r="A100">
            <v>100</v>
          </cell>
        </row>
        <row r="101">
          <cell r="A101">
            <v>101</v>
          </cell>
          <cell r="B101" t="str">
            <v>Net official international reserves (increase +)</v>
          </cell>
          <cell r="S101">
            <v>-469.60264180264187</v>
          </cell>
        </row>
        <row r="102">
          <cell r="A102">
            <v>102</v>
          </cell>
          <cell r="B102" t="str">
            <v xml:space="preserve">   Gross reserves (increase +)</v>
          </cell>
          <cell r="S102">
            <v>-386.6</v>
          </cell>
        </row>
        <row r="103">
          <cell r="A103">
            <v>103</v>
          </cell>
          <cell r="B103" t="str">
            <v xml:space="preserve">   Liabilities (increase -)</v>
          </cell>
          <cell r="S103">
            <v>-83.002641802641847</v>
          </cell>
        </row>
        <row r="104">
          <cell r="A104">
            <v>104</v>
          </cell>
          <cell r="B104" t="str">
            <v xml:space="preserve">      of which: Use of Fund credits (increase -)</v>
          </cell>
          <cell r="S104">
            <v>8.1999999999999993</v>
          </cell>
        </row>
        <row r="105">
          <cell r="A105">
            <v>105</v>
          </cell>
        </row>
        <row r="106">
          <cell r="A106">
            <v>106</v>
          </cell>
          <cell r="B106" t="str">
            <v>Valuation adjustment</v>
          </cell>
          <cell r="S106">
            <v>0</v>
          </cell>
        </row>
        <row r="107">
          <cell r="A107">
            <v>107</v>
          </cell>
          <cell r="B107" t="str">
            <v>Domestic imports</v>
          </cell>
          <cell r="S107">
            <v>2991.7</v>
          </cell>
        </row>
        <row r="108">
          <cell r="A108">
            <v>108</v>
          </cell>
          <cell r="B108" t="str">
            <v>External public sector debt</v>
          </cell>
          <cell r="S108">
            <v>3946.42</v>
          </cell>
        </row>
        <row r="109">
          <cell r="A109">
            <v>109</v>
          </cell>
        </row>
        <row r="110">
          <cell r="A110">
            <v>110</v>
          </cell>
          <cell r="B110" t="str">
            <v>Interest due</v>
          </cell>
        </row>
        <row r="111">
          <cell r="A111">
            <v>111</v>
          </cell>
          <cell r="B111" t="str">
            <v xml:space="preserve">   Nonfinancial public sector</v>
          </cell>
        </row>
        <row r="112">
          <cell r="A112">
            <v>112</v>
          </cell>
          <cell r="B112" t="str">
            <v xml:space="preserve">      Government</v>
          </cell>
        </row>
        <row r="113">
          <cell r="A113">
            <v>113</v>
          </cell>
          <cell r="B113" t="str">
            <v xml:space="preserve">      Public enterprises</v>
          </cell>
        </row>
        <row r="114">
          <cell r="A114">
            <v>114</v>
          </cell>
          <cell r="B114" t="str">
            <v xml:space="preserve">   Financial public sector</v>
          </cell>
        </row>
        <row r="115">
          <cell r="A115">
            <v>115</v>
          </cell>
          <cell r="B115" t="str">
            <v xml:space="preserve">      BCRD (on nonreserve liabilities)</v>
          </cell>
        </row>
        <row r="116">
          <cell r="A116">
            <v>116</v>
          </cell>
          <cell r="B116" t="str">
            <v xml:space="preserve">      BCRD (on reserve liabilities)</v>
          </cell>
        </row>
        <row r="117">
          <cell r="A117">
            <v>117</v>
          </cell>
          <cell r="B117" t="str">
            <v xml:space="preserve">      Other (eg, Banco de Reservas)</v>
          </cell>
        </row>
        <row r="118">
          <cell r="A118">
            <v>118</v>
          </cell>
          <cell r="B118" t="str">
            <v xml:space="preserve">   Interest on arrears</v>
          </cell>
        </row>
        <row r="119">
          <cell r="A119">
            <v>119</v>
          </cell>
          <cell r="B119" t="str">
            <v xml:space="preserve">      Of which: on reserve liabilities</v>
          </cell>
        </row>
        <row r="120">
          <cell r="A120">
            <v>120</v>
          </cell>
        </row>
        <row r="121">
          <cell r="A121">
            <v>121</v>
          </cell>
          <cell r="B121" t="str">
            <v>Reprogramed or forgiven interest</v>
          </cell>
        </row>
        <row r="122">
          <cell r="A122">
            <v>122</v>
          </cell>
          <cell r="B122" t="str">
            <v>New arrears on interest due</v>
          </cell>
        </row>
        <row r="123">
          <cell r="A123">
            <v>123</v>
          </cell>
        </row>
        <row r="124">
          <cell r="A124">
            <v>124</v>
          </cell>
          <cell r="B124" t="str">
            <v>Net use of Fund credit</v>
          </cell>
        </row>
        <row r="125">
          <cell r="A125">
            <v>125</v>
          </cell>
          <cell r="B125" t="str">
            <v xml:space="preserve">   Purchase</v>
          </cell>
        </row>
        <row r="126">
          <cell r="A126">
            <v>126</v>
          </cell>
          <cell r="B126" t="str">
            <v xml:space="preserve">   Repurchase</v>
          </cell>
        </row>
        <row r="127">
          <cell r="A127">
            <v>127</v>
          </cell>
        </row>
        <row r="128">
          <cell r="A128">
            <v>128</v>
          </cell>
          <cell r="B128" t="str">
            <v>Disbursements (medium/long-term debt)</v>
          </cell>
        </row>
        <row r="129">
          <cell r="A129">
            <v>129</v>
          </cell>
          <cell r="B129" t="str">
            <v xml:space="preserve">   Nonfinancial public sector</v>
          </cell>
        </row>
        <row r="130">
          <cell r="A130">
            <v>130</v>
          </cell>
          <cell r="B130" t="str">
            <v xml:space="preserve">      Government</v>
          </cell>
        </row>
        <row r="131">
          <cell r="A131">
            <v>131</v>
          </cell>
          <cell r="B131" t="str">
            <v xml:space="preserve">      Public enterprises</v>
          </cell>
        </row>
        <row r="132">
          <cell r="A132">
            <v>132</v>
          </cell>
          <cell r="B132" t="str">
            <v xml:space="preserve">   Financial public sector</v>
          </cell>
        </row>
        <row r="133">
          <cell r="A133">
            <v>133</v>
          </cell>
          <cell r="B133" t="str">
            <v xml:space="preserve">      BCRD</v>
          </cell>
        </row>
        <row r="134">
          <cell r="A134">
            <v>134</v>
          </cell>
          <cell r="B134" t="str">
            <v xml:space="preserve">      Other (eg, Banco de Reservas)</v>
          </cell>
        </row>
        <row r="135">
          <cell r="A135">
            <v>135</v>
          </cell>
        </row>
        <row r="136">
          <cell r="A136">
            <v>136</v>
          </cell>
          <cell r="B136" t="str">
            <v>Amortization due (medium/long-term debt)</v>
          </cell>
        </row>
        <row r="137">
          <cell r="A137">
            <v>137</v>
          </cell>
          <cell r="B137" t="str">
            <v xml:space="preserve">   Nonfinancial public sector</v>
          </cell>
        </row>
        <row r="138">
          <cell r="A138">
            <v>138</v>
          </cell>
          <cell r="B138" t="str">
            <v xml:space="preserve">      Government</v>
          </cell>
        </row>
        <row r="139">
          <cell r="A139">
            <v>139</v>
          </cell>
          <cell r="B139" t="str">
            <v xml:space="preserve">      Public enterprises</v>
          </cell>
        </row>
        <row r="140">
          <cell r="A140">
            <v>140</v>
          </cell>
          <cell r="B140" t="str">
            <v xml:space="preserve">   Financial public sector</v>
          </cell>
        </row>
        <row r="141">
          <cell r="A141">
            <v>141</v>
          </cell>
          <cell r="B141" t="str">
            <v xml:space="preserve">      BCRD</v>
          </cell>
        </row>
        <row r="142">
          <cell r="A142">
            <v>142</v>
          </cell>
          <cell r="B142" t="str">
            <v xml:space="preserve">      Other (eg, Banco de Reservas)</v>
          </cell>
        </row>
        <row r="143">
          <cell r="A143">
            <v>143</v>
          </cell>
        </row>
        <row r="144">
          <cell r="A144">
            <v>144</v>
          </cell>
          <cell r="B144" t="str">
            <v>Debt rescheduled (medium/long-term debt)</v>
          </cell>
        </row>
        <row r="145">
          <cell r="A145">
            <v>145</v>
          </cell>
          <cell r="B145" t="str">
            <v>Debt forgiven (medium/long-term debt)</v>
          </cell>
        </row>
        <row r="146">
          <cell r="A146">
            <v>146</v>
          </cell>
          <cell r="B146" t="str">
            <v>New arrears (amortization on med/long-term debt)</v>
          </cell>
        </row>
        <row r="147">
          <cell r="A147">
            <v>147</v>
          </cell>
          <cell r="B147" t="str">
            <v>Reduction in outstanding arrears</v>
          </cell>
        </row>
        <row r="148">
          <cell r="A148">
            <v>148</v>
          </cell>
        </row>
        <row r="149">
          <cell r="A149">
            <v>149</v>
          </cell>
          <cell r="B149" t="str">
            <v>From fiscal sector</v>
          </cell>
        </row>
        <row r="150">
          <cell r="A150">
            <v>150</v>
          </cell>
          <cell r="B150">
            <v>36262.378366666664</v>
          </cell>
        </row>
        <row r="151">
          <cell r="A151">
            <v>151</v>
          </cell>
        </row>
        <row r="152">
          <cell r="A152">
            <v>152</v>
          </cell>
          <cell r="B152" t="str">
            <v>Public sector consumption (from 1995: GG)</v>
          </cell>
          <cell r="S152">
            <v>6692.02</v>
          </cell>
        </row>
        <row r="153">
          <cell r="A153">
            <v>153</v>
          </cell>
          <cell r="B153" t="str">
            <v xml:space="preserve">Public sector investment </v>
          </cell>
          <cell r="S153">
            <v>13490</v>
          </cell>
        </row>
        <row r="154">
          <cell r="A154">
            <v>154</v>
          </cell>
          <cell r="B154" t="str">
            <v>Public saving</v>
          </cell>
          <cell r="S154">
            <v>8600.9861474592726</v>
          </cell>
        </row>
        <row r="155">
          <cell r="A155">
            <v>155</v>
          </cell>
          <cell r="B155" t="str">
            <v>PS current account balance</v>
          </cell>
          <cell r="S155">
            <v>8934.586147459273</v>
          </cell>
        </row>
        <row r="156">
          <cell r="A156">
            <v>156</v>
          </cell>
          <cell r="B156" t="str">
            <v>Quasi-fiscal operations</v>
          </cell>
        </row>
        <row r="157">
          <cell r="A157">
            <v>157</v>
          </cell>
          <cell r="B157" t="str">
            <v>Grants</v>
          </cell>
        </row>
        <row r="158">
          <cell r="A158">
            <v>158</v>
          </cell>
        </row>
        <row r="159">
          <cell r="A159">
            <v>159</v>
          </cell>
          <cell r="B159" t="str">
            <v>Overall balance of the consolidated public sector</v>
          </cell>
        </row>
        <row r="160">
          <cell r="A160">
            <v>160</v>
          </cell>
          <cell r="B160" t="str">
            <v>Residual</v>
          </cell>
        </row>
        <row r="161">
          <cell r="A161">
            <v>161</v>
          </cell>
        </row>
        <row r="162">
          <cell r="A162">
            <v>162</v>
          </cell>
        </row>
        <row r="163">
          <cell r="A163">
            <v>163</v>
          </cell>
        </row>
        <row r="164">
          <cell r="A164">
            <v>164</v>
          </cell>
        </row>
        <row r="165">
          <cell r="A165">
            <v>165</v>
          </cell>
          <cell r="B165" t="str">
            <v>From monetary sector (stocks)</v>
          </cell>
        </row>
        <row r="166">
          <cell r="A166">
            <v>166</v>
          </cell>
          <cell r="B166">
            <v>36283.028455092594</v>
          </cell>
        </row>
        <row r="167">
          <cell r="A167">
            <v>167</v>
          </cell>
          <cell r="B167" t="str">
            <v>Net international assets/liabilities</v>
          </cell>
        </row>
        <row r="168">
          <cell r="A168">
            <v>168</v>
          </cell>
        </row>
        <row r="169">
          <cell r="A169">
            <v>169</v>
          </cell>
          <cell r="B169" t="str">
            <v>BCRD</v>
          </cell>
        </row>
        <row r="170">
          <cell r="A170">
            <v>170</v>
          </cell>
          <cell r="B170" t="str">
            <v>Official net international reserves</v>
          </cell>
        </row>
        <row r="171">
          <cell r="A171">
            <v>171</v>
          </cell>
          <cell r="B171" t="str">
            <v xml:space="preserve">   Assets</v>
          </cell>
        </row>
        <row r="172">
          <cell r="A172">
            <v>172</v>
          </cell>
          <cell r="B172" t="str">
            <v xml:space="preserve">   Liabilities</v>
          </cell>
        </row>
        <row r="173">
          <cell r="A173">
            <v>173</v>
          </cell>
        </row>
        <row r="174">
          <cell r="A174">
            <v>174</v>
          </cell>
          <cell r="B174" t="str">
            <v>Medium&amp;long-term liabilities</v>
          </cell>
        </row>
        <row r="175">
          <cell r="A175">
            <v>175</v>
          </cell>
          <cell r="B175" t="str">
            <v>Restructured commercial bank debt</v>
          </cell>
        </row>
        <row r="176">
          <cell r="A176">
            <v>176</v>
          </cell>
          <cell r="B176" t="str">
            <v xml:space="preserve">   less collateral bonds</v>
          </cell>
        </row>
        <row r="177">
          <cell r="A177">
            <v>177</v>
          </cell>
          <cell r="B177" t="str">
            <v>Other</v>
          </cell>
        </row>
        <row r="178">
          <cell r="A178">
            <v>178</v>
          </cell>
        </row>
        <row r="179">
          <cell r="A179">
            <v>179</v>
          </cell>
          <cell r="B179" t="str">
            <v>Commercial banks</v>
          </cell>
        </row>
        <row r="180">
          <cell r="A180">
            <v>180</v>
          </cell>
          <cell r="B180" t="str">
            <v>Net foreign assets</v>
          </cell>
        </row>
        <row r="181">
          <cell r="A181">
            <v>181</v>
          </cell>
          <cell r="B181" t="str">
            <v xml:space="preserve">   Assets</v>
          </cell>
        </row>
        <row r="182">
          <cell r="A182">
            <v>182</v>
          </cell>
          <cell r="B182" t="str">
            <v xml:space="preserve">   Liabilities</v>
          </cell>
        </row>
        <row r="183">
          <cell r="A183">
            <v>183</v>
          </cell>
        </row>
        <row r="184">
          <cell r="A184">
            <v>184</v>
          </cell>
          <cell r="B184" t="str">
            <v>Banco de Reservas</v>
          </cell>
        </row>
        <row r="185">
          <cell r="A185">
            <v>185</v>
          </cell>
          <cell r="B185" t="str">
            <v>Net foreign assets</v>
          </cell>
        </row>
        <row r="186">
          <cell r="A186">
            <v>186</v>
          </cell>
          <cell r="B186" t="str">
            <v xml:space="preserve">   Assets</v>
          </cell>
        </row>
        <row r="187">
          <cell r="A187">
            <v>187</v>
          </cell>
          <cell r="B187" t="str">
            <v xml:space="preserve">   Liabilities</v>
          </cell>
        </row>
        <row r="188">
          <cell r="A188">
            <v>188</v>
          </cell>
        </row>
        <row r="189">
          <cell r="A189">
            <v>189</v>
          </cell>
          <cell r="B189" t="str">
            <v>Private commercial banks</v>
          </cell>
        </row>
        <row r="190">
          <cell r="A190">
            <v>190</v>
          </cell>
          <cell r="B190" t="str">
            <v>Net foreign assets</v>
          </cell>
        </row>
        <row r="191">
          <cell r="A191">
            <v>191</v>
          </cell>
          <cell r="B191" t="str">
            <v xml:space="preserve">   Assets</v>
          </cell>
        </row>
        <row r="192">
          <cell r="A192">
            <v>192</v>
          </cell>
          <cell r="B192" t="str">
            <v xml:space="preserve">   Liabilities</v>
          </cell>
        </row>
        <row r="193">
          <cell r="A193">
            <v>193</v>
          </cell>
        </row>
        <row r="194">
          <cell r="A194">
            <v>194</v>
          </cell>
          <cell r="B194" t="str">
            <v>Net credit to the nonfinancial public sector</v>
          </cell>
        </row>
        <row r="195">
          <cell r="A195">
            <v>195</v>
          </cell>
          <cell r="B195" t="str">
            <v xml:space="preserve">   Central government (direct)</v>
          </cell>
        </row>
        <row r="196">
          <cell r="A196">
            <v>196</v>
          </cell>
          <cell r="B196" t="str">
            <v xml:space="preserve">   Rest of NFPS</v>
          </cell>
        </row>
        <row r="197">
          <cell r="A197">
            <v>197</v>
          </cell>
        </row>
        <row r="198">
          <cell r="A198">
            <v>198</v>
          </cell>
          <cell r="B198" t="str">
            <v>BCRD</v>
          </cell>
        </row>
        <row r="199">
          <cell r="A199">
            <v>199</v>
          </cell>
          <cell r="B199" t="str">
            <v>Central government (direct)</v>
          </cell>
        </row>
        <row r="200">
          <cell r="A200">
            <v>200</v>
          </cell>
          <cell r="B200" t="str">
            <v>Losses, interest less forex commision</v>
          </cell>
        </row>
        <row r="201">
          <cell r="A201">
            <v>201</v>
          </cell>
          <cell r="B201" t="str">
            <v>Rest of Public sector</v>
          </cell>
        </row>
        <row r="202">
          <cell r="A202">
            <v>202</v>
          </cell>
          <cell r="B202" t="str">
            <v>Credit to public enterprises</v>
          </cell>
        </row>
        <row r="203">
          <cell r="A203">
            <v>203</v>
          </cell>
          <cell r="B203" t="str">
            <v>Banco de Reservas</v>
          </cell>
        </row>
        <row r="204">
          <cell r="A204">
            <v>204</v>
          </cell>
          <cell r="B204" t="str">
            <v>Central government</v>
          </cell>
        </row>
        <row r="205">
          <cell r="A205">
            <v>205</v>
          </cell>
          <cell r="B205" t="str">
            <v>Municipalities &amp; other government</v>
          </cell>
        </row>
        <row r="206">
          <cell r="A206">
            <v>206</v>
          </cell>
          <cell r="B206" t="str">
            <v>Rest of NFPS</v>
          </cell>
        </row>
        <row r="207">
          <cell r="A207">
            <v>207</v>
          </cell>
          <cell r="B207" t="str">
            <v>Credit to public enterprises</v>
          </cell>
        </row>
        <row r="208">
          <cell r="A208">
            <v>208</v>
          </cell>
          <cell r="B208" t="str">
            <v>Private commercial banks</v>
          </cell>
        </row>
        <row r="209">
          <cell r="A209">
            <v>209</v>
          </cell>
          <cell r="B209" t="str">
            <v>Central government</v>
          </cell>
        </row>
        <row r="210">
          <cell r="A210">
            <v>210</v>
          </cell>
          <cell r="B210" t="str">
            <v>Municipalities &amp; other government</v>
          </cell>
        </row>
        <row r="211">
          <cell r="A211">
            <v>211</v>
          </cell>
          <cell r="B211" t="str">
            <v>Rest of NFPS</v>
          </cell>
        </row>
        <row r="212">
          <cell r="A212">
            <v>212</v>
          </cell>
          <cell r="B212" t="str">
            <v>Credit to public enterprises</v>
          </cell>
        </row>
        <row r="213">
          <cell r="A213">
            <v>213</v>
          </cell>
          <cell r="B213" t="str">
            <v>Monetary aggregates (Banking system)</v>
          </cell>
        </row>
        <row r="214">
          <cell r="A214">
            <v>214</v>
          </cell>
          <cell r="B214" t="str">
            <v>Currency in circulation</v>
          </cell>
        </row>
        <row r="215">
          <cell r="A215">
            <v>215</v>
          </cell>
          <cell r="B215" t="str">
            <v>Base money (M0)</v>
          </cell>
        </row>
        <row r="216">
          <cell r="A216">
            <v>216</v>
          </cell>
          <cell r="B216" t="str">
            <v>M1</v>
          </cell>
        </row>
        <row r="217">
          <cell r="A217">
            <v>217</v>
          </cell>
          <cell r="B217" t="str">
            <v>M2</v>
          </cell>
        </row>
        <row r="218">
          <cell r="A218">
            <v>218</v>
          </cell>
          <cell r="B218" t="str">
            <v>Liabilities to the private sector</v>
          </cell>
        </row>
        <row r="219">
          <cell r="A219">
            <v>219</v>
          </cell>
        </row>
        <row r="220">
          <cell r="A220">
            <v>220</v>
          </cell>
          <cell r="B220" t="str">
            <v>Monetary aggregates (Financial system)</v>
          </cell>
        </row>
        <row r="221">
          <cell r="A221">
            <v>221</v>
          </cell>
          <cell r="B221" t="str">
            <v>Currency in circulation</v>
          </cell>
        </row>
        <row r="222">
          <cell r="A222">
            <v>222</v>
          </cell>
          <cell r="B222" t="str">
            <v>M1</v>
          </cell>
        </row>
        <row r="223">
          <cell r="A223">
            <v>223</v>
          </cell>
          <cell r="B223" t="str">
            <v>M2</v>
          </cell>
        </row>
        <row r="224">
          <cell r="A224">
            <v>224</v>
          </cell>
        </row>
        <row r="225">
          <cell r="A225">
            <v>225</v>
          </cell>
        </row>
        <row r="226">
          <cell r="A226">
            <v>226</v>
          </cell>
        </row>
        <row r="227">
          <cell r="A227">
            <v>227</v>
          </cell>
        </row>
        <row r="228">
          <cell r="A228">
            <v>228</v>
          </cell>
        </row>
        <row r="229">
          <cell r="A229">
            <v>229</v>
          </cell>
        </row>
        <row r="230">
          <cell r="A230">
            <v>230</v>
          </cell>
        </row>
        <row r="231">
          <cell r="A231">
            <v>231</v>
          </cell>
        </row>
        <row r="232">
          <cell r="A232">
            <v>232</v>
          </cell>
        </row>
        <row r="233">
          <cell r="A233">
            <v>233</v>
          </cell>
        </row>
        <row r="234">
          <cell r="A234">
            <v>234</v>
          </cell>
        </row>
        <row r="235">
          <cell r="A235">
            <v>235</v>
          </cell>
        </row>
        <row r="236">
          <cell r="A236">
            <v>236</v>
          </cell>
        </row>
        <row r="237">
          <cell r="A237">
            <v>237</v>
          </cell>
        </row>
        <row r="238">
          <cell r="A238">
            <v>238</v>
          </cell>
        </row>
        <row r="239">
          <cell r="A239">
            <v>239</v>
          </cell>
        </row>
        <row r="240">
          <cell r="A240">
            <v>240</v>
          </cell>
        </row>
        <row r="241">
          <cell r="A241">
            <v>241</v>
          </cell>
        </row>
        <row r="242">
          <cell r="A242">
            <v>242</v>
          </cell>
        </row>
        <row r="243">
          <cell r="A243">
            <v>243</v>
          </cell>
        </row>
        <row r="244">
          <cell r="A244">
            <v>244</v>
          </cell>
        </row>
        <row r="245">
          <cell r="A245">
            <v>245</v>
          </cell>
        </row>
        <row r="246">
          <cell r="A246">
            <v>246</v>
          </cell>
        </row>
        <row r="247">
          <cell r="A247">
            <v>247</v>
          </cell>
        </row>
        <row r="248">
          <cell r="A248">
            <v>248</v>
          </cell>
        </row>
        <row r="249">
          <cell r="A249">
            <v>249</v>
          </cell>
        </row>
        <row r="250">
          <cell r="A250">
            <v>250</v>
          </cell>
        </row>
        <row r="251">
          <cell r="A251">
            <v>251</v>
          </cell>
        </row>
        <row r="252">
          <cell r="A252">
            <v>252</v>
          </cell>
        </row>
        <row r="253">
          <cell r="A253">
            <v>253</v>
          </cell>
        </row>
        <row r="254">
          <cell r="A254">
            <v>254</v>
          </cell>
        </row>
        <row r="255">
          <cell r="A255">
            <v>255</v>
          </cell>
        </row>
        <row r="256">
          <cell r="A256">
            <v>256</v>
          </cell>
        </row>
        <row r="257">
          <cell r="A257">
            <v>257</v>
          </cell>
        </row>
        <row r="258">
          <cell r="A258">
            <v>258</v>
          </cell>
        </row>
        <row r="259">
          <cell r="A259">
            <v>259</v>
          </cell>
        </row>
        <row r="260">
          <cell r="A260">
            <v>260</v>
          </cell>
        </row>
        <row r="261">
          <cell r="A261">
            <v>261</v>
          </cell>
        </row>
        <row r="262">
          <cell r="A262">
            <v>262</v>
          </cell>
        </row>
        <row r="263">
          <cell r="A263">
            <v>263</v>
          </cell>
        </row>
        <row r="264">
          <cell r="A264">
            <v>264</v>
          </cell>
        </row>
        <row r="265">
          <cell r="A265">
            <v>265</v>
          </cell>
        </row>
        <row r="266">
          <cell r="A266">
            <v>266</v>
          </cell>
        </row>
        <row r="267">
          <cell r="A267">
            <v>267</v>
          </cell>
        </row>
        <row r="268">
          <cell r="A268">
            <v>268</v>
          </cell>
        </row>
        <row r="269">
          <cell r="A269">
            <v>269</v>
          </cell>
        </row>
        <row r="270">
          <cell r="A270">
            <v>270</v>
          </cell>
        </row>
        <row r="271">
          <cell r="A271">
            <v>271</v>
          </cell>
        </row>
        <row r="272">
          <cell r="A272">
            <v>272</v>
          </cell>
        </row>
        <row r="273">
          <cell r="A273">
            <v>273</v>
          </cell>
        </row>
        <row r="274">
          <cell r="A274">
            <v>274</v>
          </cell>
        </row>
        <row r="275">
          <cell r="A275">
            <v>275</v>
          </cell>
        </row>
        <row r="276">
          <cell r="A276">
            <v>276</v>
          </cell>
        </row>
        <row r="277">
          <cell r="A277">
            <v>277</v>
          </cell>
        </row>
        <row r="278">
          <cell r="A278">
            <v>278</v>
          </cell>
        </row>
        <row r="279">
          <cell r="A279">
            <v>279</v>
          </cell>
        </row>
        <row r="280">
          <cell r="A280">
            <v>280</v>
          </cell>
        </row>
        <row r="281">
          <cell r="A281">
            <v>281</v>
          </cell>
        </row>
        <row r="282">
          <cell r="A282">
            <v>282</v>
          </cell>
        </row>
        <row r="283">
          <cell r="A283">
            <v>283</v>
          </cell>
        </row>
        <row r="284">
          <cell r="A284">
            <v>284</v>
          </cell>
        </row>
        <row r="285">
          <cell r="A285">
            <v>285</v>
          </cell>
        </row>
        <row r="286">
          <cell r="A286">
            <v>286</v>
          </cell>
        </row>
        <row r="287">
          <cell r="A287">
            <v>287</v>
          </cell>
        </row>
        <row r="288">
          <cell r="A288">
            <v>288</v>
          </cell>
        </row>
        <row r="289">
          <cell r="A289">
            <v>289</v>
          </cell>
        </row>
        <row r="290">
          <cell r="A290">
            <v>290</v>
          </cell>
        </row>
        <row r="291">
          <cell r="A291">
            <v>291</v>
          </cell>
        </row>
        <row r="292">
          <cell r="A292">
            <v>292</v>
          </cell>
        </row>
        <row r="293">
          <cell r="A293">
            <v>293</v>
          </cell>
        </row>
        <row r="294">
          <cell r="A294">
            <v>294</v>
          </cell>
        </row>
        <row r="295">
          <cell r="A295">
            <v>295</v>
          </cell>
        </row>
        <row r="296">
          <cell r="A296">
            <v>296</v>
          </cell>
        </row>
        <row r="297">
          <cell r="A297">
            <v>297</v>
          </cell>
        </row>
        <row r="298">
          <cell r="A298">
            <v>298</v>
          </cell>
        </row>
        <row r="299">
          <cell r="A299">
            <v>299</v>
          </cell>
        </row>
        <row r="300">
          <cell r="A300">
            <v>300</v>
          </cell>
        </row>
        <row r="301">
          <cell r="A301">
            <v>301</v>
          </cell>
        </row>
        <row r="302">
          <cell r="A302">
            <v>302</v>
          </cell>
        </row>
        <row r="303">
          <cell r="A303">
            <v>303</v>
          </cell>
        </row>
        <row r="304">
          <cell r="A304">
            <v>304</v>
          </cell>
        </row>
        <row r="305">
          <cell r="A305">
            <v>305</v>
          </cell>
        </row>
        <row r="306">
          <cell r="A306">
            <v>306</v>
          </cell>
        </row>
        <row r="307">
          <cell r="A307">
            <v>307</v>
          </cell>
        </row>
        <row r="308">
          <cell r="A308">
            <v>308</v>
          </cell>
        </row>
        <row r="309">
          <cell r="A309">
            <v>309</v>
          </cell>
        </row>
        <row r="310">
          <cell r="A310">
            <v>310</v>
          </cell>
        </row>
        <row r="311">
          <cell r="A311">
            <v>311</v>
          </cell>
        </row>
        <row r="312">
          <cell r="A312">
            <v>312</v>
          </cell>
        </row>
        <row r="313">
          <cell r="A313">
            <v>313</v>
          </cell>
        </row>
        <row r="314">
          <cell r="A314">
            <v>314</v>
          </cell>
        </row>
        <row r="315">
          <cell r="A315">
            <v>315</v>
          </cell>
        </row>
        <row r="316">
          <cell r="A316">
            <v>316</v>
          </cell>
        </row>
        <row r="317">
          <cell r="A317">
            <v>317</v>
          </cell>
        </row>
        <row r="318">
          <cell r="A318">
            <v>318</v>
          </cell>
        </row>
        <row r="319">
          <cell r="A319">
            <v>319</v>
          </cell>
        </row>
        <row r="320">
          <cell r="A320">
            <v>320</v>
          </cell>
        </row>
        <row r="321">
          <cell r="A321">
            <v>321</v>
          </cell>
        </row>
        <row r="322">
          <cell r="A322">
            <v>322</v>
          </cell>
        </row>
        <row r="323">
          <cell r="A323">
            <v>323</v>
          </cell>
        </row>
        <row r="324">
          <cell r="A324">
            <v>324</v>
          </cell>
        </row>
        <row r="325">
          <cell r="A325">
            <v>325</v>
          </cell>
        </row>
        <row r="326">
          <cell r="A326">
            <v>326</v>
          </cell>
        </row>
        <row r="327">
          <cell r="A327">
            <v>327</v>
          </cell>
        </row>
        <row r="328">
          <cell r="A328">
            <v>328</v>
          </cell>
        </row>
        <row r="329">
          <cell r="A329">
            <v>329</v>
          </cell>
        </row>
        <row r="330">
          <cell r="A330">
            <v>330</v>
          </cell>
        </row>
        <row r="331">
          <cell r="A331">
            <v>331</v>
          </cell>
        </row>
        <row r="332">
          <cell r="A332">
            <v>332</v>
          </cell>
        </row>
        <row r="333">
          <cell r="A333">
            <v>333</v>
          </cell>
        </row>
        <row r="334">
          <cell r="A334">
            <v>334</v>
          </cell>
        </row>
        <row r="335">
          <cell r="A335">
            <v>335</v>
          </cell>
        </row>
        <row r="336">
          <cell r="A336">
            <v>336</v>
          </cell>
        </row>
        <row r="337">
          <cell r="A337">
            <v>337</v>
          </cell>
        </row>
        <row r="338">
          <cell r="A338">
            <v>338</v>
          </cell>
        </row>
        <row r="339">
          <cell r="A339">
            <v>339</v>
          </cell>
        </row>
        <row r="340">
          <cell r="A340">
            <v>340</v>
          </cell>
        </row>
        <row r="341">
          <cell r="A341">
            <v>341</v>
          </cell>
        </row>
        <row r="342">
          <cell r="A342">
            <v>342</v>
          </cell>
        </row>
        <row r="343">
          <cell r="A343">
            <v>343</v>
          </cell>
        </row>
        <row r="344">
          <cell r="A344">
            <v>344</v>
          </cell>
        </row>
        <row r="345">
          <cell r="A345">
            <v>345</v>
          </cell>
        </row>
        <row r="346">
          <cell r="A346">
            <v>346</v>
          </cell>
        </row>
        <row r="347">
          <cell r="A347">
            <v>347</v>
          </cell>
        </row>
        <row r="348">
          <cell r="A348">
            <v>348</v>
          </cell>
        </row>
        <row r="349">
          <cell r="A349">
            <v>349</v>
          </cell>
        </row>
        <row r="350">
          <cell r="A350">
            <v>350</v>
          </cell>
        </row>
        <row r="351">
          <cell r="A351">
            <v>351</v>
          </cell>
        </row>
        <row r="352">
          <cell r="A352">
            <v>352</v>
          </cell>
        </row>
        <row r="353">
          <cell r="A353">
            <v>353</v>
          </cell>
        </row>
        <row r="354">
          <cell r="A354">
            <v>354</v>
          </cell>
        </row>
        <row r="355">
          <cell r="A355">
            <v>355</v>
          </cell>
        </row>
        <row r="356">
          <cell r="A356">
            <v>356</v>
          </cell>
        </row>
        <row r="357">
          <cell r="A357">
            <v>357</v>
          </cell>
        </row>
        <row r="358">
          <cell r="A358">
            <v>358</v>
          </cell>
        </row>
        <row r="359">
          <cell r="A359">
            <v>359</v>
          </cell>
        </row>
        <row r="360">
          <cell r="A360">
            <v>360</v>
          </cell>
        </row>
        <row r="361">
          <cell r="A361">
            <v>361</v>
          </cell>
        </row>
        <row r="362">
          <cell r="A362">
            <v>362</v>
          </cell>
        </row>
        <row r="363">
          <cell r="A363">
            <v>363</v>
          </cell>
        </row>
        <row r="364">
          <cell r="A364">
            <v>364</v>
          </cell>
        </row>
        <row r="365">
          <cell r="A365">
            <v>365</v>
          </cell>
        </row>
        <row r="366">
          <cell r="A366">
            <v>366</v>
          </cell>
        </row>
        <row r="367">
          <cell r="A367">
            <v>367</v>
          </cell>
        </row>
        <row r="368">
          <cell r="A368">
            <v>368</v>
          </cell>
        </row>
        <row r="369">
          <cell r="A369">
            <v>369</v>
          </cell>
        </row>
        <row r="370">
          <cell r="A370">
            <v>370</v>
          </cell>
        </row>
        <row r="371">
          <cell r="A371">
            <v>371</v>
          </cell>
        </row>
        <row r="372">
          <cell r="A372">
            <v>372</v>
          </cell>
        </row>
        <row r="373">
          <cell r="A373">
            <v>373</v>
          </cell>
        </row>
        <row r="374">
          <cell r="A374">
            <v>374</v>
          </cell>
        </row>
        <row r="375">
          <cell r="A375">
            <v>375</v>
          </cell>
        </row>
        <row r="376">
          <cell r="A376">
            <v>376</v>
          </cell>
        </row>
        <row r="377">
          <cell r="A377">
            <v>377</v>
          </cell>
        </row>
        <row r="378">
          <cell r="A378">
            <v>378</v>
          </cell>
        </row>
        <row r="379">
          <cell r="A379">
            <v>379</v>
          </cell>
        </row>
        <row r="380">
          <cell r="A380">
            <v>380</v>
          </cell>
        </row>
        <row r="381">
          <cell r="A381">
            <v>381</v>
          </cell>
        </row>
        <row r="382">
          <cell r="A382">
            <v>382</v>
          </cell>
        </row>
        <row r="383">
          <cell r="A383">
            <v>383</v>
          </cell>
        </row>
        <row r="384">
          <cell r="A384">
            <v>384</v>
          </cell>
        </row>
        <row r="385">
          <cell r="A385">
            <v>385</v>
          </cell>
        </row>
        <row r="386">
          <cell r="A386">
            <v>386</v>
          </cell>
        </row>
        <row r="387">
          <cell r="A387">
            <v>387</v>
          </cell>
        </row>
        <row r="388">
          <cell r="A388">
            <v>388</v>
          </cell>
        </row>
        <row r="389">
          <cell r="A389">
            <v>389</v>
          </cell>
        </row>
        <row r="390">
          <cell r="A390">
            <v>390</v>
          </cell>
        </row>
        <row r="391">
          <cell r="A391">
            <v>391</v>
          </cell>
        </row>
        <row r="392">
          <cell r="A392">
            <v>392</v>
          </cell>
        </row>
        <row r="393">
          <cell r="A393">
            <v>393</v>
          </cell>
        </row>
        <row r="394">
          <cell r="A394">
            <v>394</v>
          </cell>
        </row>
        <row r="395">
          <cell r="A395">
            <v>395</v>
          </cell>
        </row>
        <row r="396">
          <cell r="A396">
            <v>396</v>
          </cell>
        </row>
        <row r="397">
          <cell r="A397">
            <v>397</v>
          </cell>
        </row>
        <row r="398">
          <cell r="A398">
            <v>398</v>
          </cell>
        </row>
        <row r="399">
          <cell r="A399">
            <v>399</v>
          </cell>
        </row>
        <row r="400">
          <cell r="A400">
            <v>400</v>
          </cell>
        </row>
        <row r="401">
          <cell r="A401">
            <v>401</v>
          </cell>
        </row>
        <row r="402">
          <cell r="A402">
            <v>402</v>
          </cell>
        </row>
        <row r="403">
          <cell r="A403">
            <v>403</v>
          </cell>
        </row>
        <row r="404">
          <cell r="A404">
            <v>404</v>
          </cell>
        </row>
        <row r="405">
          <cell r="A405">
            <v>405</v>
          </cell>
        </row>
        <row r="406">
          <cell r="A406">
            <v>406</v>
          </cell>
        </row>
        <row r="407">
          <cell r="A407">
            <v>407</v>
          </cell>
        </row>
        <row r="408">
          <cell r="A408">
            <v>408</v>
          </cell>
        </row>
        <row r="409">
          <cell r="A409">
            <v>409</v>
          </cell>
        </row>
        <row r="410">
          <cell r="A410">
            <v>410</v>
          </cell>
        </row>
        <row r="411">
          <cell r="A411">
            <v>411</v>
          </cell>
        </row>
        <row r="412">
          <cell r="A412">
            <v>412</v>
          </cell>
        </row>
        <row r="413">
          <cell r="A413">
            <v>413</v>
          </cell>
        </row>
        <row r="414">
          <cell r="A414">
            <v>414</v>
          </cell>
        </row>
        <row r="415">
          <cell r="A415">
            <v>415</v>
          </cell>
        </row>
        <row r="416">
          <cell r="A416">
            <v>416</v>
          </cell>
        </row>
        <row r="417">
          <cell r="A417">
            <v>417</v>
          </cell>
        </row>
        <row r="418">
          <cell r="A418">
            <v>418</v>
          </cell>
        </row>
        <row r="419">
          <cell r="A419">
            <v>419</v>
          </cell>
        </row>
        <row r="420">
          <cell r="A420">
            <v>420</v>
          </cell>
        </row>
        <row r="421">
          <cell r="A421">
            <v>421</v>
          </cell>
        </row>
        <row r="422">
          <cell r="A422">
            <v>422</v>
          </cell>
        </row>
        <row r="423">
          <cell r="A423">
            <v>423</v>
          </cell>
        </row>
        <row r="424">
          <cell r="A424">
            <v>424</v>
          </cell>
        </row>
        <row r="425">
          <cell r="A425">
            <v>425</v>
          </cell>
        </row>
        <row r="426">
          <cell r="A426">
            <v>426</v>
          </cell>
        </row>
        <row r="427">
          <cell r="A427">
            <v>427</v>
          </cell>
        </row>
        <row r="428">
          <cell r="A428">
            <v>428</v>
          </cell>
        </row>
        <row r="429">
          <cell r="A429">
            <v>429</v>
          </cell>
        </row>
        <row r="430">
          <cell r="A430">
            <v>430</v>
          </cell>
        </row>
        <row r="431">
          <cell r="A431">
            <v>431</v>
          </cell>
        </row>
        <row r="432">
          <cell r="A432">
            <v>432</v>
          </cell>
        </row>
        <row r="433">
          <cell r="A433">
            <v>433</v>
          </cell>
        </row>
        <row r="434">
          <cell r="A434">
            <v>434</v>
          </cell>
        </row>
        <row r="435">
          <cell r="A435">
            <v>435</v>
          </cell>
        </row>
        <row r="436">
          <cell r="A436">
            <v>436</v>
          </cell>
        </row>
        <row r="437">
          <cell r="A437">
            <v>437</v>
          </cell>
        </row>
        <row r="438">
          <cell r="A438">
            <v>438</v>
          </cell>
        </row>
        <row r="439">
          <cell r="A439">
            <v>439</v>
          </cell>
        </row>
        <row r="440">
          <cell r="A440">
            <v>440</v>
          </cell>
        </row>
        <row r="441">
          <cell r="A441">
            <v>441</v>
          </cell>
        </row>
        <row r="442">
          <cell r="A442">
            <v>442</v>
          </cell>
        </row>
        <row r="443">
          <cell r="A443">
            <v>443</v>
          </cell>
        </row>
        <row r="444">
          <cell r="A444">
            <v>444</v>
          </cell>
        </row>
        <row r="445">
          <cell r="A445">
            <v>445</v>
          </cell>
        </row>
        <row r="446">
          <cell r="A446">
            <v>446</v>
          </cell>
        </row>
        <row r="447">
          <cell r="A447">
            <v>447</v>
          </cell>
        </row>
        <row r="448">
          <cell r="A448">
            <v>448</v>
          </cell>
        </row>
        <row r="449">
          <cell r="A449">
            <v>449</v>
          </cell>
        </row>
        <row r="450">
          <cell r="A450">
            <v>450</v>
          </cell>
        </row>
        <row r="451">
          <cell r="A451">
            <v>451</v>
          </cell>
        </row>
        <row r="452">
          <cell r="A452">
            <v>452</v>
          </cell>
        </row>
        <row r="453">
          <cell r="A453">
            <v>453</v>
          </cell>
        </row>
        <row r="454">
          <cell r="A454">
            <v>454</v>
          </cell>
        </row>
        <row r="455">
          <cell r="A455">
            <v>455</v>
          </cell>
        </row>
        <row r="456">
          <cell r="A456">
            <v>456</v>
          </cell>
        </row>
        <row r="457">
          <cell r="A457">
            <v>457</v>
          </cell>
        </row>
        <row r="458">
          <cell r="A458">
            <v>458</v>
          </cell>
        </row>
        <row r="459">
          <cell r="A459">
            <v>459</v>
          </cell>
        </row>
        <row r="460">
          <cell r="A460">
            <v>460</v>
          </cell>
        </row>
        <row r="461">
          <cell r="A461">
            <v>461</v>
          </cell>
        </row>
        <row r="462">
          <cell r="A462">
            <v>462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rédito SPNF Sin inversiones"/>
      <sheetName val="Sheet1"/>
      <sheetName val="Crédito SPNF (fiscal)"/>
    </sheetNames>
    <sheetDataSet>
      <sheetData sheetId="0"/>
      <sheetData sheetId="1"/>
      <sheetData sheetId="2"/>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ic data"/>
      <sheetName val="Contents"/>
      <sheetName val="R1"/>
      <sheetName val="R2"/>
      <sheetName val="R3"/>
      <sheetName val="R4"/>
      <sheetName val="R5"/>
      <sheetName val="R6"/>
      <sheetName val="R7"/>
      <sheetName val="E1"/>
      <sheetName val="E2"/>
      <sheetName val="L1"/>
      <sheetName val="L2"/>
      <sheetName val="L3"/>
      <sheetName val="L4"/>
      <sheetName val="L5"/>
      <sheetName val="L6"/>
      <sheetName val="L7"/>
      <sheetName val="R8"/>
      <sheetName val="Gov1"/>
      <sheetName val="Gov2"/>
      <sheetName val="Gov3"/>
      <sheetName val="Gov4"/>
      <sheetName val="Gov5"/>
      <sheetName val="Gov6"/>
      <sheetName val="Gov7"/>
      <sheetName val="Gov8"/>
      <sheetName val="Gov9"/>
      <sheetName val="M1"/>
      <sheetName val="M2"/>
      <sheetName val="M3"/>
      <sheetName val="M4"/>
      <sheetName val="M5"/>
      <sheetName val="B1"/>
      <sheetName val="B2"/>
      <sheetName val="B3"/>
      <sheetName val="D"/>
      <sheetName val="BoP"/>
      <sheetName val="T1"/>
      <sheetName val="T2"/>
      <sheetName val="T3"/>
      <sheetName val="40"/>
      <sheetName val="41"/>
      <sheetName val="42"/>
      <sheetName val="43"/>
      <sheetName val="44"/>
      <sheetName val="45"/>
    </sheetNames>
    <sheetDataSet>
      <sheetData sheetId="0"/>
      <sheetData sheetId="1"/>
      <sheetData sheetId="2"/>
      <sheetData sheetId="3"/>
      <sheetData sheetId="4"/>
      <sheetData sheetId="5"/>
      <sheetData sheetId="6"/>
      <sheetData sheetId="7"/>
      <sheetData sheetId="8" refreshError="1">
        <row r="1">
          <cell r="A1" t="str">
            <v>Table 7. Latvia: Gross Domestic Product by Expenditure at Constant Prices, 1996-2000</v>
          </cell>
        </row>
        <row r="4">
          <cell r="B4">
            <v>1995</v>
          </cell>
          <cell r="C4">
            <v>1996</v>
          </cell>
          <cell r="D4">
            <v>1997</v>
          </cell>
          <cell r="E4">
            <v>1998</v>
          </cell>
          <cell r="F4">
            <v>1999</v>
          </cell>
          <cell r="G4">
            <v>2000</v>
          </cell>
        </row>
        <row r="6">
          <cell r="C6" t="str">
            <v>(In thousands of 1995 lats)</v>
          </cell>
        </row>
        <row r="7">
          <cell r="A7" t="str">
            <v>Final consumption</v>
          </cell>
          <cell r="B7">
            <v>1992317</v>
          </cell>
          <cell r="C7">
            <v>2153374.6165267015</v>
          </cell>
          <cell r="D7">
            <v>2236061</v>
          </cell>
          <cell r="E7">
            <v>2374749</v>
          </cell>
          <cell r="F7">
            <v>2466123</v>
          </cell>
          <cell r="G7">
            <v>2559601</v>
          </cell>
        </row>
        <row r="8">
          <cell r="A8" t="str">
            <v xml:space="preserve">Households and of non-profit </v>
          </cell>
        </row>
        <row r="9">
          <cell r="A9" t="str">
            <v xml:space="preserve">institutions serving households (NPISH)  </v>
          </cell>
          <cell r="B9">
            <v>1470541</v>
          </cell>
          <cell r="C9">
            <v>1622275.6261519773</v>
          </cell>
          <cell r="D9">
            <v>1703541</v>
          </cell>
          <cell r="E9">
            <v>1809935</v>
          </cell>
          <cell r="F9">
            <v>1901359</v>
          </cell>
          <cell r="G9">
            <v>2007234</v>
          </cell>
        </row>
        <row r="10">
          <cell r="A10" t="str">
            <v>General government</v>
          </cell>
          <cell r="B10">
            <v>521776</v>
          </cell>
          <cell r="C10">
            <v>531098.99037472392</v>
          </cell>
          <cell r="D10">
            <v>532520</v>
          </cell>
          <cell r="E10">
            <v>564814</v>
          </cell>
          <cell r="F10">
            <v>564764</v>
          </cell>
          <cell r="G10">
            <v>552367</v>
          </cell>
        </row>
        <row r="11">
          <cell r="A11" t="str">
            <v>Gross capital formation</v>
          </cell>
          <cell r="B11">
            <v>413625.12625088287</v>
          </cell>
          <cell r="C11">
            <v>438258.3834732984</v>
          </cell>
          <cell r="D11">
            <v>491880</v>
          </cell>
          <cell r="E11">
            <v>684786</v>
          </cell>
          <cell r="F11">
            <v>624870</v>
          </cell>
          <cell r="G11">
            <v>617163</v>
          </cell>
        </row>
        <row r="12">
          <cell r="A12" t="str">
            <v>Gross fixed capital formation</v>
          </cell>
          <cell r="B12">
            <v>354876</v>
          </cell>
          <cell r="C12">
            <v>434026.3834732984</v>
          </cell>
          <cell r="D12">
            <v>523996</v>
          </cell>
          <cell r="E12">
            <v>754489</v>
          </cell>
          <cell r="F12">
            <v>724215</v>
          </cell>
          <cell r="G12">
            <v>802305</v>
          </cell>
        </row>
        <row r="13">
          <cell r="A13" t="str">
            <v xml:space="preserve">Changes in inventories </v>
          </cell>
          <cell r="B13">
            <v>58749</v>
          </cell>
          <cell r="C13">
            <v>4232</v>
          </cell>
          <cell r="D13">
            <v>-32116</v>
          </cell>
          <cell r="E13">
            <v>-69703</v>
          </cell>
          <cell r="F13">
            <v>-99345</v>
          </cell>
          <cell r="G13">
            <v>-185142</v>
          </cell>
        </row>
        <row r="14">
          <cell r="A14" t="str">
            <v>Exports of goods and services</v>
          </cell>
          <cell r="B14">
            <v>1101039.8737491171</v>
          </cell>
          <cell r="C14">
            <v>1323911</v>
          </cell>
          <cell r="D14">
            <v>1497675</v>
          </cell>
          <cell r="E14">
            <v>1570381</v>
          </cell>
          <cell r="F14">
            <v>1470475</v>
          </cell>
          <cell r="G14">
            <v>1658408</v>
          </cell>
        </row>
        <row r="15">
          <cell r="A15" t="str">
            <v>Imports of goods and services</v>
          </cell>
          <cell r="B15">
            <v>1157759</v>
          </cell>
          <cell r="C15">
            <v>1487839</v>
          </cell>
          <cell r="D15">
            <v>1588862</v>
          </cell>
          <cell r="E15">
            <v>1890795</v>
          </cell>
          <cell r="F15">
            <v>1792902</v>
          </cell>
          <cell r="G15">
            <v>1884456</v>
          </cell>
        </row>
        <row r="16">
          <cell r="A16" t="str">
            <v>GDP at purchasers'  prices</v>
          </cell>
          <cell r="B16">
            <v>2349223</v>
          </cell>
          <cell r="C16">
            <v>2427705</v>
          </cell>
          <cell r="D16">
            <v>2636754</v>
          </cell>
          <cell r="E16">
            <v>2739121</v>
          </cell>
          <cell r="F16">
            <v>2768566</v>
          </cell>
          <cell r="G16">
            <v>2950716</v>
          </cell>
        </row>
        <row r="18">
          <cell r="C18" t="str">
            <v>(Percentage growth)</v>
          </cell>
        </row>
        <row r="19">
          <cell r="A19" t="str">
            <v>Final consumption</v>
          </cell>
          <cell r="C19" t="str">
            <v>...</v>
          </cell>
          <cell r="D19">
            <v>3.8398513123865108</v>
          </cell>
          <cell r="E19">
            <v>6.2023352672400334</v>
          </cell>
          <cell r="F19">
            <v>3.8477329604096999</v>
          </cell>
          <cell r="G19">
            <v>3.7904840918315807</v>
          </cell>
        </row>
        <row r="20">
          <cell r="A20" t="str">
            <v xml:space="preserve">Households and of non-profit </v>
          </cell>
        </row>
        <row r="21">
          <cell r="A21" t="str">
            <v xml:space="preserve">institutions serving households (NPISH)  </v>
          </cell>
          <cell r="C21" t="str">
            <v>...</v>
          </cell>
          <cell r="D21">
            <v>5.0093444380215013</v>
          </cell>
          <cell r="E21">
            <v>6.2454616589797451</v>
          </cell>
          <cell r="F21">
            <v>5.0512311215596073</v>
          </cell>
          <cell r="G21">
            <v>5.5683855600126009</v>
          </cell>
        </row>
        <row r="22">
          <cell r="A22" t="str">
            <v>General government</v>
          </cell>
          <cell r="C22" t="str">
            <v>...</v>
          </cell>
          <cell r="D22">
            <v>0.26756021966327648</v>
          </cell>
          <cell r="E22">
            <v>6.0643731690828595</v>
          </cell>
          <cell r="F22">
            <v>-8.8524717871685255E-3</v>
          </cell>
          <cell r="G22">
            <v>-2.1950761734104818</v>
          </cell>
        </row>
        <row r="23">
          <cell r="A23" t="str">
            <v>Gross capital formation</v>
          </cell>
          <cell r="C23" t="str">
            <v>...</v>
          </cell>
          <cell r="D23">
            <v>12.235160478103801</v>
          </cell>
          <cell r="E23">
            <v>39.218101976091724</v>
          </cell>
          <cell r="F23">
            <v>-8.7495947639116505</v>
          </cell>
          <cell r="G23">
            <v>-1.2333765423208076</v>
          </cell>
        </row>
        <row r="24">
          <cell r="A24" t="str">
            <v>Gross fixed capital formation</v>
          </cell>
          <cell r="C24" t="str">
            <v>...</v>
          </cell>
          <cell r="D24">
            <v>20.729066239411374</v>
          </cell>
          <cell r="E24">
            <v>43.987549523278815</v>
          </cell>
          <cell r="F24">
            <v>-4.0125170810972772</v>
          </cell>
          <cell r="G24">
            <v>10.782709554483127</v>
          </cell>
        </row>
        <row r="25">
          <cell r="A25" t="str">
            <v xml:space="preserve">Changes in inventories </v>
          </cell>
          <cell r="C25" t="str">
            <v>...</v>
          </cell>
          <cell r="D25">
            <v>-858.8846880907372</v>
          </cell>
          <cell r="E25">
            <v>117.03512268028398</v>
          </cell>
          <cell r="F25">
            <v>42.526146650789777</v>
          </cell>
          <cell r="G25">
            <v>86.362675524686708</v>
          </cell>
        </row>
        <row r="26">
          <cell r="A26" t="str">
            <v>Exports of goods and services</v>
          </cell>
          <cell r="C26" t="str">
            <v>...</v>
          </cell>
          <cell r="D26">
            <v>13.125051457386494</v>
          </cell>
          <cell r="E26">
            <v>4.8545912831555516</v>
          </cell>
          <cell r="F26">
            <v>-6.3618956164141043</v>
          </cell>
          <cell r="G26">
            <v>12.78042809296316</v>
          </cell>
        </row>
        <row r="27">
          <cell r="A27" t="str">
            <v>Imports of goods and services</v>
          </cell>
          <cell r="C27" t="str">
            <v>...</v>
          </cell>
          <cell r="D27">
            <v>6.7899147690039019</v>
          </cell>
          <cell r="E27">
            <v>19.003097814662318</v>
          </cell>
          <cell r="F27">
            <v>-5.1773460369844422</v>
          </cell>
          <cell r="G27">
            <v>5.1064698460930869</v>
          </cell>
        </row>
        <row r="28">
          <cell r="A28" t="str">
            <v>GDP at purchasers'  prices</v>
          </cell>
          <cell r="C28" t="str">
            <v>...</v>
          </cell>
          <cell r="D28">
            <v>8.6109720909253831</v>
          </cell>
          <cell r="E28">
            <v>3.8823113570700896</v>
          </cell>
          <cell r="F28">
            <v>1.0749798931847021</v>
          </cell>
          <cell r="G28">
            <v>6.5792182667850474</v>
          </cell>
        </row>
        <row r="30">
          <cell r="A30" t="str">
            <v xml:space="preserve">   Source:  Central Statistical Bureau of Latvia.</v>
          </cell>
        </row>
      </sheetData>
      <sheetData sheetId="9" refreshError="1"/>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ía de llenado "/>
      <sheetName val="UE"/>
      <sheetName val="data"/>
      <sheetName val="CyB"/>
      <sheetName val="Oferta"/>
      <sheetName val="TasaCambio"/>
      <sheetName val="Pendiente integrar 2021"/>
      <sheetName val="Valoración nivel de riesgo"/>
      <sheetName val="Lista de opciones"/>
      <sheetName val="TCF problem"/>
      <sheetName val="Probando 1 22"/>
      <sheetName val="Temáticas"/>
      <sheetName val="MUCI 2020 v3"/>
      <sheetName val="[MUCI 2020 v3.xlsx]__mepyd_my_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SAINT2"/>
      <sheetName val="shared data"/>
    </sheetNames>
    <definedNames>
      <definedName name="[Macros Import].qbop"/>
    </definedNames>
    <sheetDataSet>
      <sheetData sheetId="0" refreshError="1"/>
      <sheetData sheetId="1"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ructura"/>
      <sheetName val="Tasas de Interés"/>
      <sheetName val="BCP"/>
      <sheetName val="Soc. Mon. de Dep."/>
      <sheetName val="Panorama Monetario"/>
      <sheetName val="Soc. no Mon. de Dep."/>
      <sheetName val="Panorama Soc. de Dep."/>
      <sheetName val="ControlSheet"/>
      <sheetName val="Cuentas FMI"/>
      <sheetName val="ponder a y p "/>
      <sheetName val="Paragua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PNF Acuerdo Incl. Int."/>
      <sheetName val="Blance Trimestral enviado a Ros"/>
      <sheetName val="Blance%20Trimestral%20enviado%2"/>
      <sheetName val="BCP"/>
      <sheetName val="ponder a y p "/>
    </sheetNames>
    <sheetDataSet>
      <sheetData sheetId="0" refreshError="1"/>
      <sheetData sheetId="1" refreshError="1"/>
      <sheetData sheetId="2" refreshError="1"/>
      <sheetData sheetId="3" refreshError="1"/>
      <sheetData sheetId="4"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 1"/>
      <sheetName val="Table 1"/>
      <sheetName val="Table 2"/>
      <sheetName val="Table 3"/>
      <sheetName val="Table 4"/>
      <sheetName val="Table 5"/>
      <sheetName val="Table 6"/>
      <sheetName val="Table 7"/>
      <sheetName val="Table 8"/>
      <sheetName val="Table 9"/>
      <sheetName val="Table 11"/>
      <sheetName val="Table10"/>
      <sheetName val="HIPCAss"/>
      <sheetName val="AssumpE"/>
      <sheetName val="Debtserv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PNF Acuerdo Incl. Int."/>
      <sheetName val="BCP"/>
    </sheetNames>
    <definedNames>
      <definedName name="asd" sheetId="0"/>
      <definedName name="OnShow" sheetId="0"/>
      <definedName name="spnf" sheetId="0"/>
      <definedName name="will" sheetId="0"/>
    </definedNames>
    <sheetDataSet>
      <sheetData sheetId="0" refreshError="1"/>
      <sheetData sheetId="1"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sheetName val="DA"/>
      <sheetName val="Micro"/>
      <sheetName val="Q1"/>
      <sheetName val="Q2"/>
      <sheetName val="Q3"/>
      <sheetName val="Q4"/>
      <sheetName val="Q5"/>
      <sheetName val="Q6"/>
      <sheetName val="Q7"/>
      <sheetName val="QC"/>
      <sheetName val="dshWhatToLoad"/>
      <sheetName val="SetUp Sheet"/>
      <sheetName val="SpinData"/>
      <sheetName val="dshNWCell"/>
      <sheetName val="dshNWCell_Qrt"/>
      <sheetName val="dshUserDelete"/>
      <sheetName val="dshUser"/>
      <sheetName val="dshRefreshLinks"/>
      <sheetName val="dshRefreshLinks_Qrt"/>
      <sheetName val="dshQuestionnairesPrint"/>
      <sheetName val="dshPickAUtility"/>
      <sheetName val="dshAremosSelect_Qrt"/>
      <sheetName val="dshAremosSelect"/>
      <sheetName val="dshWizard1"/>
      <sheetName val="dshWizard1_Qrt"/>
      <sheetName val="dshWizard2"/>
      <sheetName val="dshWizard3"/>
      <sheetName val="dshWizard3_qrt"/>
      <sheetName val="dshWizard4"/>
      <sheetName val="dshAlignButtons"/>
      <sheetName val="dshExit"/>
      <sheetName val="dshAbout"/>
      <sheetName val="dshSend"/>
      <sheetName val="Links"/>
      <sheetName val="xxweolinksxx"/>
      <sheetName val="HelpList"/>
      <sheetName val="Data check"/>
      <sheetName val="dshErrorCheck"/>
      <sheetName val="dshMacroMaker"/>
      <sheetName val="WRS97TAB"/>
      <sheetName val="graf 1"/>
      <sheetName val="Current"/>
      <sheetName val="StRp_Tbl1"/>
      <sheetName val="SetUp_Sheet"/>
      <sheetName val="Data_check"/>
      <sheetName val="embi_day"/>
      <sheetName val="GenericIR"/>
      <sheetName val="Stfrprtables"/>
      <sheetName val="SPNF Acuerdo Incl. Int."/>
    </sheetNames>
    <definedNames>
      <definedName name="BFLD_DF"/>
      <definedName name="NTDD_RG"/>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sheetData sheetId="41" refreshError="1"/>
      <sheetData sheetId="42" refreshError="1"/>
      <sheetData sheetId="43" refreshError="1"/>
      <sheetData sheetId="44" refreshError="1"/>
      <sheetData sheetId="45"/>
      <sheetData sheetId="46" refreshError="1"/>
      <sheetData sheetId="47" refreshError="1"/>
      <sheetData sheetId="48" refreshError="1"/>
      <sheetData sheetId="49"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6"/>
      <sheetName val="Q5"/>
      <sheetName val="GeoBop"/>
    </sheetNames>
    <sheetDataSet>
      <sheetData sheetId="0" refreshError="1"/>
      <sheetData sheetId="1" refreshError="1"/>
      <sheetData sheetId="2"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men"/>
      <sheetName val="Gold"/>
      <sheetName val="Nickel"/>
      <sheetName val="Coal"/>
      <sheetName val="PGold"/>
      <sheetName val="PNickel"/>
      <sheetName val="PCoal"/>
    </sheetNames>
    <sheetDataSet>
      <sheetData sheetId="0"/>
      <sheetData sheetId="1">
        <row r="583">
          <cell r="B583">
            <v>1725.1</v>
          </cell>
          <cell r="C583">
            <v>1727.5</v>
          </cell>
          <cell r="D583">
            <v>1729.5</v>
          </cell>
          <cell r="E583">
            <v>1731.1</v>
          </cell>
          <cell r="F583">
            <v>1732.9</v>
          </cell>
          <cell r="G583">
            <v>1734.9</v>
          </cell>
          <cell r="H583">
            <v>1736.5</v>
          </cell>
          <cell r="I583">
            <v>1737.8</v>
          </cell>
          <cell r="J583">
            <v>1739.3</v>
          </cell>
          <cell r="K583">
            <v>1742.3</v>
          </cell>
          <cell r="L583">
            <v>1744.4</v>
          </cell>
          <cell r="M583">
            <v>1817.2</v>
          </cell>
          <cell r="N583">
            <v>1753.8</v>
          </cell>
          <cell r="O583">
            <v>1763.1</v>
          </cell>
          <cell r="P583">
            <v>1785</v>
          </cell>
          <cell r="Q583">
            <v>1806.5</v>
          </cell>
          <cell r="R583">
            <v>1827.7</v>
          </cell>
          <cell r="S583">
            <v>1849.2</v>
          </cell>
          <cell r="T583">
            <v>1859.2</v>
          </cell>
          <cell r="U583">
            <v>1869.2</v>
          </cell>
        </row>
      </sheetData>
      <sheetData sheetId="2">
        <row r="583">
          <cell r="B583">
            <v>16434</v>
          </cell>
          <cell r="C583">
            <v>16449.25</v>
          </cell>
          <cell r="D583">
            <v>16461.25</v>
          </cell>
          <cell r="E583">
            <v>16473.75</v>
          </cell>
          <cell r="F583">
            <v>16478.75</v>
          </cell>
          <cell r="G583">
            <v>16486</v>
          </cell>
          <cell r="H583">
            <v>16489.75</v>
          </cell>
          <cell r="I583">
            <v>16493.5</v>
          </cell>
          <cell r="J583">
            <v>16497.25</v>
          </cell>
          <cell r="K583">
            <v>16505.25</v>
          </cell>
          <cell r="L583">
            <v>16513.25</v>
          </cell>
          <cell r="M583">
            <v>16521.25</v>
          </cell>
          <cell r="N583">
            <v>16529.25</v>
          </cell>
          <cell r="O583">
            <v>16537.25</v>
          </cell>
          <cell r="P583">
            <v>16545.25</v>
          </cell>
          <cell r="Q583">
            <v>16562.25</v>
          </cell>
          <cell r="R583">
            <v>16579.25</v>
          </cell>
          <cell r="S583">
            <v>16596.25</v>
          </cell>
          <cell r="T583">
            <v>16613.25</v>
          </cell>
          <cell r="U583">
            <v>16630.25</v>
          </cell>
          <cell r="V583">
            <v>16647.25</v>
          </cell>
          <cell r="W583">
            <v>16658.25</v>
          </cell>
          <cell r="X583">
            <v>16669.25</v>
          </cell>
          <cell r="Y583">
            <v>16680.25</v>
          </cell>
          <cell r="Z583">
            <v>16691.25</v>
          </cell>
          <cell r="AA583">
            <v>16702.25</v>
          </cell>
          <cell r="AB583">
            <v>16713.25</v>
          </cell>
          <cell r="AC583">
            <v>16723.25</v>
          </cell>
          <cell r="AD583">
            <v>16733.25</v>
          </cell>
          <cell r="AE583">
            <v>16744.25</v>
          </cell>
          <cell r="AF583">
            <v>16755.25</v>
          </cell>
          <cell r="AG583">
            <v>16766.25</v>
          </cell>
          <cell r="AH583">
            <v>16777.25</v>
          </cell>
          <cell r="AI583">
            <v>16789.25</v>
          </cell>
          <cell r="AJ583">
            <v>16801.25</v>
          </cell>
          <cell r="AK583">
            <v>16813.25</v>
          </cell>
          <cell r="AL583">
            <v>16825.25</v>
          </cell>
          <cell r="AM583">
            <v>16837.25</v>
          </cell>
          <cell r="AN583">
            <v>16849.25</v>
          </cell>
          <cell r="AO583">
            <v>16861.25</v>
          </cell>
          <cell r="AP583">
            <v>16873.25</v>
          </cell>
          <cell r="AQ583">
            <v>16884.25</v>
          </cell>
          <cell r="AR583">
            <v>16895.25</v>
          </cell>
          <cell r="AS583">
            <v>16906.25</v>
          </cell>
          <cell r="AT583">
            <v>16917.25</v>
          </cell>
          <cell r="AU583">
            <v>16925.25</v>
          </cell>
          <cell r="AV583">
            <v>16933.25</v>
          </cell>
          <cell r="AW583">
            <v>16941.25</v>
          </cell>
          <cell r="AX583">
            <v>16949.25</v>
          </cell>
          <cell r="AY583">
            <v>16957.25</v>
          </cell>
          <cell r="AZ583">
            <v>16965.25</v>
          </cell>
          <cell r="BA583">
            <v>16973.25</v>
          </cell>
          <cell r="BB583">
            <v>16981.25</v>
          </cell>
          <cell r="BC583">
            <v>16990.25</v>
          </cell>
          <cell r="BD583">
            <v>16999.25</v>
          </cell>
          <cell r="BE583">
            <v>17008.25</v>
          </cell>
          <cell r="BF583">
            <v>17017.25</v>
          </cell>
        </row>
      </sheetData>
      <sheetData sheetId="3">
        <row r="583">
          <cell r="B583">
            <v>68.45</v>
          </cell>
          <cell r="C583">
            <v>69.900000000000006</v>
          </cell>
          <cell r="D583">
            <v>69.8</v>
          </cell>
          <cell r="E583">
            <v>70.099999999999994</v>
          </cell>
          <cell r="F583">
            <v>70.400000000000006</v>
          </cell>
          <cell r="G583">
            <v>70.7</v>
          </cell>
          <cell r="H583">
            <v>71.25</v>
          </cell>
          <cell r="I583">
            <v>71.8</v>
          </cell>
          <cell r="J583">
            <v>72.3</v>
          </cell>
          <cell r="K583">
            <v>72.5</v>
          </cell>
          <cell r="L583">
            <v>72.650000000000006</v>
          </cell>
          <cell r="M583">
            <v>72.849999999999994</v>
          </cell>
          <cell r="N583">
            <v>72.7</v>
          </cell>
          <cell r="O583">
            <v>72.55</v>
          </cell>
          <cell r="P583">
            <v>72.400000000000006</v>
          </cell>
          <cell r="Q583">
            <v>72.25</v>
          </cell>
          <cell r="R583">
            <v>72.05</v>
          </cell>
          <cell r="S583">
            <v>71.900000000000006</v>
          </cell>
          <cell r="T583">
            <v>71.75</v>
          </cell>
          <cell r="U583">
            <v>71.599999999999994</v>
          </cell>
          <cell r="V583">
            <v>71.5</v>
          </cell>
          <cell r="W583">
            <v>71.400000000000006</v>
          </cell>
          <cell r="X583">
            <v>71.3</v>
          </cell>
          <cell r="Y583">
            <v>71.25</v>
          </cell>
          <cell r="Z583">
            <v>71.150000000000006</v>
          </cell>
          <cell r="AA583">
            <v>71.05</v>
          </cell>
          <cell r="AB583">
            <v>71</v>
          </cell>
          <cell r="AC583">
            <v>70.900000000000006</v>
          </cell>
          <cell r="AD583">
            <v>70.900000000000006</v>
          </cell>
          <cell r="AE583">
            <v>70.849999999999994</v>
          </cell>
          <cell r="AF583">
            <v>70.849999999999994</v>
          </cell>
          <cell r="AG583">
            <v>70.8</v>
          </cell>
          <cell r="AH583">
            <v>70.8</v>
          </cell>
          <cell r="AI583">
            <v>70.8</v>
          </cell>
          <cell r="AJ583">
            <v>70.75</v>
          </cell>
          <cell r="AK583">
            <v>70.75</v>
          </cell>
          <cell r="AL583">
            <v>70.75</v>
          </cell>
          <cell r="AM583">
            <v>70.7</v>
          </cell>
          <cell r="AN583">
            <v>70.7</v>
          </cell>
          <cell r="AO583">
            <v>70.650000000000006</v>
          </cell>
          <cell r="AP583">
            <v>70.650000000000006</v>
          </cell>
          <cell r="AQ583">
            <v>70.650000000000006</v>
          </cell>
          <cell r="AR583">
            <v>70.599999999999994</v>
          </cell>
          <cell r="AS583">
            <v>70.599999999999994</v>
          </cell>
          <cell r="AT583">
            <v>70.599999999999994</v>
          </cell>
          <cell r="AU583">
            <v>70.55</v>
          </cell>
          <cell r="AV583">
            <v>70.55</v>
          </cell>
          <cell r="AW583">
            <v>70.5</v>
          </cell>
          <cell r="AX583">
            <v>70.5</v>
          </cell>
        </row>
      </sheetData>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tas cuantitativas"/>
      <sheetName val="Seguimientos"/>
      <sheetName val="money"/>
      <sheetName val="créditocons"/>
      <sheetName val="QF_BCRD"/>
      <sheetName val="QF_losses FMI"/>
      <sheetName val="cuadro baseQf)"/>
      <sheetName val="cuadro baseQf) (2)"/>
      <sheetName val="cable 1"/>
      <sheetName val="Escenario Base"/>
      <sheetName val="Q-F Base"/>
      <sheetName val="Escenario Alternativo"/>
      <sheetName val="Q-F Alternativo"/>
      <sheetName val="Seasonal Factors"/>
      <sheetName val="Supuestos Macro (3)"/>
      <sheetName val="Cable 2"/>
      <sheetName val="Sheet1"/>
      <sheetName val="Supuestos Macr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PV"/>
      <sheetName val="FSUOUT"/>
      <sheetName val="Q5"/>
      <sheetName val="Q6"/>
      <sheetName val="Q7"/>
    </sheetNames>
    <sheetDataSet>
      <sheetData sheetId="0" refreshError="1"/>
      <sheetData sheetId="1" refreshError="1"/>
      <sheetData sheetId="2" refreshError="1"/>
      <sheetData sheetId="3" refreshError="1"/>
      <sheetData sheetId="4"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sheetName val="Links"/>
      <sheetName val="ErrCheck"/>
      <sheetName val="NPV"/>
      <sheetName val="FSUOUT"/>
      <sheetName val="Q5"/>
      <sheetName val="Q6"/>
      <sheetName val="Q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mpresas Publicas detalle"/>
      <sheetName val="Main"/>
      <sheetName val="Links"/>
      <sheetName val="ErrCheck"/>
    </sheetNames>
    <sheetDataSet>
      <sheetData sheetId="0" refreshError="1"/>
      <sheetData sheetId="1" refreshError="1"/>
      <sheetData sheetId="2" refreshError="1"/>
      <sheetData sheetId="3"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Sheet"/>
      <sheetName val="Fig1"/>
      <sheetName val="Fig2"/>
      <sheetName val="Fig3"/>
      <sheetName val="Fig4"/>
      <sheetName val="Fig5"/>
      <sheetName val="Fig6"/>
      <sheetName val="Table 1"/>
      <sheetName val="Table 4"/>
      <sheetName val="Table 5"/>
      <sheetName val="Table 6"/>
      <sheetName val="Data"/>
      <sheetName val="BSA Matrix"/>
      <sheetName val="EDSS ER data"/>
      <sheetName val="EDSS data"/>
      <sheetName val="QEDS"/>
      <sheetName val="QEDS data"/>
      <sheetName val="JEDH"/>
      <sheetName val="CPIS"/>
      <sheetName val="CB"/>
      <sheetName val="Govt"/>
      <sheetName val="ODC"/>
      <sheetName val="OFC"/>
      <sheetName val="NFC"/>
      <sheetName val="OR"/>
      <sheetName val="NR"/>
      <sheetName val="Figure 4"/>
      <sheetName val="Figure 5"/>
      <sheetName val="Figure 6"/>
      <sheetName val="Data for charts"/>
      <sheetName val="Chart1"/>
      <sheetName val="Chart2"/>
      <sheetName val="Chart3"/>
      <sheetName val="Chart4"/>
      <sheetName val="ipc"/>
      <sheetName val="Empresas Publicas detal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CCU"/>
      <sheetName val="ANG."/>
      <sheetName val="A&amp;B"/>
      <sheetName val="GRE."/>
      <sheetName val="DOM."/>
      <sheetName val="MON."/>
      <sheetName val="ST. K&amp;N"/>
      <sheetName val="ST. L"/>
      <sheetName val="ST.VCT."/>
      <sheetName val="UPLOAD"/>
      <sheetName val="ipc"/>
      <sheetName val="QEDS"/>
      <sheetName val="Main"/>
      <sheetName val="Links"/>
      <sheetName val="ErrCheck"/>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sheetName val="QEDS"/>
    </sheetNames>
    <sheetDataSet>
      <sheetData sheetId="0" refreshError="1"/>
      <sheetData sheetId="1"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03"/>
      <sheetName val="UPLOAD"/>
      <sheetName val="Index"/>
      <sheetName val="Execute Macros"/>
      <sheetName val="Annual Raw Data"/>
      <sheetName val="Quarterly Raw Data"/>
      <sheetName val="WEO Raw Data"/>
      <sheetName val="Annual Assumptions"/>
      <sheetName val="Quarterly Assumptions"/>
      <sheetName val="Annual MacroFlow"/>
      <sheetName val="Quarterly MacroFlow"/>
      <sheetName val="Annual Tables"/>
      <sheetName val="SEI Table"/>
      <sheetName val="Basic Data"/>
      <sheetName val="Program MFlows97"/>
      <sheetName val="WEO Submission Sheet"/>
      <sheetName val="SEI Chart"/>
      <sheetName val="Fiscal Chart"/>
      <sheetName val="Money Chart"/>
      <sheetName val="Macros Import"/>
      <sheetName val="Macros Print"/>
      <sheetName val="Execute_Macros"/>
      <sheetName val="Annual_Raw_Data"/>
      <sheetName val="Quarterly_Raw_Data"/>
      <sheetName val="WEO_Raw_Data"/>
      <sheetName val="Annual_Assumptions"/>
      <sheetName val="Quarterly_Assumptions"/>
      <sheetName val="Annual_MacroFlow"/>
      <sheetName val="Quarterly_MacroFlow"/>
      <sheetName val="Annual_Tables"/>
      <sheetName val="SEI_Table"/>
      <sheetName val="Basic_Data"/>
      <sheetName val="Program_MFlows97"/>
      <sheetName val="WEO_Submission_Sheet"/>
      <sheetName val="SEI_Chart"/>
      <sheetName val="Fiscal_Chart"/>
      <sheetName val="Money_Chart"/>
      <sheetName val="Macros_Import"/>
      <sheetName val="Macros_Print"/>
      <sheetName val="EFF_Arrangements"/>
      <sheetName val="PRGF_Arrangements"/>
      <sheetName val="STBY_Arrangements"/>
      <sheetName val="EFF Arrangements"/>
      <sheetName val="PRGF Arrangements"/>
      <sheetName val="STBY Arrangements"/>
      <sheetName val="PERUMF9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arterly Raw Data"/>
      <sheetName val="Quarterly MacroFlow"/>
      <sheetName val="2003"/>
      <sheetName val="RED47"/>
      <sheetName val="Chart9"/>
      <sheetName val="Chart2"/>
      <sheetName val="Chart3"/>
      <sheetName val="Chart1"/>
      <sheetName val="BOP-RED40"/>
      <sheetName val="RED41"/>
      <sheetName val="RED42"/>
      <sheetName val="RED43"/>
      <sheetName val="RED44"/>
      <sheetName val="RED45"/>
      <sheetName val="RED46"/>
      <sheetName val="RED48"/>
      <sheetName val="RED49"/>
      <sheetName val="RED51"/>
      <sheetName val="RED50"/>
      <sheetName val="Chart4"/>
      <sheetName val="Chart5"/>
      <sheetName val="Chart6"/>
      <sheetName val="Chart7"/>
      <sheetName val="Chart8"/>
      <sheetName val="Sheet1"/>
      <sheetName val="#REF"/>
      <sheetName val="Table3"/>
      <sheetName val="IMATA"/>
      <sheetName val="Dsrv"/>
      <sheetName val="Dboj"/>
      <sheetName val="Dgg"/>
      <sheetName val="Dgov"/>
      <sheetName val="Summary Table"/>
      <sheetName val="Table"/>
      <sheetName val="B"/>
      <sheetName val="perfcrit 2"/>
      <sheetName val="S&amp;I DAN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ptimista institución 2023-2026"/>
      <sheetName val="Pesimista institución 2023-2026"/>
      <sheetName val="Pesimista 2023 Mensualizado"/>
      <sheetName val="Ejec2022"/>
      <sheetName val="Ejec2021"/>
      <sheetName val="Hoja2"/>
      <sheetName val="Hoja1"/>
      <sheetName val="Ingresos al 31-08-2020"/>
    </sheetNames>
    <sheetDataSet>
      <sheetData sheetId="0"/>
      <sheetData sheetId="1">
        <row r="9">
          <cell r="G9">
            <v>1731980334.0385709</v>
          </cell>
        </row>
      </sheetData>
      <sheetData sheetId="2"/>
      <sheetData sheetId="3">
        <row r="1">
          <cell r="B1" t="str">
            <v>Cod.Fuente Especifica</v>
          </cell>
        </row>
      </sheetData>
      <sheetData sheetId="4">
        <row r="1">
          <cell r="B1" t="str">
            <v>Cod.Fuente Especifica</v>
          </cell>
        </row>
      </sheetData>
      <sheetData sheetId="5">
        <row r="1">
          <cell r="A1" t="str">
            <v>Cod.Fuente Especifica</v>
          </cell>
          <cell r="B1" t="str">
            <v>Fuente Especifica</v>
          </cell>
          <cell r="C1" t="str">
            <v>Valor Inicial</v>
          </cell>
          <cell r="D1" t="str">
            <v>Pres. Vigente Aprobado</v>
          </cell>
          <cell r="E1" t="str">
            <v>Percibido Aprobado</v>
          </cell>
        </row>
        <row r="2">
          <cell r="A2" t="str">
            <v>2076</v>
          </cell>
          <cell r="B2" t="str">
            <v>RECURSOS DE CAPTACION DIRECTA DEL MINISTERIO DE MEDIO AMB. DECRETO 222-06</v>
          </cell>
          <cell r="C2">
            <v>668335267</v>
          </cell>
          <cell r="D2">
            <v>668335267</v>
          </cell>
          <cell r="E2">
            <v>487512216.14999998</v>
          </cell>
        </row>
        <row r="3">
          <cell r="A3" t="str">
            <v>2077</v>
          </cell>
          <cell r="B3" t="str">
            <v>RECURSOS DE CAPTACION DIRECTA DEL MINISTERIO DE EDUCACION SUPERIOR LEY 139-01</v>
          </cell>
          <cell r="C3">
            <v>28880596</v>
          </cell>
          <cell r="D3">
            <v>61226863.859999999</v>
          </cell>
          <cell r="E3">
            <v>30949641.510000002</v>
          </cell>
        </row>
        <row r="4">
          <cell r="A4" t="str">
            <v>2078</v>
          </cell>
          <cell r="B4" t="str">
            <v>RECURSOS DE CAPTACION DIRECTA DEL MINISTERIO DE INTERIOR Y POLICIA LEY 80-99 RESOLUCION 02-06</v>
          </cell>
          <cell r="C4">
            <v>230862278</v>
          </cell>
          <cell r="D4">
            <v>179891158</v>
          </cell>
          <cell r="E4">
            <v>142776160.46000001</v>
          </cell>
        </row>
        <row r="5">
          <cell r="A5" t="str">
            <v>2079</v>
          </cell>
          <cell r="B5" t="str">
            <v>RECURSOS DE CAPTACION DIRECTA DE LOS COMEDORES ECONOMICO LEY 856</v>
          </cell>
          <cell r="C5">
            <v>89945578</v>
          </cell>
          <cell r="D5">
            <v>359782312</v>
          </cell>
          <cell r="E5">
            <v>279608136.26999998</v>
          </cell>
        </row>
        <row r="6">
          <cell r="A6" t="str">
            <v>2080</v>
          </cell>
          <cell r="B6" t="str">
            <v>RECURSOS DE CAPTACION DIRECTA DE LA DIRECCION GENERAL DE MIGRACION LEY 285-04</v>
          </cell>
          <cell r="C6">
            <v>870202116</v>
          </cell>
          <cell r="D6">
            <v>1305303173.8199999</v>
          </cell>
          <cell r="E6">
            <v>954119051.46000004</v>
          </cell>
          <cell r="F6">
            <v>112249300.17176472</v>
          </cell>
        </row>
        <row r="7">
          <cell r="A7" t="str">
            <v>2081</v>
          </cell>
          <cell r="B7" t="str">
            <v>RECURSOS DE CAPTACION DIRECTA DE LA POLICIA NACIONAL LEY 96-04</v>
          </cell>
          <cell r="C7">
            <v>27866639</v>
          </cell>
          <cell r="D7">
            <v>39013296.68</v>
          </cell>
          <cell r="E7">
            <v>26598873.75</v>
          </cell>
          <cell r="F7">
            <v>1346991602.0611765</v>
          </cell>
        </row>
        <row r="8">
          <cell r="A8" t="str">
            <v>2082</v>
          </cell>
          <cell r="B8" t="str">
            <v>RECURSOS DE CAPTACION DIRECTA DEL MINISTERIO DE INDUSTRIA  Y COMERCIO LEY 290-66</v>
          </cell>
          <cell r="C8">
            <v>1885264242</v>
          </cell>
          <cell r="D8">
            <v>1319684968</v>
          </cell>
          <cell r="E8">
            <v>1022353996.5599999</v>
          </cell>
        </row>
        <row r="9">
          <cell r="A9" t="str">
            <v>2083</v>
          </cell>
          <cell r="B9" t="str">
            <v>RECURSOS DE CAPTACION DIRECTA DE LA DIRECCION GENERAL DE MINERIA LEY 146-71</v>
          </cell>
          <cell r="C9">
            <v>18459099</v>
          </cell>
          <cell r="D9">
            <v>14995267</v>
          </cell>
          <cell r="E9">
            <v>2850800</v>
          </cell>
        </row>
        <row r="10">
          <cell r="A10" t="str">
            <v>2084</v>
          </cell>
          <cell r="B10" t="str">
            <v>RECURSOS DE CAPTACION DIRECTA DEL MINISTERIO DE HACIENDA .</v>
          </cell>
          <cell r="C10">
            <v>288551418</v>
          </cell>
          <cell r="D10">
            <v>230841134</v>
          </cell>
          <cell r="E10">
            <v>182595367.66999999</v>
          </cell>
        </row>
        <row r="11">
          <cell r="A11" t="str">
            <v>2085</v>
          </cell>
          <cell r="B11" t="str">
            <v>RECURSOS DE CAPTACION DIRECTA DE LA DIRECCION GENERAL DE BIENES NACIONALES LEY 1832-1948</v>
          </cell>
          <cell r="C11">
            <v>48409832</v>
          </cell>
          <cell r="D11">
            <v>58091798</v>
          </cell>
          <cell r="E11">
            <v>44433692.229999997</v>
          </cell>
        </row>
        <row r="12">
          <cell r="A12" t="str">
            <v>2086</v>
          </cell>
          <cell r="B12" t="str">
            <v>RECURSOS DE CAPTACION DIRECTA DE CATASTRO NACIONAL LEY 317-68</v>
          </cell>
          <cell r="C12">
            <v>11598966</v>
          </cell>
          <cell r="D12">
            <v>13918759</v>
          </cell>
          <cell r="E12">
            <v>13450100</v>
          </cell>
        </row>
        <row r="13">
          <cell r="A13" t="str">
            <v>2087</v>
          </cell>
          <cell r="B13" t="str">
            <v>RECURSOS DE CAPTACION DIRECTA DE LA DIRECCION GENERAL DE PASAPORTES LEY 144-99</v>
          </cell>
          <cell r="C13">
            <v>343866015</v>
          </cell>
          <cell r="D13">
            <v>378252617</v>
          </cell>
          <cell r="E13">
            <v>246755282.59999999</v>
          </cell>
        </row>
        <row r="14">
          <cell r="A14" t="str">
            <v>2088</v>
          </cell>
          <cell r="B14" t="str">
            <v>RECURSOS DE CAPTACION DIRECTA DEL MINISTERIO DE EDUCACION</v>
          </cell>
          <cell r="C14">
            <v>183609968</v>
          </cell>
          <cell r="D14">
            <v>33049794</v>
          </cell>
          <cell r="E14">
            <v>18045419.75</v>
          </cell>
        </row>
        <row r="15">
          <cell r="A15" t="str">
            <v>2089</v>
          </cell>
          <cell r="B15" t="str">
            <v>RECURSOS DE CAPTACION DIRECTA DEL MINISTERIO DE SALUD PUBLICA (DIRECCION FINANCIERA)</v>
          </cell>
          <cell r="C15">
            <v>720016524</v>
          </cell>
          <cell r="D15">
            <v>-648014844.83000004</v>
          </cell>
          <cell r="E15">
            <v>18654697.129999999</v>
          </cell>
        </row>
        <row r="16">
          <cell r="A16" t="str">
            <v>2090</v>
          </cell>
          <cell r="B16" t="str">
            <v>RECURSOS DE CAPTACION DIRECTA DEL MINISTERIO DE TURISMO LEY 541-84</v>
          </cell>
          <cell r="C16">
            <v>337338931</v>
          </cell>
          <cell r="D16">
            <v>-1.63</v>
          </cell>
          <cell r="E16">
            <v>67011452</v>
          </cell>
        </row>
        <row r="17">
          <cell r="A17" t="str">
            <v>2091</v>
          </cell>
          <cell r="B17" t="str">
            <v>RECURSOS DE CAPTACION DIRECTA DE LA COMISION EJECUTIVA DE INFRAESTRUCTURA DE ZONAS TURISTICA (CEIZTUR) DECRETO 655-08</v>
          </cell>
          <cell r="C17">
            <v>1913188336</v>
          </cell>
          <cell r="D17">
            <v>1345271466.6800001</v>
          </cell>
          <cell r="E17">
            <v>1211547570.6099999</v>
          </cell>
          <cell r="F17">
            <v>1615396760.8133333</v>
          </cell>
        </row>
        <row r="18">
          <cell r="A18" t="str">
            <v>2092</v>
          </cell>
          <cell r="B18" t="str">
            <v>RECURSOS DE CAPTACION DIRECTA DEL PROGRAMA ESCENCIALES (PROMESE CAL) DECRECTO 308-97</v>
          </cell>
          <cell r="C18">
            <v>222031969</v>
          </cell>
          <cell r="D18">
            <v>315285393.38999999</v>
          </cell>
          <cell r="E18">
            <v>185432304.19</v>
          </cell>
        </row>
        <row r="19">
          <cell r="A19" t="str">
            <v>2093</v>
          </cell>
          <cell r="B19" t="str">
            <v>RECURSOS DE CAPTACION DIRECTA DE LA FUERZA AEREAS DOMINICANA LEY 873-78 DECRECTO 655-08</v>
          </cell>
          <cell r="C19">
            <v>1472537381</v>
          </cell>
          <cell r="D19">
            <v>515025260</v>
          </cell>
          <cell r="E19">
            <v>412533185.72000003</v>
          </cell>
        </row>
        <row r="20">
          <cell r="A20" t="str">
            <v>2095</v>
          </cell>
          <cell r="B20" t="str">
            <v>RECURSOS DE CAPTACION DIRECTA DE LA DIRECCION GENERAL DE GANADERIA LEY 180-01</v>
          </cell>
          <cell r="C20">
            <v>0</v>
          </cell>
          <cell r="D20">
            <v>0</v>
          </cell>
          <cell r="E20">
            <v>3000</v>
          </cell>
        </row>
        <row r="21">
          <cell r="A21" t="str">
            <v>2096</v>
          </cell>
          <cell r="B21" t="str">
            <v>RECURSOS DE CAPTACION DIRECTA DEL MINISTERIO DE DEPORTES DECRETO 250-99</v>
          </cell>
          <cell r="C21">
            <v>12465857</v>
          </cell>
          <cell r="D21">
            <v>14959029</v>
          </cell>
          <cell r="E21">
            <v>12437145.810000001</v>
          </cell>
        </row>
        <row r="22">
          <cell r="A22" t="str">
            <v>2097</v>
          </cell>
          <cell r="B22" t="str">
            <v>RECURSOS DE CAPTACION DIRECTA DEL MINISTERIO DE TRABAJO</v>
          </cell>
          <cell r="C22">
            <v>89679911</v>
          </cell>
          <cell r="D22">
            <v>108512693</v>
          </cell>
          <cell r="E22">
            <v>63093362.460000001</v>
          </cell>
        </row>
        <row r="23">
          <cell r="A23" t="str">
            <v>2098</v>
          </cell>
          <cell r="B23" t="str">
            <v>RECURSOS DE CAPTACION DIRECTA DE LA OFICINA METROPOLITANA DE SERVICIOS DE AUTOBUSES DECRETO 448-97</v>
          </cell>
          <cell r="C23">
            <v>164513124</v>
          </cell>
          <cell r="D23">
            <v>309284673</v>
          </cell>
          <cell r="E23">
            <v>169009630.81</v>
          </cell>
          <cell r="F23">
            <v>18778847.86777778</v>
          </cell>
          <cell r="G23">
            <v>225346174.41333336</v>
          </cell>
        </row>
        <row r="24">
          <cell r="A24" t="str">
            <v>2099</v>
          </cell>
          <cell r="B24" t="str">
            <v>RECURSOS DE CAPTACION DIRECTA DE LA PROCURADURIA GENERAL DE REPUBLICA</v>
          </cell>
          <cell r="C24">
            <v>605942311</v>
          </cell>
          <cell r="D24">
            <v>1812554251.21</v>
          </cell>
          <cell r="E24">
            <v>1281646506.78</v>
          </cell>
          <cell r="F24">
            <v>160205813.3475</v>
          </cell>
        </row>
        <row r="25">
          <cell r="A25" t="str">
            <v>2100</v>
          </cell>
          <cell r="B25" t="str">
            <v>RECURSOS DE CAPTACION DIRECTA DEL CENTRO DE CAPACITACION EN POLITICA Y GESTION FISCAL (CAPGEFI) DECRETO 1846-80</v>
          </cell>
          <cell r="C25">
            <v>10561511</v>
          </cell>
          <cell r="D25">
            <v>9747661</v>
          </cell>
          <cell r="E25">
            <v>7650360.2199999997</v>
          </cell>
          <cell r="F25">
            <v>1922469760.1700001</v>
          </cell>
        </row>
        <row r="26">
          <cell r="A26" t="str">
            <v>2102</v>
          </cell>
          <cell r="B26" t="str">
            <v>RECURSOS DE CAPTACION DIRECTA DE LA OFICINA PARA EL REORDENAMIENTO DEL TRANSPORTE DECRETO 477-05</v>
          </cell>
          <cell r="C26">
            <v>1191968855</v>
          </cell>
          <cell r="D26">
            <v>1191968855</v>
          </cell>
          <cell r="E26">
            <v>851261620.37</v>
          </cell>
        </row>
        <row r="27">
          <cell r="A27" t="str">
            <v>2103</v>
          </cell>
          <cell r="B27" t="str">
            <v>RECURSOS DE CAPTACION DIRECTA DE LA OFICINA DE INGENIEROS SUPERVISORES DE OBRAS DEL ESTADO (OISOE) DECRETO</v>
          </cell>
          <cell r="C27">
            <v>1127887933</v>
          </cell>
          <cell r="D27">
            <v>525958901</v>
          </cell>
          <cell r="E27">
            <v>154763555.34999999</v>
          </cell>
        </row>
        <row r="28">
          <cell r="A28" t="str">
            <v>2104</v>
          </cell>
          <cell r="B28" t="str">
            <v>RECURSOS DE CAPTACIÓN DIRECTA DEL CUERPO ESPECIALIZADO EN SEGURIDAD AEROPORTUARIA (CESA)</v>
          </cell>
          <cell r="C28">
            <v>1050000000</v>
          </cell>
          <cell r="D28">
            <v>608241898</v>
          </cell>
          <cell r="E28">
            <v>481035962.95999998</v>
          </cell>
        </row>
        <row r="29">
          <cell r="A29" t="str">
            <v>2106</v>
          </cell>
          <cell r="B29" t="str">
            <v>RECURSOS DE CAPTACIÓN DIRECTA DEL INSTITUTO SALOME UREÑA</v>
          </cell>
          <cell r="C29">
            <v>3412341</v>
          </cell>
          <cell r="D29">
            <v>1706170</v>
          </cell>
          <cell r="E29">
            <v>1323526.25</v>
          </cell>
        </row>
        <row r="30">
          <cell r="A30" t="str">
            <v>2107</v>
          </cell>
          <cell r="B30" t="str">
            <v>RECURSOS DE CAPTACIÓN DIRECTA DEL INSTITUTO TECNOLÓGICO DE LAS AMÉRICAS (ITLA)</v>
          </cell>
          <cell r="C30">
            <v>229945871</v>
          </cell>
          <cell r="D30">
            <v>185316697.31</v>
          </cell>
          <cell r="E30">
            <v>132378388.14</v>
          </cell>
        </row>
        <row r="31">
          <cell r="A31" t="str">
            <v>2108</v>
          </cell>
          <cell r="B31" t="str">
            <v>RECURSOS DE CAPTACIÓN DIRECTA DEL MINISTERIO DE OBRAS PÚBLICAS Y COMUNICACIONES</v>
          </cell>
          <cell r="C31">
            <v>2059175970</v>
          </cell>
          <cell r="D31">
            <v>1842567526</v>
          </cell>
          <cell r="E31">
            <v>237719578.16999999</v>
          </cell>
        </row>
        <row r="32">
          <cell r="A32" t="str">
            <v>2109</v>
          </cell>
          <cell r="B32" t="str">
            <v>FONDO POR SUBASTAS PÚBLICAS DE IMPORTACIONES AGROPECUARIAS. (DECRETO 569-12)</v>
          </cell>
          <cell r="C32">
            <v>1745888182</v>
          </cell>
          <cell r="D32">
            <v>-1745888182</v>
          </cell>
          <cell r="E32">
            <v>0</v>
          </cell>
        </row>
        <row r="33">
          <cell r="A33" t="str">
            <v>2111</v>
          </cell>
          <cell r="B33" t="str">
            <v>RECURSOS DE CAPTACIÓN DIRECTA DE INSTITUTO NACIONAL DE LA AGUJA (INAGUJA)</v>
          </cell>
          <cell r="C33">
            <v>4863029</v>
          </cell>
          <cell r="D33">
            <v>63924057</v>
          </cell>
          <cell r="E33">
            <v>32314361.09</v>
          </cell>
        </row>
        <row r="34">
          <cell r="A34" t="str">
            <v>2112</v>
          </cell>
          <cell r="B34" t="str">
            <v>RECURSOS DE CAPTACIÓN DIRECTA DE LA ARMADA DE LA REPUBLICA</v>
          </cell>
          <cell r="C34">
            <v>0</v>
          </cell>
          <cell r="D34">
            <v>0</v>
          </cell>
          <cell r="E34">
            <v>56545618.740000002</v>
          </cell>
        </row>
        <row r="35">
          <cell r="A35" t="str">
            <v>2113</v>
          </cell>
          <cell r="B35" t="str">
            <v>RECURSOS DE CAPTACIÓN DIRECTA DEL  CUERPO ESPECIALIZADO DE SEGURIDAD PORTUARIA (CESEP)</v>
          </cell>
          <cell r="C35">
            <v>0</v>
          </cell>
          <cell r="D35">
            <v>0</v>
          </cell>
          <cell r="E35">
            <v>410381.75</v>
          </cell>
        </row>
        <row r="36">
          <cell r="A36" t="str">
            <v>2114</v>
          </cell>
          <cell r="B36" t="str">
            <v>RECURSOS DE CAPTACIÓN DIRECTA DE LA DIRECCION GENERAL DE ESCUELAS VOCACIONALES</v>
          </cell>
          <cell r="C36">
            <v>0</v>
          </cell>
          <cell r="D36">
            <v>2031450.5</v>
          </cell>
          <cell r="E36">
            <v>2142877.0499999998</v>
          </cell>
        </row>
        <row r="37">
          <cell r="A37" t="str">
            <v>2117</v>
          </cell>
          <cell r="B37" t="str">
            <v>RECURSOS DE CAPTACIÓN DIRECTA PARA EL FOMENTO Y DESARROLLO DEL GAS NATURAL EN EL PARQUE VEHICULAR</v>
          </cell>
          <cell r="C37">
            <v>247924743</v>
          </cell>
          <cell r="D37">
            <v>-188422805</v>
          </cell>
          <cell r="E37">
            <v>21164270.100000001</v>
          </cell>
        </row>
        <row r="39">
          <cell r="C39">
            <v>17905194793</v>
          </cell>
          <cell r="D39">
            <v>10932416556.99</v>
          </cell>
          <cell r="E39">
            <v>8852128094.1100006</v>
          </cell>
        </row>
      </sheetData>
      <sheetData sheetId="6"/>
      <sheetData sheetId="7"/>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D47"/>
      <sheetName val="Quarterly Raw Data"/>
      <sheetName val="Quarterly MacroFlow"/>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C"/>
      <sheetName val="Input"/>
      <sheetName val="Main Output Table"/>
      <sheetName val="BoP"/>
      <sheetName val="End-94-update"/>
      <sheetName val="Projects"/>
      <sheetName val="Debt"/>
      <sheetName val="export"/>
      <sheetName val="import"/>
      <sheetName val="Gas"/>
      <sheetName val="IMF"/>
      <sheetName val="WB"/>
      <sheetName val="EBRD"/>
      <sheetName val="ER"/>
      <sheetName val="RED_TbleBOP"/>
      <sheetName val="Debt_Sum_Tbl"/>
      <sheetName val="RED_Tble36"/>
      <sheetName val="Tbl2-DSA"/>
      <sheetName val="BoP_Sum (comp)"/>
      <sheetName val="DS_after2001 (2)"/>
      <sheetName val="DS_after2001"/>
      <sheetName val="Chart1 DS"/>
      <sheetName val="Prog"/>
      <sheetName val="UFC_TBL"/>
      <sheetName val="CPFs"/>
      <sheetName val="ControlSheet"/>
      <sheetName val="DSA-2000"/>
      <sheetName val="NPV"/>
      <sheetName val="NPV-gap-Geo&amp;Napflow"/>
      <sheetName val="NPV-gap-Napstock"/>
      <sheetName val="DSA_Naple_F_S"/>
      <sheetName val="WEOQ5"/>
      <sheetName val="WEOQ6"/>
      <sheetName val="WEOQ7"/>
      <sheetName val="End-94-old"/>
      <sheetName val="GEO_Q"/>
      <sheetName val="FSUOUT"/>
      <sheetName val="WEO"/>
      <sheetName val="Out-A"/>
      <sheetName val="BoP-worksheet"/>
      <sheetName val="Inputs"/>
      <sheetName val="A-II.3"/>
      <sheetName val="Structure"/>
      <sheetName val="IR-6SR"/>
      <sheetName val="CB-1SR_Bridge"/>
      <sheetName val="CB-1SR"/>
      <sheetName val="STA-1SG"/>
      <sheetName val="AD-CB"/>
      <sheetName val="DMB"/>
      <sheetName val="Comb_Bridge"/>
      <sheetName val="ODC-2SR_Bridge_banks"/>
      <sheetName val="ODC-2SR_Bridge_CRU"/>
      <sheetName val="ODC-2SR"/>
      <sheetName val="STA-2SG"/>
      <sheetName val="AD-ODC"/>
      <sheetName val="STA-3SG"/>
      <sheetName val="AD-DC"/>
      <sheetName val="OFC-4SR"/>
      <sheetName val="STA-4SG"/>
      <sheetName val="AD-OFC"/>
      <sheetName val="STA-5SG"/>
      <sheetName val="AD-FC"/>
      <sheetName val="MA-5SR_Bridge"/>
      <sheetName val="MA-5SR"/>
      <sheetName val="ER-01R"/>
      <sheetName val="Out-F"/>
      <sheetName val="Out-M"/>
      <sheetName val="Out-BoP"/>
      <sheetName val="Trade"/>
      <sheetName val="Finance"/>
      <sheetName val="Pledge"/>
      <sheetName val="Finreq"/>
      <sheetName val="FundSR"/>
      <sheetName val="Input_external"/>
      <sheetName val="Inp_Outp_debt"/>
      <sheetName val="BoP-GDP"/>
      <sheetName val="NPC Debt"/>
      <sheetName val="Flow"/>
      <sheetName val="Oil shock"/>
      <sheetName val="Fiscal1"/>
      <sheetName val="Figs"/>
      <sheetName val="NRI"/>
      <sheetName val="Input-DS-04-Feb 05"/>
      <sheetName val="Input-DS-05-Feb 05"/>
      <sheetName val="Input-Grants-05-Feb 05-2"/>
      <sheetName val="Input-Grants-04-Feb 05"/>
      <sheetName val="Input-Credit-05-Feb 05"/>
      <sheetName val="Input-Credit 04 Feb 05"/>
      <sheetName val="Merchandise"/>
      <sheetName val="Debt stocks"/>
      <sheetName val="Storage"/>
      <sheetName val="Q5"/>
      <sheetName val="Q6"/>
      <sheetName val="Q7"/>
      <sheetName val="OUTREO"/>
      <sheetName val="OUTREO_History"/>
      <sheetName val="out_fiscal"/>
      <sheetName val="out_main"/>
      <sheetName val="Imp"/>
      <sheetName val="DSA output"/>
      <sheetName val="in-out"/>
      <sheetName val="CY BOT CASHFLOW"/>
      <sheetName val="A 11"/>
      <sheetName val="GeoBop"/>
      <sheetName val="Tasas"/>
      <sheetName val="data-diaria"/>
      <sheetName val="Main_Output_Table"/>
      <sheetName val="BoP_Sum_(comp)"/>
      <sheetName val="DS_after2001_(2)"/>
      <sheetName val="Chart1_DS"/>
      <sheetName val="A-II_3"/>
      <sheetName val="NPC_Debt"/>
      <sheetName val="Oil_shock"/>
      <sheetName val="Input-DS-04-Feb_05"/>
      <sheetName val="Input-DS-05-Feb_05"/>
      <sheetName val="Input-Grants-05-Feb_05-2"/>
      <sheetName val="Input-Grants-04-Feb_05"/>
      <sheetName val="Input-Credit-05-Feb_05"/>
      <sheetName val="Input-Credit_04_Feb_05"/>
      <sheetName val="Debt_stocks"/>
      <sheetName val="DSA_output"/>
      <sheetName val="CY_BOT_CASHFLOW"/>
      <sheetName val="A_11"/>
      <sheetName val="Growth&amp;Price Assump"/>
      <sheetName val="GeoBop.xls"/>
      <sheetName val="Prg-A"/>
      <sheetName val="Control"/>
      <sheetName va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refreshError="1"/>
      <sheetData sheetId="124" refreshError="1"/>
      <sheetData sheetId="125" refreshError="1"/>
      <sheetData sheetId="126" refreshError="1"/>
      <sheetData sheetId="127"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 val="RED47"/>
    </sheetNames>
    <sheetDataSet>
      <sheetData sheetId="0" refreshError="1"/>
      <sheetData sheetId="1"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ACTOR"/>
      <sheetName val="PLURIANUAL 2017-2021"/>
      <sheetName val="ESTIM. PLURIANUAL 2017-2021"/>
      <sheetName val="DGII"/>
      <sheetName val="DGA"/>
      <sheetName val="TESORERIA"/>
      <sheetName val="panorama macro-junio-Sept. 2017"/>
      <sheetName val="BCC"/>
      <sheetName val="A"/>
    </sheetNames>
    <sheetDataSet>
      <sheetData sheetId="0"/>
      <sheetData sheetId="1"/>
      <sheetData sheetId="2">
        <row r="13">
          <cell r="C13">
            <v>41429773898.046921</v>
          </cell>
        </row>
      </sheetData>
      <sheetData sheetId="3"/>
      <sheetData sheetId="4"/>
      <sheetData sheetId="5"/>
      <sheetData sheetId="6"/>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FMON"/>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ther Depository Corporations B"/>
    </sheetNames>
    <definedNames>
      <definedName name="[Macros Import].qbop"/>
      <definedName name="atrade"/>
      <definedName name="mflowsa"/>
      <definedName name="mflowsq"/>
      <definedName name="mstocksa"/>
      <definedName name="mstocksq"/>
    </defined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11"/>
      <sheetName val="Index"/>
      <sheetName val="DebtM"/>
      <sheetName val="finreq-m02"/>
      <sheetName val="BoP-m02"/>
      <sheetName val="Input"/>
      <sheetName val="Trade"/>
      <sheetName val="SER"/>
      <sheetName val="Input2"/>
      <sheetName val="DebtSer"/>
      <sheetName val="CAP"/>
      <sheetName val="RES"/>
      <sheetName val="BoP"/>
      <sheetName val="BoP M-T"/>
      <sheetName val="FinReqM-T"/>
      <sheetName val="DEBT"/>
      <sheetName val="Vulnerability Indicators"/>
      <sheetName val="BOP Main"/>
      <sheetName val="BOP Alt"/>
      <sheetName val="month-01"/>
      <sheetName val="FINREQ"/>
      <sheetName val="monthCAP"/>
      <sheetName val="OUTPUT"/>
      <sheetName val="finproj"/>
      <sheetName val="PC+Bond"/>
      <sheetName val="arr"/>
      <sheetName val="PC"/>
      <sheetName val="M-Ttab"/>
      <sheetName val="BondFin"/>
      <sheetName val="PCscen"/>
      <sheetName val="BoP med-t"/>
      <sheetName val="gaps"/>
      <sheetName val="month2000"/>
      <sheetName val="WEO"/>
      <sheetName val="SR_99"/>
      <sheetName val="BoPmonth99"/>
      <sheetName val="Chart1"/>
      <sheetName val="WEOQ5"/>
      <sheetName val="WEOQ6"/>
      <sheetName val="WEOQ7"/>
      <sheetName val="xxweolinksxx"/>
      <sheetName val="correlations with EMBI"/>
      <sheetName val="BoP_M-T"/>
      <sheetName val="Vulnerability_Indicators"/>
      <sheetName val="BOP_Main"/>
      <sheetName val="BOP_Alt"/>
      <sheetName val="BoP_med-t"/>
      <sheetName val="ecubopLatest"/>
      <sheetName val="Finreq-M"/>
      <sheetName val="BoP-M"/>
      <sheetName val="BoP-Q"/>
      <sheetName val="Tab7SR"/>
      <sheetName val="Tab8S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Execute Macros"/>
      <sheetName val="Annual Transfer"/>
      <sheetName val="Quarterly Transfer"/>
      <sheetName val="Annual Assumptions"/>
      <sheetName val="Quarterly Assumptions"/>
      <sheetName val="Annual MacroFlow"/>
      <sheetName val="Quarterly MacroFlow"/>
      <sheetName val="Annual Tables"/>
      <sheetName val="MFLOW96"/>
      <sheetName val="BoP"/>
      <sheetName val="RES"/>
      <sheetName val="Input"/>
      <sheetName val="OUTPUT"/>
      <sheetName val="Trade"/>
      <sheetName val="F1data"/>
      <sheetName val="F2data"/>
      <sheetName val="#REF"/>
      <sheetName val="Execute_Macros"/>
      <sheetName val="Annual_Transfer"/>
      <sheetName val="Quarterly_Transfer"/>
      <sheetName val="Annual_Assumptions"/>
      <sheetName val="Quarterly_Assumptions"/>
      <sheetName val="Annual_MacroFlow"/>
      <sheetName val="Quarterly_MacroFlow"/>
      <sheetName val="Annual_Tables"/>
      <sheetName val="MFLOW96.XLS"/>
      <sheetName val="\\data3\users3\Users\dsimard\Ap"/>
      <sheetName val="Imp"/>
      <sheetName val="DSA output"/>
      <sheetName val="Programa"/>
      <sheetName val="minor"/>
      <sheetName val="FINANC-95"/>
      <sheetName val="omas"/>
      <sheetName val="PROYECCIONES-PM_2000mod"/>
      <sheetName val="assumptions"/>
      <sheetName val="Q6"/>
      <sheetName val="SUPUESTOS"/>
      <sheetName val="Current"/>
      <sheetName val="Sheet1"/>
      <sheetName val="RESULTADOS"/>
      <sheetName val="SMONET-FINANC"/>
      <sheetName val="Main"/>
      <sheetName val="fiscal"/>
      <sheetName val="FMI"/>
      <sheetName val="HACIENDA"/>
      <sheetName val="contents"/>
      <sheetName val="Q2"/>
      <sheetName val="Metas"/>
      <sheetName val="C_basef14_3p10_6"/>
      <sheetName val="Links"/>
      <sheetName val="riqueza"/>
      <sheetName val="ErrCheck"/>
      <sheetName val="sei"/>
      <sheetName val="Raw_Data_UN"/>
      <sheetName val="SFISCAL-MOD"/>
      <sheetName val="S&amp;I_DANE"/>
      <sheetName val="RED47"/>
      <sheetName val="Table"/>
      <sheetName val="Table_GEF"/>
      <sheetName val="PROYECCIONES-PM_2000mod_(2)"/>
      <sheetName val="SREAL"/>
      <sheetName val="Q5"/>
      <sheetName val="PIB_EN_CORR"/>
      <sheetName val="[MFLOW96.XLS]_WIN_TEMP_MFLOW9_6"/>
      <sheetName val="[MFLOW96.XLS]_WIN_TEMP_MFLOW9_3"/>
      <sheetName val="[MFLOW96.XLS]_WIN_TEMP_MFLOW9_2"/>
      <sheetName val="[MFLOW96.XLS]_WIN_TEMP_MFLOW9_4"/>
      <sheetName val="[MFLOW96.XLS]_WIN_TEMP_MFLOW9_5"/>
      <sheetName val="[MFLOW96.XLS]_WIN_TEMP_MFLOW9_7"/>
      <sheetName val="[MFLOW96.XLS]_WIN_TEMP_MFLOW9_9"/>
      <sheetName val="[MFLOW96.XLS]_WIN_TEMP_MFLOW9_8"/>
      <sheetName val="[MFLOW96.XLS]_WIN_TEMP_MFLOW_12"/>
      <sheetName val="[MFLOW96.XLS]_WIN_TEMP_MFLOW_11"/>
      <sheetName val="[MFLOW96.XLS]_WIN_TEMP_MFLOW_10"/>
      <sheetName val="[MFLOW96.XLS]_WIN_TEMP_MFLOW_13"/>
      <sheetName val="[MFLOW96.XLS]_WIN_TEMP_MFLOW_18"/>
      <sheetName val="[MFLOW96.XLS]_WIN_TEMP_MFLOW_14"/>
      <sheetName val="[MFLOW96.XLS]_WIN_TEMP_MFLOW_15"/>
      <sheetName val="[MFLOW96.XLS]_WIN_TEMP_MFLOW_16"/>
      <sheetName val="[MFLOW96.XLS]_WIN_TEMP_MFLOW_17"/>
      <sheetName val="[MFLOW96.XLS]_WIN_TEMP_MFLOW_21"/>
      <sheetName val="[MFLOW96.XLS]_WIN_TEMP_MFLOW_19"/>
      <sheetName val="[MFLOW96.XLS]_WIN_TEMP_MFLOW_20"/>
      <sheetName val="[MFLOW96.XLS]_WIN_TEMP_MFLOW_22"/>
      <sheetName val="[MFLOW96.XLS]_WIN_TEMP_MFLOW_24"/>
      <sheetName val="[MFLOW96.XLS]_WIN_TEMP_MFLOW_23"/>
      <sheetName val="[MFLOW96.XLS]_WIN_TEMP_MFLOW_25"/>
      <sheetName val="[MFLOW96.XLS]_WIN_TEMP_MFLOW_26"/>
      <sheetName val="[MFLOW96.XLS]_WIN_TEMP_MFLOW_28"/>
      <sheetName val="[MFLOW96.XLS]_WIN_TEMP_MFLOW_27"/>
      <sheetName val="[MFLOW96.XLS]_WIN_TEMP_MFLOW_29"/>
      <sheetName val="[MFLOW96.XLS]_WIN_TEMP_MFLOW_30"/>
      <sheetName val="[MFLOW96.XLS]_WIN_TEMP_MFLOW_31"/>
      <sheetName val="[MFLOW96.XLS]_WIN_TEMP_MFLOW_32"/>
      <sheetName val="[MFLOW96.XLS]_WIN_TEMP_MFLOW_33"/>
      <sheetName val="[MFLOW96.XLS]_WIN_TEMP_MFLOW_35"/>
      <sheetName val="[MFLOW96.XLS]_WIN_TEMP_MFLOW_34"/>
      <sheetName val="[MFLOW96.XLS]_WIN_TEMP_MFLOW_38"/>
      <sheetName val="[MFLOW96.XLS]_WIN_TEMP_MFLOW_36"/>
      <sheetName val="[MFLOW96.XLS]_WIN_TEMP_MFLOW_37"/>
      <sheetName val="[MFLOW96.XLS]_WIN_TEMP_MFLOW_40"/>
      <sheetName val="[MFLOW96.XLS]_WIN_TEMP_MFLOW_39"/>
      <sheetName val="[MFLOW96.XLS]_WIN_TEMP_MFLOW_50"/>
      <sheetName val="[MFLOW96.XLS]_WIN_TEMP_MFLOW_41"/>
      <sheetName val="[MFLOW96.XLS]_WIN_TEMP_MFLOW_42"/>
      <sheetName val="[MFLOW96.XLS]_WIN_TEMP_MFLOW_43"/>
      <sheetName val="[MFLOW96.XLS]_WIN_TEMP_MFLOW_44"/>
      <sheetName val="[MFLOW96.XLS]_WIN_TEMP_MFLOW_45"/>
      <sheetName val="[MFLOW96.XLS]_WIN_TEMP_MFLOW_46"/>
      <sheetName val="[MFLOW96.XLS]_WIN_TEMP_MFLOW_47"/>
      <sheetName val="[MFLOW96.XLS]_WIN_TEMP_MFLOW_48"/>
      <sheetName val="[MFLOW96.XLS]_WIN_TEMP_MFLOW_49"/>
      <sheetName val="[MFLOW96.XLS]_WIN_TEMP_MFLOW_51"/>
      <sheetName val="[MFLOW96.XLS]_WIN_TEMP_MFLOW_52"/>
      <sheetName val="[MFLOW96.XLS]_WIN_TEMP_MFLOW_55"/>
      <sheetName val="[MFLOW96.XLS]_WIN_TEMP_MFLOW_53"/>
      <sheetName val="[MFLOW96.XLS]_WIN_TEMP_MFLOW_54"/>
      <sheetName val="[MFLOW96.XLS]_WIN_TEMP_MFLOW_56"/>
      <sheetName val="[MFLOW96.XLS]_WIN_TEMP_MFLOW_58"/>
      <sheetName val="[MFLOW96.XLS]_WIN_TEMP_MFLOW_57"/>
      <sheetName val="[MFLOW96.XLS]_WIN_TEMP_MFLOW_59"/>
      <sheetName val="[MFLOW96.XLS]_WIN_TEMP_MFLOW_60"/>
      <sheetName val="[MFLOW96.XLS]_WIN_TEMP_MFLOW_61"/>
      <sheetName val="[MFLOW96.XLS]_WIN_TEMP_MFLOW_62"/>
      <sheetName val="[MFLOW96.XLS]_WIN_TEMP_MFLOW_65"/>
      <sheetName val="[MFLOW96.XLS]_WIN_TEMP_MFLOW_63"/>
      <sheetName val="[MFLOW96.XLS]_WIN_TEMP_MFLOW_64"/>
      <sheetName val="[MFLOW96.XLS]_WIN_TEMP_MFLOW_67"/>
      <sheetName val="[MFLOW96.XLS]_WIN_TEMP_MFLOW_66"/>
      <sheetName val="[MFLOW96.XLS]_WIN_TEMP_MFLOW_70"/>
      <sheetName val="[MFLOW96.XLS]_WIN_TEMP_MFLOW_68"/>
      <sheetName val="[MFLOW96.XLS]_WIN_TEMP_MFLOW_69"/>
      <sheetName val="[MFLOW96.XLS]_WIN_TEMP_MFLOW_71"/>
      <sheetName val="[MFLOW96.XLS]_WIN_TEMP_MFLOW_72"/>
      <sheetName val="[MFLOW96.XLS]_WIN_TEMP_MFLOW_73"/>
      <sheetName val="[MFLOW96.XLS]_WIN_TEMP_MFLOW_74"/>
      <sheetName val="[MFLOW96.XLS]_WIN_TEMP_MFLOW_77"/>
      <sheetName val="[MFLOW96.XLS]_WIN_TEMP_MFLOW_75"/>
      <sheetName val="[MFLOW96.XLS]_WIN_TEMP_MFLOW_7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28BB5-21C2-4C07-BE29-F6E497E2C259}">
  <sheetPr>
    <tabColor rgb="FF006699"/>
    <pageSetUpPr fitToPage="1"/>
  </sheetPr>
  <dimension ref="A2:XFD639"/>
  <sheetViews>
    <sheetView tabSelected="1" topLeftCell="A619" zoomScaleNormal="100" workbookViewId="0">
      <selection activeCell="D645" sqref="D645"/>
    </sheetView>
  </sheetViews>
  <sheetFormatPr baseColWidth="10" defaultColWidth="10.85546875" defaultRowHeight="15" x14ac:dyDescent="0.25"/>
  <cols>
    <col min="1" max="1" width="12.7109375" customWidth="1"/>
    <col min="2" max="2" width="17.42578125" customWidth="1"/>
    <col min="3" max="3" width="21.28515625" style="43" customWidth="1"/>
    <col min="4" max="4" width="84.28515625" customWidth="1"/>
    <col min="5" max="5" width="21.42578125" style="44" customWidth="1"/>
    <col min="6" max="6" width="14.140625" bestFit="1" customWidth="1"/>
    <col min="7" max="7" width="11.140625" bestFit="1" customWidth="1"/>
    <col min="9" max="9" width="20.85546875" customWidth="1"/>
  </cols>
  <sheetData>
    <row r="2" spans="1:5" ht="19.5" customHeight="1" x14ac:dyDescent="0.25">
      <c r="A2" s="80" t="s">
        <v>0</v>
      </c>
      <c r="B2" s="80"/>
      <c r="C2" s="80"/>
      <c r="D2" s="80"/>
      <c r="E2" s="80"/>
    </row>
    <row r="3" spans="1:5" ht="19.5" customHeight="1" x14ac:dyDescent="0.25">
      <c r="A3" s="81" t="s">
        <v>1</v>
      </c>
      <c r="B3" s="81"/>
      <c r="C3" s="81"/>
      <c r="D3" s="81"/>
      <c r="E3" s="81"/>
    </row>
    <row r="4" spans="1:5" ht="19.5" customHeight="1" x14ac:dyDescent="0.25">
      <c r="A4" s="81" t="s">
        <v>2</v>
      </c>
      <c r="B4" s="81"/>
      <c r="C4" s="81"/>
      <c r="D4" s="81"/>
      <c r="E4" s="81"/>
    </row>
    <row r="5" spans="1:5" ht="10.5" customHeight="1" x14ac:dyDescent="0.35">
      <c r="A5" s="2"/>
      <c r="B5" s="2"/>
      <c r="C5" s="2"/>
      <c r="D5" s="2"/>
      <c r="E5" s="3"/>
    </row>
    <row r="6" spans="1:5" ht="28.5" customHeight="1" thickBot="1" x14ac:dyDescent="0.3">
      <c r="A6" s="82" t="s">
        <v>3</v>
      </c>
      <c r="B6" s="82"/>
      <c r="C6" s="82"/>
      <c r="D6" s="82"/>
      <c r="E6" s="82"/>
    </row>
    <row r="7" spans="1:5" ht="48.75" customHeight="1" x14ac:dyDescent="0.25">
      <c r="A7" s="4" t="s">
        <v>4</v>
      </c>
      <c r="B7" s="4" t="s">
        <v>5</v>
      </c>
      <c r="C7" s="4" t="s">
        <v>6</v>
      </c>
      <c r="D7" s="5" t="s">
        <v>7</v>
      </c>
      <c r="E7" s="6" t="s">
        <v>8</v>
      </c>
    </row>
    <row r="8" spans="1:5" ht="33.75" customHeight="1" x14ac:dyDescent="0.25">
      <c r="A8" s="72" t="s">
        <v>9</v>
      </c>
      <c r="B8" s="73"/>
      <c r="C8" s="73"/>
      <c r="D8" s="73"/>
      <c r="E8" s="74"/>
    </row>
    <row r="9" spans="1:5" ht="28.5" customHeight="1" x14ac:dyDescent="0.25">
      <c r="A9" s="77" t="s">
        <v>10</v>
      </c>
      <c r="B9" s="78"/>
      <c r="C9" s="78"/>
      <c r="D9" s="78"/>
      <c r="E9" s="79"/>
    </row>
    <row r="10" spans="1:5" x14ac:dyDescent="0.25">
      <c r="A10" s="7">
        <v>201</v>
      </c>
      <c r="B10" s="7">
        <v>9998</v>
      </c>
      <c r="C10" s="7">
        <v>430106992</v>
      </c>
      <c r="D10" s="8" t="s">
        <v>11</v>
      </c>
      <c r="E10" s="9">
        <v>4200000</v>
      </c>
    </row>
    <row r="11" spans="1:5" x14ac:dyDescent="0.25">
      <c r="A11" s="7">
        <v>201</v>
      </c>
      <c r="B11" s="7">
        <v>9998</v>
      </c>
      <c r="C11" s="7">
        <v>430011231</v>
      </c>
      <c r="D11" s="8" t="s">
        <v>12</v>
      </c>
      <c r="E11" s="9">
        <v>1500000</v>
      </c>
    </row>
    <row r="12" spans="1:5" x14ac:dyDescent="0.25">
      <c r="A12" s="7">
        <v>201</v>
      </c>
      <c r="B12" s="7">
        <v>9998</v>
      </c>
      <c r="C12" s="7">
        <v>401505551</v>
      </c>
      <c r="D12" s="8" t="s">
        <v>13</v>
      </c>
      <c r="E12" s="9">
        <v>1200000</v>
      </c>
    </row>
    <row r="13" spans="1:5" x14ac:dyDescent="0.25">
      <c r="A13" s="7">
        <v>201</v>
      </c>
      <c r="B13" s="7">
        <v>9998</v>
      </c>
      <c r="C13" s="7">
        <v>430105686</v>
      </c>
      <c r="D13" s="8" t="s">
        <v>14</v>
      </c>
      <c r="E13" s="9">
        <v>400000</v>
      </c>
    </row>
    <row r="14" spans="1:5" x14ac:dyDescent="0.25">
      <c r="A14" s="7">
        <v>201</v>
      </c>
      <c r="B14" s="7">
        <v>9998</v>
      </c>
      <c r="C14" s="7">
        <v>401513528</v>
      </c>
      <c r="D14" s="8" t="s">
        <v>15</v>
      </c>
      <c r="E14" s="9">
        <v>1700000</v>
      </c>
    </row>
    <row r="15" spans="1:5" x14ac:dyDescent="0.25">
      <c r="A15" s="7">
        <v>201</v>
      </c>
      <c r="B15" s="7">
        <v>9998</v>
      </c>
      <c r="C15" s="7">
        <v>425000134</v>
      </c>
      <c r="D15" s="8" t="s">
        <v>16</v>
      </c>
      <c r="E15" s="9">
        <v>500000</v>
      </c>
    </row>
    <row r="16" spans="1:5" x14ac:dyDescent="0.25">
      <c r="A16" s="7">
        <v>201</v>
      </c>
      <c r="B16" s="7">
        <v>9998</v>
      </c>
      <c r="C16" s="7">
        <v>430299375</v>
      </c>
      <c r="D16" s="8" t="s">
        <v>17</v>
      </c>
      <c r="E16" s="9">
        <v>600000</v>
      </c>
    </row>
    <row r="17" spans="1:5" ht="30" x14ac:dyDescent="0.25">
      <c r="A17" s="7">
        <v>201</v>
      </c>
      <c r="B17" s="7">
        <v>9998</v>
      </c>
      <c r="C17" s="7">
        <v>430218618</v>
      </c>
      <c r="D17" s="22" t="s">
        <v>18</v>
      </c>
      <c r="E17" s="9">
        <v>600000</v>
      </c>
    </row>
    <row r="18" spans="1:5" x14ac:dyDescent="0.25">
      <c r="A18" s="7">
        <v>201</v>
      </c>
      <c r="B18" s="7">
        <v>9998</v>
      </c>
      <c r="C18" s="7">
        <v>430170666</v>
      </c>
      <c r="D18" s="8" t="s">
        <v>19</v>
      </c>
      <c r="E18" s="9">
        <v>350000</v>
      </c>
    </row>
    <row r="19" spans="1:5" x14ac:dyDescent="0.25">
      <c r="A19" s="7">
        <v>201</v>
      </c>
      <c r="B19" s="7">
        <v>9998</v>
      </c>
      <c r="C19" s="7">
        <v>430295949</v>
      </c>
      <c r="D19" s="8" t="s">
        <v>20</v>
      </c>
      <c r="E19" s="9">
        <v>1815000</v>
      </c>
    </row>
    <row r="20" spans="1:5" x14ac:dyDescent="0.25">
      <c r="A20" s="7">
        <v>201</v>
      </c>
      <c r="B20" s="7">
        <v>9998</v>
      </c>
      <c r="C20" s="7">
        <v>430283411</v>
      </c>
      <c r="D20" s="8" t="s">
        <v>21</v>
      </c>
      <c r="E20" s="9">
        <v>200000</v>
      </c>
    </row>
    <row r="21" spans="1:5" x14ac:dyDescent="0.25">
      <c r="A21" s="7">
        <v>201</v>
      </c>
      <c r="B21" s="7">
        <v>9998</v>
      </c>
      <c r="C21" s="7">
        <v>430147397</v>
      </c>
      <c r="D21" s="8" t="s">
        <v>22</v>
      </c>
      <c r="E21" s="9">
        <v>1450000</v>
      </c>
    </row>
    <row r="22" spans="1:5" x14ac:dyDescent="0.25">
      <c r="A22" s="7">
        <v>201</v>
      </c>
      <c r="B22" s="7">
        <v>9998</v>
      </c>
      <c r="C22" s="7">
        <v>430166898</v>
      </c>
      <c r="D22" s="8" t="s">
        <v>23</v>
      </c>
      <c r="E22" s="9">
        <v>800000</v>
      </c>
    </row>
    <row r="23" spans="1:5" x14ac:dyDescent="0.25">
      <c r="A23" s="7">
        <v>201</v>
      </c>
      <c r="B23" s="7">
        <v>9998</v>
      </c>
      <c r="C23" s="7">
        <v>430135471</v>
      </c>
      <c r="D23" s="8" t="s">
        <v>24</v>
      </c>
      <c r="E23" s="9">
        <v>1800000</v>
      </c>
    </row>
    <row r="24" spans="1:5" x14ac:dyDescent="0.25">
      <c r="A24" s="7">
        <v>201</v>
      </c>
      <c r="B24" s="7">
        <v>9998</v>
      </c>
      <c r="C24" s="7">
        <v>430249181</v>
      </c>
      <c r="D24" s="8" t="s">
        <v>25</v>
      </c>
      <c r="E24" s="9">
        <v>1260000</v>
      </c>
    </row>
    <row r="25" spans="1:5" x14ac:dyDescent="0.25">
      <c r="A25" s="7">
        <v>201</v>
      </c>
      <c r="B25" s="7">
        <v>9998</v>
      </c>
      <c r="C25" s="7">
        <v>401508311</v>
      </c>
      <c r="D25" s="8" t="s">
        <v>26</v>
      </c>
      <c r="E25" s="9">
        <v>6400000</v>
      </c>
    </row>
    <row r="26" spans="1:5" x14ac:dyDescent="0.25">
      <c r="A26" s="7">
        <v>201</v>
      </c>
      <c r="B26" s="7">
        <v>9998</v>
      </c>
      <c r="C26" s="7">
        <v>401507455</v>
      </c>
      <c r="D26" s="8" t="s">
        <v>27</v>
      </c>
      <c r="E26" s="9">
        <v>6700000</v>
      </c>
    </row>
    <row r="27" spans="1:5" x14ac:dyDescent="0.25">
      <c r="A27" s="7">
        <v>201</v>
      </c>
      <c r="B27" s="7">
        <v>9998</v>
      </c>
      <c r="C27" s="7">
        <v>430122572</v>
      </c>
      <c r="D27" s="8" t="s">
        <v>28</v>
      </c>
      <c r="E27" s="9">
        <v>850000</v>
      </c>
    </row>
    <row r="28" spans="1:5" x14ac:dyDescent="0.25">
      <c r="A28" s="7">
        <v>201</v>
      </c>
      <c r="B28" s="7">
        <v>9998</v>
      </c>
      <c r="C28" s="7">
        <v>430295795</v>
      </c>
      <c r="D28" s="8" t="s">
        <v>29</v>
      </c>
      <c r="E28" s="9">
        <v>3188000</v>
      </c>
    </row>
    <row r="29" spans="1:5" x14ac:dyDescent="0.25">
      <c r="A29" s="7">
        <v>201</v>
      </c>
      <c r="B29" s="7">
        <v>9998</v>
      </c>
      <c r="C29" s="7">
        <v>430270832</v>
      </c>
      <c r="D29" s="8" t="s">
        <v>30</v>
      </c>
      <c r="E29" s="9">
        <v>600000</v>
      </c>
    </row>
    <row r="30" spans="1:5" x14ac:dyDescent="0.25">
      <c r="A30" s="7">
        <v>201</v>
      </c>
      <c r="B30" s="7">
        <v>9998</v>
      </c>
      <c r="C30" s="7">
        <v>430222242</v>
      </c>
      <c r="D30" s="8" t="s">
        <v>31</v>
      </c>
      <c r="E30" s="9">
        <v>3000000</v>
      </c>
    </row>
    <row r="31" spans="1:5" x14ac:dyDescent="0.25">
      <c r="A31" s="7">
        <v>201</v>
      </c>
      <c r="B31" s="7">
        <v>9998</v>
      </c>
      <c r="C31" s="7">
        <v>430235156</v>
      </c>
      <c r="D31" s="8" t="s">
        <v>32</v>
      </c>
      <c r="E31" s="10">
        <v>1150000</v>
      </c>
    </row>
    <row r="32" spans="1:5" x14ac:dyDescent="0.25">
      <c r="A32" s="7">
        <v>201</v>
      </c>
      <c r="B32" s="7">
        <v>9998</v>
      </c>
      <c r="C32" s="7">
        <v>423002468</v>
      </c>
      <c r="D32" s="8" t="s">
        <v>33</v>
      </c>
      <c r="E32" s="9">
        <v>2520000</v>
      </c>
    </row>
    <row r="33" spans="1:5" x14ac:dyDescent="0.25">
      <c r="A33" s="7">
        <v>201</v>
      </c>
      <c r="B33" s="7">
        <v>9998</v>
      </c>
      <c r="C33" s="7">
        <v>401508036</v>
      </c>
      <c r="D33" s="8" t="s">
        <v>34</v>
      </c>
      <c r="E33" s="9">
        <v>4900000</v>
      </c>
    </row>
    <row r="34" spans="1:5" x14ac:dyDescent="0.25">
      <c r="A34" s="7">
        <v>201</v>
      </c>
      <c r="B34" s="7">
        <v>9998</v>
      </c>
      <c r="C34" s="7">
        <v>401511908</v>
      </c>
      <c r="D34" s="8" t="s">
        <v>35</v>
      </c>
      <c r="E34" s="9">
        <v>1280000</v>
      </c>
    </row>
    <row r="35" spans="1:5" x14ac:dyDescent="0.25">
      <c r="A35" s="7">
        <v>201</v>
      </c>
      <c r="B35" s="7">
        <v>9998</v>
      </c>
      <c r="C35" s="7">
        <v>430157831</v>
      </c>
      <c r="D35" s="8" t="s">
        <v>36</v>
      </c>
      <c r="E35" s="9">
        <v>600000</v>
      </c>
    </row>
    <row r="36" spans="1:5" x14ac:dyDescent="0.25">
      <c r="A36" s="7">
        <v>201</v>
      </c>
      <c r="B36" s="7">
        <v>9998</v>
      </c>
      <c r="C36" s="7">
        <v>430081167</v>
      </c>
      <c r="D36" s="8" t="s">
        <v>37</v>
      </c>
      <c r="E36" s="9">
        <v>2200000</v>
      </c>
    </row>
    <row r="37" spans="1:5" x14ac:dyDescent="0.25">
      <c r="A37" s="7">
        <v>201</v>
      </c>
      <c r="B37" s="7">
        <v>9998</v>
      </c>
      <c r="C37" s="7">
        <v>430151106</v>
      </c>
      <c r="D37" s="8" t="s">
        <v>38</v>
      </c>
      <c r="E37" s="9">
        <v>1200000</v>
      </c>
    </row>
    <row r="38" spans="1:5" x14ac:dyDescent="0.25">
      <c r="A38" s="7">
        <v>201</v>
      </c>
      <c r="B38" s="7">
        <v>9998</v>
      </c>
      <c r="C38" s="7">
        <v>430308315</v>
      </c>
      <c r="D38" s="8" t="s">
        <v>39</v>
      </c>
      <c r="E38" s="9">
        <v>400000</v>
      </c>
    </row>
    <row r="39" spans="1:5" x14ac:dyDescent="0.25">
      <c r="A39" s="7">
        <v>201</v>
      </c>
      <c r="B39" s="7">
        <v>9998</v>
      </c>
      <c r="C39" s="7">
        <v>425000266</v>
      </c>
      <c r="D39" s="8" t="s">
        <v>40</v>
      </c>
      <c r="E39" s="9">
        <v>2500000</v>
      </c>
    </row>
    <row r="40" spans="1:5" x14ac:dyDescent="0.25">
      <c r="A40" s="7">
        <v>201</v>
      </c>
      <c r="B40" s="7">
        <v>9998</v>
      </c>
      <c r="C40" s="7">
        <v>401505088</v>
      </c>
      <c r="D40" s="8" t="s">
        <v>41</v>
      </c>
      <c r="E40" s="9">
        <v>6000000</v>
      </c>
    </row>
    <row r="41" spans="1:5" x14ac:dyDescent="0.25">
      <c r="A41" s="7">
        <v>201</v>
      </c>
      <c r="B41" s="7">
        <v>9998</v>
      </c>
      <c r="C41" s="7">
        <v>401502399</v>
      </c>
      <c r="D41" s="8" t="s">
        <v>42</v>
      </c>
      <c r="E41" s="9">
        <v>10200000</v>
      </c>
    </row>
    <row r="42" spans="1:5" x14ac:dyDescent="0.25">
      <c r="A42" s="7">
        <v>201</v>
      </c>
      <c r="B42" s="7">
        <v>9998</v>
      </c>
      <c r="C42" s="7">
        <v>430153397</v>
      </c>
      <c r="D42" s="8" t="s">
        <v>43</v>
      </c>
      <c r="E42" s="9">
        <v>600000</v>
      </c>
    </row>
    <row r="43" spans="1:5" x14ac:dyDescent="0.25">
      <c r="A43" s="7">
        <v>201</v>
      </c>
      <c r="B43" s="7">
        <v>9998</v>
      </c>
      <c r="C43" s="7">
        <v>430124028</v>
      </c>
      <c r="D43" s="8" t="s">
        <v>44</v>
      </c>
      <c r="E43" s="9">
        <v>1500000</v>
      </c>
    </row>
    <row r="44" spans="1:5" x14ac:dyDescent="0.25">
      <c r="A44" s="7">
        <v>201</v>
      </c>
      <c r="B44" s="7">
        <v>9998</v>
      </c>
      <c r="C44" s="7">
        <v>430320641</v>
      </c>
      <c r="D44" s="8" t="s">
        <v>45</v>
      </c>
      <c r="E44" s="9">
        <v>650000</v>
      </c>
    </row>
    <row r="45" spans="1:5" ht="30" x14ac:dyDescent="0.25">
      <c r="A45" s="7">
        <v>201</v>
      </c>
      <c r="B45" s="7">
        <v>9998</v>
      </c>
      <c r="C45" s="7">
        <v>430277819</v>
      </c>
      <c r="D45" s="22" t="s">
        <v>46</v>
      </c>
      <c r="E45" s="9">
        <v>2000000</v>
      </c>
    </row>
    <row r="46" spans="1:5" x14ac:dyDescent="0.25">
      <c r="A46" s="7">
        <v>201</v>
      </c>
      <c r="B46" s="7">
        <v>9998</v>
      </c>
      <c r="C46" s="7">
        <v>430062898</v>
      </c>
      <c r="D46" s="8" t="s">
        <v>47</v>
      </c>
      <c r="E46" s="9">
        <v>3900000</v>
      </c>
    </row>
    <row r="47" spans="1:5" x14ac:dyDescent="0.25">
      <c r="A47" s="7">
        <v>201</v>
      </c>
      <c r="B47" s="7">
        <v>9998</v>
      </c>
      <c r="C47" s="7">
        <v>430150398</v>
      </c>
      <c r="D47" s="8" t="s">
        <v>48</v>
      </c>
      <c r="E47" s="9">
        <v>240000</v>
      </c>
    </row>
    <row r="48" spans="1:5" x14ac:dyDescent="0.25">
      <c r="A48" s="7">
        <v>201</v>
      </c>
      <c r="B48" s="7">
        <v>9998</v>
      </c>
      <c r="C48" s="7">
        <v>430138691</v>
      </c>
      <c r="D48" s="8" t="s">
        <v>49</v>
      </c>
      <c r="E48" s="9">
        <v>550000</v>
      </c>
    </row>
    <row r="49" spans="1:5" x14ac:dyDescent="0.25">
      <c r="A49" s="7">
        <v>201</v>
      </c>
      <c r="B49" s="7">
        <v>9998</v>
      </c>
      <c r="C49" s="7">
        <v>401505861</v>
      </c>
      <c r="D49" s="8" t="s">
        <v>50</v>
      </c>
      <c r="E49" s="9">
        <v>4500000</v>
      </c>
    </row>
    <row r="50" spans="1:5" x14ac:dyDescent="0.25">
      <c r="A50" s="7">
        <v>201</v>
      </c>
      <c r="B50" s="7">
        <v>9998</v>
      </c>
      <c r="C50" s="7">
        <v>430004146</v>
      </c>
      <c r="D50" s="8" t="s">
        <v>51</v>
      </c>
      <c r="E50" s="9">
        <v>1280000</v>
      </c>
    </row>
    <row r="51" spans="1:5" x14ac:dyDescent="0.25">
      <c r="A51" s="7">
        <v>201</v>
      </c>
      <c r="B51" s="7">
        <v>9998</v>
      </c>
      <c r="C51" s="7">
        <v>430342157</v>
      </c>
      <c r="D51" s="8" t="s">
        <v>52</v>
      </c>
      <c r="E51" s="9">
        <v>300000</v>
      </c>
    </row>
    <row r="52" spans="1:5" x14ac:dyDescent="0.25">
      <c r="A52" s="7">
        <v>201</v>
      </c>
      <c r="B52" s="7">
        <v>9998</v>
      </c>
      <c r="C52" s="7">
        <v>430194956</v>
      </c>
      <c r="D52" s="8" t="s">
        <v>53</v>
      </c>
      <c r="E52" s="9">
        <v>600000</v>
      </c>
    </row>
    <row r="53" spans="1:5" x14ac:dyDescent="0.25">
      <c r="A53" s="7">
        <v>201</v>
      </c>
      <c r="B53" s="7">
        <v>9998</v>
      </c>
      <c r="C53" s="7">
        <v>430103421</v>
      </c>
      <c r="D53" s="8" t="s">
        <v>54</v>
      </c>
      <c r="E53" s="9">
        <v>400000</v>
      </c>
    </row>
    <row r="54" spans="1:5" x14ac:dyDescent="0.25">
      <c r="A54" s="7">
        <v>201</v>
      </c>
      <c r="B54" s="7">
        <v>9998</v>
      </c>
      <c r="C54" s="7">
        <v>430092525</v>
      </c>
      <c r="D54" s="8" t="s">
        <v>55</v>
      </c>
      <c r="E54" s="9">
        <v>1008000</v>
      </c>
    </row>
    <row r="55" spans="1:5" x14ac:dyDescent="0.25">
      <c r="A55" s="11" t="s">
        <v>56</v>
      </c>
      <c r="B55" s="12"/>
      <c r="C55" s="13"/>
      <c r="D55" s="14"/>
      <c r="E55" s="15">
        <f>SUM(E10:E54)</f>
        <v>89591000</v>
      </c>
    </row>
    <row r="56" spans="1:5" x14ac:dyDescent="0.25">
      <c r="A56" s="16"/>
      <c r="B56" s="17"/>
      <c r="C56" s="18"/>
      <c r="D56" s="19"/>
      <c r="E56" s="20"/>
    </row>
    <row r="57" spans="1:5" x14ac:dyDescent="0.25">
      <c r="A57" s="77" t="s">
        <v>57</v>
      </c>
      <c r="B57" s="78"/>
      <c r="C57" s="78"/>
      <c r="D57" s="78"/>
      <c r="E57" s="79"/>
    </row>
    <row r="58" spans="1:5" x14ac:dyDescent="0.25">
      <c r="A58" s="21">
        <v>201</v>
      </c>
      <c r="B58" s="18">
        <v>9998</v>
      </c>
      <c r="C58" s="18">
        <v>430026964</v>
      </c>
      <c r="D58" s="8" t="s">
        <v>58</v>
      </c>
      <c r="E58" s="9">
        <v>1500000</v>
      </c>
    </row>
    <row r="59" spans="1:5" x14ac:dyDescent="0.25">
      <c r="A59" s="21">
        <v>201</v>
      </c>
      <c r="B59" s="18">
        <v>9998</v>
      </c>
      <c r="C59" s="18">
        <v>430135119</v>
      </c>
      <c r="D59" s="8" t="s">
        <v>59</v>
      </c>
      <c r="E59" s="9">
        <v>1700000</v>
      </c>
    </row>
    <row r="60" spans="1:5" x14ac:dyDescent="0.25">
      <c r="A60" s="21">
        <v>201</v>
      </c>
      <c r="B60" s="18">
        <v>9998</v>
      </c>
      <c r="C60" s="18">
        <v>430086215</v>
      </c>
      <c r="D60" s="8" t="s">
        <v>60</v>
      </c>
      <c r="E60" s="9">
        <v>2500000</v>
      </c>
    </row>
    <row r="61" spans="1:5" x14ac:dyDescent="0.25">
      <c r="A61" s="21">
        <v>201</v>
      </c>
      <c r="B61" s="18">
        <v>9998</v>
      </c>
      <c r="C61" s="18">
        <v>430074209</v>
      </c>
      <c r="D61" s="8" t="s">
        <v>61</v>
      </c>
      <c r="E61" s="9">
        <v>500000</v>
      </c>
    </row>
    <row r="62" spans="1:5" x14ac:dyDescent="0.25">
      <c r="A62" s="21">
        <v>201</v>
      </c>
      <c r="B62" s="18">
        <v>9998</v>
      </c>
      <c r="C62" s="18">
        <v>430093734</v>
      </c>
      <c r="D62" s="22" t="s">
        <v>62</v>
      </c>
      <c r="E62" s="9">
        <v>5200000</v>
      </c>
    </row>
    <row r="63" spans="1:5" x14ac:dyDescent="0.25">
      <c r="A63" s="21">
        <v>201</v>
      </c>
      <c r="B63" s="18">
        <v>9998</v>
      </c>
      <c r="C63" s="18">
        <v>430018211</v>
      </c>
      <c r="D63" s="8" t="s">
        <v>63</v>
      </c>
      <c r="E63" s="9">
        <v>1000000</v>
      </c>
    </row>
    <row r="64" spans="1:5" x14ac:dyDescent="0.25">
      <c r="A64" s="21">
        <v>201</v>
      </c>
      <c r="B64" s="18">
        <v>9998</v>
      </c>
      <c r="C64" s="18">
        <v>430022721</v>
      </c>
      <c r="D64" s="8" t="s">
        <v>64</v>
      </c>
      <c r="E64" s="9">
        <v>500000</v>
      </c>
    </row>
    <row r="65" spans="1:5" x14ac:dyDescent="0.25">
      <c r="A65" s="21">
        <v>201</v>
      </c>
      <c r="B65" s="18">
        <v>9998</v>
      </c>
      <c r="C65" s="18">
        <v>402063959</v>
      </c>
      <c r="D65" s="8" t="s">
        <v>65</v>
      </c>
      <c r="E65" s="9">
        <v>1500000</v>
      </c>
    </row>
    <row r="66" spans="1:5" x14ac:dyDescent="0.25">
      <c r="A66" s="21">
        <v>201</v>
      </c>
      <c r="B66" s="18">
        <v>9998</v>
      </c>
      <c r="C66" s="18">
        <v>430144509</v>
      </c>
      <c r="D66" s="8" t="s">
        <v>66</v>
      </c>
      <c r="E66" s="9">
        <v>1200000</v>
      </c>
    </row>
    <row r="67" spans="1:5" x14ac:dyDescent="0.25">
      <c r="A67" s="21">
        <v>201</v>
      </c>
      <c r="B67" s="18">
        <v>9998</v>
      </c>
      <c r="C67" s="18">
        <v>430164552</v>
      </c>
      <c r="D67" s="8" t="s">
        <v>67</v>
      </c>
      <c r="E67" s="9">
        <v>1300000</v>
      </c>
    </row>
    <row r="68" spans="1:5" x14ac:dyDescent="0.25">
      <c r="A68" s="21">
        <v>201</v>
      </c>
      <c r="B68" s="18">
        <v>9998</v>
      </c>
      <c r="C68" s="18">
        <v>430024341</v>
      </c>
      <c r="D68" s="8" t="s">
        <v>68</v>
      </c>
      <c r="E68" s="9">
        <v>3000000</v>
      </c>
    </row>
    <row r="69" spans="1:5" x14ac:dyDescent="0.25">
      <c r="A69" s="21">
        <v>201</v>
      </c>
      <c r="B69" s="18">
        <v>9998</v>
      </c>
      <c r="C69" s="18">
        <v>430167241</v>
      </c>
      <c r="D69" s="8" t="s">
        <v>69</v>
      </c>
      <c r="E69" s="9">
        <v>3075424</v>
      </c>
    </row>
    <row r="70" spans="1:5" x14ac:dyDescent="0.25">
      <c r="A70" s="21">
        <v>201</v>
      </c>
      <c r="B70" s="18">
        <v>9998</v>
      </c>
      <c r="C70" s="18">
        <v>430005185</v>
      </c>
      <c r="D70" s="8" t="s">
        <v>70</v>
      </c>
      <c r="E70" s="9">
        <v>2800000</v>
      </c>
    </row>
    <row r="71" spans="1:5" x14ac:dyDescent="0.25">
      <c r="A71" s="21">
        <v>201</v>
      </c>
      <c r="B71" s="18">
        <v>9998</v>
      </c>
      <c r="C71" s="18">
        <v>407000357</v>
      </c>
      <c r="D71" s="8" t="s">
        <v>71</v>
      </c>
      <c r="E71" s="9">
        <v>3150000</v>
      </c>
    </row>
    <row r="72" spans="1:5" x14ac:dyDescent="0.25">
      <c r="A72" s="21">
        <v>201</v>
      </c>
      <c r="B72" s="18">
        <v>9998</v>
      </c>
      <c r="C72" s="18">
        <v>405051916</v>
      </c>
      <c r="D72" s="8" t="s">
        <v>72</v>
      </c>
      <c r="E72" s="9">
        <v>1000000</v>
      </c>
    </row>
    <row r="73" spans="1:5" x14ac:dyDescent="0.25">
      <c r="A73" s="21">
        <v>201</v>
      </c>
      <c r="B73" s="18">
        <v>9998</v>
      </c>
      <c r="C73" s="18">
        <v>426000048</v>
      </c>
      <c r="D73" s="8" t="s">
        <v>73</v>
      </c>
      <c r="E73" s="9">
        <v>2000000</v>
      </c>
    </row>
    <row r="74" spans="1:5" x14ac:dyDescent="0.25">
      <c r="A74" s="21">
        <v>201</v>
      </c>
      <c r="B74" s="18">
        <v>9998</v>
      </c>
      <c r="C74" s="18">
        <v>430085774</v>
      </c>
      <c r="D74" s="8" t="s">
        <v>74</v>
      </c>
      <c r="E74" s="9">
        <v>2000000</v>
      </c>
    </row>
    <row r="75" spans="1:5" x14ac:dyDescent="0.25">
      <c r="A75" s="11" t="s">
        <v>75</v>
      </c>
      <c r="B75" s="12"/>
      <c r="C75" s="13"/>
      <c r="D75" s="14"/>
      <c r="E75" s="15">
        <f>SUM(E58:E74)</f>
        <v>33925424</v>
      </c>
    </row>
    <row r="76" spans="1:5" x14ac:dyDescent="0.25">
      <c r="A76" s="16"/>
      <c r="B76" s="17"/>
      <c r="C76" s="18"/>
      <c r="D76" s="19"/>
      <c r="E76" s="20"/>
    </row>
    <row r="77" spans="1:5" x14ac:dyDescent="0.25">
      <c r="A77" s="77" t="s">
        <v>76</v>
      </c>
      <c r="B77" s="78"/>
      <c r="C77" s="78"/>
      <c r="D77" s="78"/>
      <c r="E77" s="79"/>
    </row>
    <row r="78" spans="1:5" x14ac:dyDescent="0.25">
      <c r="A78" s="23">
        <v>201</v>
      </c>
      <c r="B78" s="24">
        <v>9998</v>
      </c>
      <c r="C78" s="7">
        <v>430079898</v>
      </c>
      <c r="D78" s="8" t="s">
        <v>77</v>
      </c>
      <c r="E78" s="9">
        <v>5170000</v>
      </c>
    </row>
    <row r="79" spans="1:5" x14ac:dyDescent="0.25">
      <c r="A79" s="21">
        <v>201</v>
      </c>
      <c r="B79" s="18">
        <v>9998</v>
      </c>
      <c r="C79" s="7">
        <v>430016764</v>
      </c>
      <c r="D79" s="8" t="s">
        <v>78</v>
      </c>
      <c r="E79" s="9">
        <v>6070000</v>
      </c>
    </row>
    <row r="80" spans="1:5" x14ac:dyDescent="0.25">
      <c r="A80" s="21">
        <v>201</v>
      </c>
      <c r="B80" s="18">
        <v>9998</v>
      </c>
      <c r="C80" s="7">
        <v>430059447</v>
      </c>
      <c r="D80" s="22" t="s">
        <v>79</v>
      </c>
      <c r="E80" s="9">
        <v>4070000</v>
      </c>
    </row>
    <row r="81" spans="1:5" x14ac:dyDescent="0.25">
      <c r="A81" s="21">
        <v>201</v>
      </c>
      <c r="B81" s="18">
        <v>9998</v>
      </c>
      <c r="C81" s="7">
        <v>430007692</v>
      </c>
      <c r="D81" s="8" t="s">
        <v>80</v>
      </c>
      <c r="E81" s="9">
        <v>4590000</v>
      </c>
    </row>
    <row r="82" spans="1:5" ht="30" x14ac:dyDescent="0.25">
      <c r="A82" s="21">
        <v>201</v>
      </c>
      <c r="B82" s="18">
        <v>9998</v>
      </c>
      <c r="C82" s="7">
        <v>430061816</v>
      </c>
      <c r="D82" s="22" t="s">
        <v>81</v>
      </c>
      <c r="E82" s="9">
        <v>3300858</v>
      </c>
    </row>
    <row r="83" spans="1:5" x14ac:dyDescent="0.25">
      <c r="A83" s="21">
        <v>201</v>
      </c>
      <c r="B83" s="18">
        <v>9998</v>
      </c>
      <c r="C83" s="7">
        <v>424000115</v>
      </c>
      <c r="D83" s="8" t="s">
        <v>82</v>
      </c>
      <c r="E83" s="9">
        <v>4000000</v>
      </c>
    </row>
    <row r="84" spans="1:5" x14ac:dyDescent="0.25">
      <c r="A84" s="21">
        <v>201</v>
      </c>
      <c r="B84" s="18">
        <v>9998</v>
      </c>
      <c r="C84" s="7">
        <v>402064351</v>
      </c>
      <c r="D84" s="22" t="s">
        <v>83</v>
      </c>
      <c r="E84" s="9">
        <v>4275750</v>
      </c>
    </row>
    <row r="85" spans="1:5" x14ac:dyDescent="0.25">
      <c r="A85" s="21">
        <v>201</v>
      </c>
      <c r="B85" s="18">
        <v>9998</v>
      </c>
      <c r="C85" s="7">
        <v>430133574</v>
      </c>
      <c r="D85" s="8" t="s">
        <v>84</v>
      </c>
      <c r="E85" s="9">
        <v>3550000</v>
      </c>
    </row>
    <row r="86" spans="1:5" x14ac:dyDescent="0.25">
      <c r="A86" s="21">
        <v>201</v>
      </c>
      <c r="B86" s="18">
        <v>9998</v>
      </c>
      <c r="C86" s="7">
        <v>430104183</v>
      </c>
      <c r="D86" s="8" t="s">
        <v>85</v>
      </c>
      <c r="E86" s="9">
        <v>4000000</v>
      </c>
    </row>
    <row r="87" spans="1:5" x14ac:dyDescent="0.25">
      <c r="A87" s="21">
        <v>201</v>
      </c>
      <c r="B87" s="18">
        <v>9998</v>
      </c>
      <c r="C87" s="7">
        <v>430010499</v>
      </c>
      <c r="D87" s="8" t="s">
        <v>86</v>
      </c>
      <c r="E87" s="9">
        <v>5090000</v>
      </c>
    </row>
    <row r="88" spans="1:5" x14ac:dyDescent="0.25">
      <c r="A88" s="21">
        <v>201</v>
      </c>
      <c r="B88" s="18">
        <v>9998</v>
      </c>
      <c r="C88" s="7">
        <v>430042048</v>
      </c>
      <c r="D88" s="8" t="s">
        <v>87</v>
      </c>
      <c r="E88" s="9">
        <v>3000000</v>
      </c>
    </row>
    <row r="89" spans="1:5" x14ac:dyDescent="0.25">
      <c r="A89" s="21">
        <v>201</v>
      </c>
      <c r="B89" s="18">
        <v>9998</v>
      </c>
      <c r="C89" s="7">
        <v>430080454</v>
      </c>
      <c r="D89" s="8" t="s">
        <v>88</v>
      </c>
      <c r="E89" s="9">
        <v>5000000</v>
      </c>
    </row>
    <row r="90" spans="1:5" x14ac:dyDescent="0.25">
      <c r="A90" s="21">
        <v>201</v>
      </c>
      <c r="B90" s="18">
        <v>9998</v>
      </c>
      <c r="C90" s="7">
        <v>430019429</v>
      </c>
      <c r="D90" s="8" t="s">
        <v>89</v>
      </c>
      <c r="E90" s="9">
        <v>1500000</v>
      </c>
    </row>
    <row r="91" spans="1:5" x14ac:dyDescent="0.25">
      <c r="A91" s="21">
        <v>201</v>
      </c>
      <c r="B91" s="18">
        <v>9998</v>
      </c>
      <c r="C91" s="7">
        <v>401512742</v>
      </c>
      <c r="D91" s="8" t="s">
        <v>90</v>
      </c>
      <c r="E91" s="9">
        <v>2535000</v>
      </c>
    </row>
    <row r="92" spans="1:5" x14ac:dyDescent="0.25">
      <c r="A92" s="21">
        <v>201</v>
      </c>
      <c r="B92" s="18">
        <v>9998</v>
      </c>
      <c r="C92" s="7">
        <v>430100791</v>
      </c>
      <c r="D92" s="8" t="s">
        <v>91</v>
      </c>
      <c r="E92" s="9">
        <v>3000000</v>
      </c>
    </row>
    <row r="93" spans="1:5" x14ac:dyDescent="0.25">
      <c r="A93" s="21">
        <v>201</v>
      </c>
      <c r="B93" s="18">
        <v>9998</v>
      </c>
      <c r="C93" s="7">
        <v>430063037</v>
      </c>
      <c r="D93" s="8" t="s">
        <v>92</v>
      </c>
      <c r="E93" s="9">
        <v>4500000</v>
      </c>
    </row>
    <row r="94" spans="1:5" x14ac:dyDescent="0.25">
      <c r="A94" s="21">
        <v>201</v>
      </c>
      <c r="B94" s="18">
        <v>9998</v>
      </c>
      <c r="C94" s="7">
        <v>430004091</v>
      </c>
      <c r="D94" s="8" t="s">
        <v>93</v>
      </c>
      <c r="E94" s="9">
        <v>5000000</v>
      </c>
    </row>
    <row r="95" spans="1:5" x14ac:dyDescent="0.25">
      <c r="A95" s="21">
        <v>201</v>
      </c>
      <c r="B95" s="18">
        <v>9998</v>
      </c>
      <c r="C95" s="7">
        <v>430010898</v>
      </c>
      <c r="D95" s="8" t="s">
        <v>94</v>
      </c>
      <c r="E95" s="9">
        <v>5000000</v>
      </c>
    </row>
    <row r="96" spans="1:5" x14ac:dyDescent="0.25">
      <c r="A96" s="21">
        <v>201</v>
      </c>
      <c r="B96" s="18">
        <v>9998</v>
      </c>
      <c r="C96" s="7">
        <v>430084425</v>
      </c>
      <c r="D96" s="8" t="s">
        <v>95</v>
      </c>
      <c r="E96" s="9">
        <v>330000</v>
      </c>
    </row>
    <row r="97" spans="1:5" x14ac:dyDescent="0.25">
      <c r="A97" s="21">
        <v>201</v>
      </c>
      <c r="B97" s="18">
        <v>9998</v>
      </c>
      <c r="C97" s="7">
        <v>430253022</v>
      </c>
      <c r="D97" s="8" t="s">
        <v>96</v>
      </c>
      <c r="E97" s="9">
        <v>600000</v>
      </c>
    </row>
    <row r="98" spans="1:5" x14ac:dyDescent="0.25">
      <c r="A98" s="21">
        <v>201</v>
      </c>
      <c r="B98" s="18">
        <v>9998</v>
      </c>
      <c r="C98" s="7">
        <v>430253804</v>
      </c>
      <c r="D98" s="22" t="s">
        <v>97</v>
      </c>
      <c r="E98" s="9">
        <v>800000</v>
      </c>
    </row>
    <row r="99" spans="1:5" x14ac:dyDescent="0.25">
      <c r="A99" s="21">
        <v>201</v>
      </c>
      <c r="B99" s="18">
        <v>9998</v>
      </c>
      <c r="C99" s="7">
        <v>430041572</v>
      </c>
      <c r="D99" s="8" t="s">
        <v>98</v>
      </c>
      <c r="E99" s="9">
        <v>760000</v>
      </c>
    </row>
    <row r="100" spans="1:5" x14ac:dyDescent="0.25">
      <c r="A100" s="21">
        <v>201</v>
      </c>
      <c r="B100" s="18">
        <v>9998</v>
      </c>
      <c r="C100" s="7">
        <v>430017231</v>
      </c>
      <c r="D100" s="22" t="s">
        <v>99</v>
      </c>
      <c r="E100" s="9">
        <v>2400000</v>
      </c>
    </row>
    <row r="101" spans="1:5" ht="30" x14ac:dyDescent="0.25">
      <c r="A101" s="21">
        <v>201</v>
      </c>
      <c r="B101" s="18">
        <v>9998</v>
      </c>
      <c r="C101" s="7">
        <v>430044385</v>
      </c>
      <c r="D101" s="22" t="s">
        <v>100</v>
      </c>
      <c r="E101" s="9">
        <v>1000000</v>
      </c>
    </row>
    <row r="102" spans="1:5" x14ac:dyDescent="0.25">
      <c r="A102" s="21">
        <v>201</v>
      </c>
      <c r="B102" s="18">
        <v>9998</v>
      </c>
      <c r="C102" s="7">
        <v>430036633</v>
      </c>
      <c r="D102" s="8" t="s">
        <v>101</v>
      </c>
      <c r="E102" s="9">
        <v>1500000</v>
      </c>
    </row>
    <row r="103" spans="1:5" x14ac:dyDescent="0.25">
      <c r="A103" s="21">
        <v>201</v>
      </c>
      <c r="B103" s="18">
        <v>9998</v>
      </c>
      <c r="C103" s="7">
        <v>430037036</v>
      </c>
      <c r="D103" s="8" t="s">
        <v>102</v>
      </c>
      <c r="E103" s="9">
        <v>400000</v>
      </c>
    </row>
    <row r="104" spans="1:5" x14ac:dyDescent="0.25">
      <c r="A104" s="21">
        <v>201</v>
      </c>
      <c r="B104" s="18">
        <v>9998</v>
      </c>
      <c r="C104" s="7">
        <v>430077569</v>
      </c>
      <c r="D104" s="22" t="s">
        <v>103</v>
      </c>
      <c r="E104" s="9">
        <v>2500000</v>
      </c>
    </row>
    <row r="105" spans="1:5" x14ac:dyDescent="0.25">
      <c r="A105" s="21">
        <v>201</v>
      </c>
      <c r="B105" s="18">
        <v>9998</v>
      </c>
      <c r="C105" s="7">
        <v>430194069</v>
      </c>
      <c r="D105" s="8" t="s">
        <v>104</v>
      </c>
      <c r="E105" s="9">
        <v>864000</v>
      </c>
    </row>
    <row r="106" spans="1:5" x14ac:dyDescent="0.25">
      <c r="A106" s="21">
        <v>201</v>
      </c>
      <c r="B106" s="18">
        <v>9998</v>
      </c>
      <c r="C106" s="7">
        <v>430193552</v>
      </c>
      <c r="D106" s="8" t="s">
        <v>105</v>
      </c>
      <c r="E106" s="9">
        <v>1000000</v>
      </c>
    </row>
    <row r="107" spans="1:5" x14ac:dyDescent="0.25">
      <c r="A107" s="21">
        <v>201</v>
      </c>
      <c r="B107" s="18">
        <v>9998</v>
      </c>
      <c r="C107" s="7">
        <v>430110523</v>
      </c>
      <c r="D107" s="8" t="s">
        <v>106</v>
      </c>
      <c r="E107" s="9">
        <v>2000000</v>
      </c>
    </row>
    <row r="108" spans="1:5" x14ac:dyDescent="0.25">
      <c r="A108" s="21">
        <v>201</v>
      </c>
      <c r="B108" s="18">
        <v>9998</v>
      </c>
      <c r="C108" s="7">
        <v>430167371</v>
      </c>
      <c r="D108" s="8" t="s">
        <v>107</v>
      </c>
      <c r="E108" s="9">
        <v>1500000</v>
      </c>
    </row>
    <row r="109" spans="1:5" x14ac:dyDescent="0.25">
      <c r="A109" s="21">
        <v>201</v>
      </c>
      <c r="B109" s="18">
        <v>9998</v>
      </c>
      <c r="C109" s="7">
        <v>430034843</v>
      </c>
      <c r="D109" s="8" t="s">
        <v>108</v>
      </c>
      <c r="E109" s="9">
        <v>1870000</v>
      </c>
    </row>
    <row r="110" spans="1:5" x14ac:dyDescent="0.25">
      <c r="A110" s="21">
        <v>201</v>
      </c>
      <c r="B110" s="18">
        <v>9998</v>
      </c>
      <c r="C110" s="7">
        <v>430137235</v>
      </c>
      <c r="D110" s="8" t="s">
        <v>109</v>
      </c>
      <c r="E110" s="9">
        <v>550000</v>
      </c>
    </row>
    <row r="111" spans="1:5" x14ac:dyDescent="0.25">
      <c r="A111" s="21">
        <v>201</v>
      </c>
      <c r="B111" s="18">
        <v>9998</v>
      </c>
      <c r="C111" s="7">
        <v>430028835</v>
      </c>
      <c r="D111" s="8" t="s">
        <v>110</v>
      </c>
      <c r="E111" s="9">
        <v>600000</v>
      </c>
    </row>
    <row r="112" spans="1:5" x14ac:dyDescent="0.25">
      <c r="A112" s="21">
        <v>201</v>
      </c>
      <c r="B112" s="18">
        <v>9998</v>
      </c>
      <c r="C112" s="7">
        <v>430023582</v>
      </c>
      <c r="D112" s="8" t="s">
        <v>111</v>
      </c>
      <c r="E112" s="9">
        <v>2000000</v>
      </c>
    </row>
    <row r="113" spans="1:5" x14ac:dyDescent="0.25">
      <c r="A113" s="21">
        <v>201</v>
      </c>
      <c r="B113" s="18">
        <v>9998</v>
      </c>
      <c r="C113" s="7">
        <v>423001267</v>
      </c>
      <c r="D113" s="8" t="s">
        <v>112</v>
      </c>
      <c r="E113" s="9">
        <v>550000</v>
      </c>
    </row>
    <row r="114" spans="1:5" x14ac:dyDescent="0.25">
      <c r="A114" s="21">
        <v>201</v>
      </c>
      <c r="B114" s="18">
        <v>9998</v>
      </c>
      <c r="C114" s="7">
        <v>430198218</v>
      </c>
      <c r="D114" s="8" t="s">
        <v>113</v>
      </c>
      <c r="E114" s="9">
        <v>500000</v>
      </c>
    </row>
    <row r="115" spans="1:5" x14ac:dyDescent="0.25">
      <c r="A115" s="21">
        <v>201</v>
      </c>
      <c r="B115" s="18">
        <v>9998</v>
      </c>
      <c r="C115" s="7">
        <v>430229296</v>
      </c>
      <c r="D115" s="8" t="s">
        <v>114</v>
      </c>
      <c r="E115" s="9">
        <v>500000</v>
      </c>
    </row>
    <row r="116" spans="1:5" x14ac:dyDescent="0.25">
      <c r="A116" s="21">
        <v>201</v>
      </c>
      <c r="B116" s="18">
        <v>9998</v>
      </c>
      <c r="C116" s="7">
        <v>430298107</v>
      </c>
      <c r="D116" s="8" t="s">
        <v>115</v>
      </c>
      <c r="E116" s="9">
        <v>800000</v>
      </c>
    </row>
    <row r="117" spans="1:5" x14ac:dyDescent="0.25">
      <c r="A117" s="21">
        <v>201</v>
      </c>
      <c r="B117" s="18">
        <v>9998</v>
      </c>
      <c r="C117" s="7">
        <v>401509441</v>
      </c>
      <c r="D117" s="8" t="s">
        <v>116</v>
      </c>
      <c r="E117" s="9">
        <v>1000000</v>
      </c>
    </row>
    <row r="118" spans="1:5" x14ac:dyDescent="0.25">
      <c r="A118" s="21">
        <v>201</v>
      </c>
      <c r="B118" s="18">
        <v>9998</v>
      </c>
      <c r="C118" s="7">
        <v>422001663</v>
      </c>
      <c r="D118" s="8" t="s">
        <v>117</v>
      </c>
      <c r="E118" s="9">
        <v>1700000</v>
      </c>
    </row>
    <row r="119" spans="1:5" x14ac:dyDescent="0.25">
      <c r="A119" s="21">
        <v>201</v>
      </c>
      <c r="B119" s="18">
        <v>9998</v>
      </c>
      <c r="C119" s="7">
        <v>430122612</v>
      </c>
      <c r="D119" s="8" t="s">
        <v>118</v>
      </c>
      <c r="E119" s="9">
        <v>1320000</v>
      </c>
    </row>
    <row r="120" spans="1:5" x14ac:dyDescent="0.25">
      <c r="A120" s="21">
        <v>201</v>
      </c>
      <c r="B120" s="18">
        <v>9998</v>
      </c>
      <c r="C120" s="7">
        <v>407000561</v>
      </c>
      <c r="D120" s="8" t="s">
        <v>119</v>
      </c>
      <c r="E120" s="9">
        <v>1500000</v>
      </c>
    </row>
    <row r="121" spans="1:5" x14ac:dyDescent="0.25">
      <c r="A121" s="21">
        <v>201</v>
      </c>
      <c r="B121" s="18">
        <v>9998</v>
      </c>
      <c r="C121" s="7">
        <v>430133401</v>
      </c>
      <c r="D121" s="8" t="s">
        <v>120</v>
      </c>
      <c r="E121" s="9">
        <v>1500000</v>
      </c>
    </row>
    <row r="122" spans="1:5" x14ac:dyDescent="0.25">
      <c r="A122" s="21">
        <v>201</v>
      </c>
      <c r="B122" s="18">
        <v>9998</v>
      </c>
      <c r="C122" s="7">
        <v>430112242</v>
      </c>
      <c r="D122" s="8" t="s">
        <v>121</v>
      </c>
      <c r="E122" s="9">
        <v>400000</v>
      </c>
    </row>
    <row r="123" spans="1:5" x14ac:dyDescent="0.25">
      <c r="A123" s="21">
        <v>201</v>
      </c>
      <c r="B123" s="18">
        <v>9998</v>
      </c>
      <c r="C123" s="7">
        <v>418000769</v>
      </c>
      <c r="D123" s="8" t="s">
        <v>122</v>
      </c>
      <c r="E123" s="9">
        <v>3600000</v>
      </c>
    </row>
    <row r="124" spans="1:5" ht="30" x14ac:dyDescent="0.25">
      <c r="A124" s="21">
        <v>201</v>
      </c>
      <c r="B124" s="18">
        <v>9998</v>
      </c>
      <c r="C124" s="7">
        <v>404011865</v>
      </c>
      <c r="D124" s="22" t="s">
        <v>123</v>
      </c>
      <c r="E124" s="9">
        <v>2500000</v>
      </c>
    </row>
    <row r="125" spans="1:5" x14ac:dyDescent="0.25">
      <c r="A125" s="11" t="s">
        <v>124</v>
      </c>
      <c r="B125" s="12"/>
      <c r="C125" s="13"/>
      <c r="D125" s="14"/>
      <c r="E125" s="25">
        <f>SUM(E78:E124)</f>
        <v>110195608</v>
      </c>
    </row>
    <row r="126" spans="1:5" x14ac:dyDescent="0.25">
      <c r="A126" s="26" t="s">
        <v>125</v>
      </c>
      <c r="B126" s="27"/>
      <c r="C126" s="28"/>
      <c r="D126" s="29"/>
      <c r="E126" s="30">
        <f>E55+E75+E125</f>
        <v>233712032</v>
      </c>
    </row>
    <row r="127" spans="1:5" x14ac:dyDescent="0.25">
      <c r="A127" s="16"/>
      <c r="B127" s="17"/>
      <c r="C127" s="18"/>
      <c r="D127" s="19"/>
      <c r="E127" s="31"/>
    </row>
    <row r="128" spans="1:5" x14ac:dyDescent="0.25">
      <c r="A128" s="72" t="s">
        <v>126</v>
      </c>
      <c r="B128" s="73"/>
      <c r="C128" s="73"/>
      <c r="D128" s="73"/>
      <c r="E128" s="74"/>
    </row>
    <row r="129" spans="1:5" x14ac:dyDescent="0.25">
      <c r="A129" s="21">
        <v>206</v>
      </c>
      <c r="B129" s="18">
        <v>9992</v>
      </c>
      <c r="C129" s="7">
        <v>430051642</v>
      </c>
      <c r="D129" s="8" t="s">
        <v>127</v>
      </c>
      <c r="E129" s="9">
        <v>5800000</v>
      </c>
    </row>
    <row r="130" spans="1:5" x14ac:dyDescent="0.25">
      <c r="A130" s="21">
        <v>206</v>
      </c>
      <c r="B130" s="18">
        <v>9992</v>
      </c>
      <c r="C130" s="7">
        <v>430054283</v>
      </c>
      <c r="D130" s="8" t="s">
        <v>128</v>
      </c>
      <c r="E130" s="9">
        <v>1250000</v>
      </c>
    </row>
    <row r="131" spans="1:5" x14ac:dyDescent="0.25">
      <c r="A131" s="21">
        <v>206</v>
      </c>
      <c r="B131" s="18">
        <v>9992</v>
      </c>
      <c r="C131" s="7">
        <v>411013472</v>
      </c>
      <c r="D131" s="8" t="s">
        <v>129</v>
      </c>
      <c r="E131" s="9">
        <v>500000</v>
      </c>
    </row>
    <row r="132" spans="1:5" x14ac:dyDescent="0.25">
      <c r="A132" s="21">
        <v>206</v>
      </c>
      <c r="B132" s="18">
        <v>9992</v>
      </c>
      <c r="C132" s="7">
        <v>430077674</v>
      </c>
      <c r="D132" s="8" t="s">
        <v>130</v>
      </c>
      <c r="E132" s="9">
        <v>2268000</v>
      </c>
    </row>
    <row r="133" spans="1:5" x14ac:dyDescent="0.25">
      <c r="A133" s="21">
        <v>206</v>
      </c>
      <c r="B133" s="18">
        <v>9992</v>
      </c>
      <c r="C133" s="7">
        <v>430085448</v>
      </c>
      <c r="D133" s="8" t="s">
        <v>131</v>
      </c>
      <c r="E133" s="9">
        <v>2000000</v>
      </c>
    </row>
    <row r="134" spans="1:5" x14ac:dyDescent="0.25">
      <c r="A134" s="21">
        <v>206</v>
      </c>
      <c r="B134" s="18">
        <v>9992</v>
      </c>
      <c r="C134" s="7">
        <v>401501643</v>
      </c>
      <c r="D134" s="8" t="s">
        <v>132</v>
      </c>
      <c r="E134" s="9">
        <v>1000000</v>
      </c>
    </row>
    <row r="135" spans="1:5" x14ac:dyDescent="0.25">
      <c r="A135" s="21">
        <v>206</v>
      </c>
      <c r="B135" s="18">
        <v>9992</v>
      </c>
      <c r="C135" s="7">
        <v>430139882</v>
      </c>
      <c r="D135" s="8" t="s">
        <v>133</v>
      </c>
      <c r="E135" s="9">
        <v>2200000</v>
      </c>
    </row>
    <row r="136" spans="1:5" x14ac:dyDescent="0.25">
      <c r="A136" s="21">
        <v>206</v>
      </c>
      <c r="B136" s="18">
        <v>9992</v>
      </c>
      <c r="C136" s="7">
        <v>430035041</v>
      </c>
      <c r="D136" s="8" t="s">
        <v>134</v>
      </c>
      <c r="E136" s="9">
        <v>1705000</v>
      </c>
    </row>
    <row r="137" spans="1:5" x14ac:dyDescent="0.25">
      <c r="A137" s="21">
        <v>206</v>
      </c>
      <c r="B137" s="18">
        <v>9992</v>
      </c>
      <c r="C137" s="7">
        <v>430038016</v>
      </c>
      <c r="D137" s="8" t="s">
        <v>135</v>
      </c>
      <c r="E137" s="9">
        <v>1554500</v>
      </c>
    </row>
    <row r="138" spans="1:5" x14ac:dyDescent="0.25">
      <c r="A138" s="21">
        <v>206</v>
      </c>
      <c r="B138" s="18">
        <v>9992</v>
      </c>
      <c r="C138" s="7">
        <v>430017582</v>
      </c>
      <c r="D138" s="8" t="s">
        <v>136</v>
      </c>
      <c r="E138" s="9">
        <v>1800000</v>
      </c>
    </row>
    <row r="139" spans="1:5" x14ac:dyDescent="0.25">
      <c r="A139" s="21">
        <v>206</v>
      </c>
      <c r="B139" s="18">
        <v>9992</v>
      </c>
      <c r="C139" s="7">
        <v>401502178</v>
      </c>
      <c r="D139" s="8" t="s">
        <v>137</v>
      </c>
      <c r="E139" s="9">
        <v>300000</v>
      </c>
    </row>
    <row r="140" spans="1:5" x14ac:dyDescent="0.25">
      <c r="A140" s="21">
        <v>206</v>
      </c>
      <c r="B140" s="18">
        <v>9992</v>
      </c>
      <c r="C140" s="7">
        <v>430134562</v>
      </c>
      <c r="D140" s="8" t="s">
        <v>138</v>
      </c>
      <c r="E140" s="9">
        <v>1000000</v>
      </c>
    </row>
    <row r="141" spans="1:5" x14ac:dyDescent="0.25">
      <c r="A141" s="21">
        <v>206</v>
      </c>
      <c r="B141" s="18">
        <v>9992</v>
      </c>
      <c r="C141" s="7">
        <v>430022284</v>
      </c>
      <c r="D141" s="8" t="s">
        <v>139</v>
      </c>
      <c r="E141" s="9">
        <v>600000</v>
      </c>
    </row>
    <row r="142" spans="1:5" x14ac:dyDescent="0.25">
      <c r="A142" s="21">
        <v>206</v>
      </c>
      <c r="B142" s="18">
        <v>9992</v>
      </c>
      <c r="C142" s="7">
        <v>430001198</v>
      </c>
      <c r="D142" s="8" t="s">
        <v>140</v>
      </c>
      <c r="E142" s="9">
        <v>6000000</v>
      </c>
    </row>
    <row r="143" spans="1:5" x14ac:dyDescent="0.25">
      <c r="A143" s="21">
        <v>206</v>
      </c>
      <c r="B143" s="18">
        <v>9992</v>
      </c>
      <c r="C143" s="7">
        <v>430068667</v>
      </c>
      <c r="D143" s="8" t="s">
        <v>141</v>
      </c>
      <c r="E143" s="9">
        <v>500000</v>
      </c>
    </row>
    <row r="144" spans="1:5" x14ac:dyDescent="0.25">
      <c r="A144" s="21">
        <v>206</v>
      </c>
      <c r="B144" s="18">
        <v>9992</v>
      </c>
      <c r="C144" s="7">
        <v>430100099</v>
      </c>
      <c r="D144" s="8" t="s">
        <v>142</v>
      </c>
      <c r="E144" s="9">
        <v>1800000</v>
      </c>
    </row>
    <row r="145" spans="1:5" x14ac:dyDescent="0.25">
      <c r="A145" s="21">
        <v>206</v>
      </c>
      <c r="B145" s="18">
        <v>9992</v>
      </c>
      <c r="C145" s="7">
        <v>401501562</v>
      </c>
      <c r="D145" s="8" t="s">
        <v>143</v>
      </c>
      <c r="E145" s="9">
        <v>750000</v>
      </c>
    </row>
    <row r="146" spans="1:5" x14ac:dyDescent="0.25">
      <c r="A146" s="21">
        <v>206</v>
      </c>
      <c r="B146" s="18">
        <v>9992</v>
      </c>
      <c r="C146" s="7">
        <v>414011638</v>
      </c>
      <c r="D146" s="8" t="s">
        <v>144</v>
      </c>
      <c r="E146" s="9">
        <v>1200000</v>
      </c>
    </row>
    <row r="147" spans="1:5" x14ac:dyDescent="0.25">
      <c r="A147" s="21">
        <v>206</v>
      </c>
      <c r="B147" s="18">
        <v>9992</v>
      </c>
      <c r="C147" s="7">
        <v>430095915</v>
      </c>
      <c r="D147" s="8" t="s">
        <v>145</v>
      </c>
      <c r="E147" s="9">
        <v>1700000</v>
      </c>
    </row>
    <row r="148" spans="1:5" x14ac:dyDescent="0.25">
      <c r="A148" s="21">
        <v>206</v>
      </c>
      <c r="B148" s="18">
        <v>9992</v>
      </c>
      <c r="C148" s="7">
        <v>406011054</v>
      </c>
      <c r="D148" s="8" t="s">
        <v>146</v>
      </c>
      <c r="E148" s="9">
        <v>3000000</v>
      </c>
    </row>
    <row r="149" spans="1:5" x14ac:dyDescent="0.25">
      <c r="A149" s="21">
        <v>206</v>
      </c>
      <c r="B149" s="18">
        <v>9992</v>
      </c>
      <c r="C149" s="7">
        <v>430018791</v>
      </c>
      <c r="D149" s="8" t="s">
        <v>147</v>
      </c>
      <c r="E149" s="9">
        <v>15000000</v>
      </c>
    </row>
    <row r="150" spans="1:5" x14ac:dyDescent="0.25">
      <c r="A150" s="21">
        <v>206</v>
      </c>
      <c r="B150" s="18">
        <v>9992</v>
      </c>
      <c r="C150" s="7">
        <v>430072745</v>
      </c>
      <c r="D150" s="8" t="s">
        <v>148</v>
      </c>
      <c r="E150" s="9">
        <v>885600</v>
      </c>
    </row>
    <row r="151" spans="1:5" x14ac:dyDescent="0.25">
      <c r="A151" s="21">
        <v>206</v>
      </c>
      <c r="B151" s="18">
        <v>9992</v>
      </c>
      <c r="C151" s="7">
        <v>402064254</v>
      </c>
      <c r="D151" s="8" t="s">
        <v>149</v>
      </c>
      <c r="E151" s="9">
        <v>500000</v>
      </c>
    </row>
    <row r="152" spans="1:5" x14ac:dyDescent="0.25">
      <c r="A152" s="21">
        <v>206</v>
      </c>
      <c r="B152" s="18">
        <v>9992</v>
      </c>
      <c r="C152" s="7">
        <v>430280501</v>
      </c>
      <c r="D152" s="8" t="s">
        <v>150</v>
      </c>
      <c r="E152" s="9">
        <v>1000000</v>
      </c>
    </row>
    <row r="153" spans="1:5" x14ac:dyDescent="0.25">
      <c r="A153" s="21">
        <v>206</v>
      </c>
      <c r="B153" s="18">
        <v>9992</v>
      </c>
      <c r="C153" s="7">
        <v>430088986</v>
      </c>
      <c r="D153" s="8" t="s">
        <v>151</v>
      </c>
      <c r="E153" s="9">
        <v>900000</v>
      </c>
    </row>
    <row r="154" spans="1:5" x14ac:dyDescent="0.25">
      <c r="A154" s="21">
        <v>206</v>
      </c>
      <c r="B154" s="18">
        <v>9992</v>
      </c>
      <c r="C154" s="7">
        <v>430011533</v>
      </c>
      <c r="D154" s="8" t="s">
        <v>152</v>
      </c>
      <c r="E154" s="9">
        <v>720000</v>
      </c>
    </row>
    <row r="155" spans="1:5" x14ac:dyDescent="0.25">
      <c r="A155" s="21">
        <v>206</v>
      </c>
      <c r="B155" s="18">
        <v>9992</v>
      </c>
      <c r="C155" s="7">
        <v>401511444</v>
      </c>
      <c r="D155" s="8" t="s">
        <v>153</v>
      </c>
      <c r="E155" s="9">
        <v>1000000</v>
      </c>
    </row>
    <row r="156" spans="1:5" x14ac:dyDescent="0.25">
      <c r="A156" s="21">
        <v>206</v>
      </c>
      <c r="B156" s="18">
        <v>9992</v>
      </c>
      <c r="C156" s="7">
        <v>430013722</v>
      </c>
      <c r="D156" s="8" t="s">
        <v>154</v>
      </c>
      <c r="E156" s="9">
        <v>1200000</v>
      </c>
    </row>
    <row r="157" spans="1:5" x14ac:dyDescent="0.25">
      <c r="A157" s="21">
        <v>206</v>
      </c>
      <c r="B157" s="18">
        <v>9992</v>
      </c>
      <c r="C157" s="7">
        <v>430024572</v>
      </c>
      <c r="D157" s="8" t="s">
        <v>155</v>
      </c>
      <c r="E157" s="9">
        <v>420000</v>
      </c>
    </row>
    <row r="158" spans="1:5" x14ac:dyDescent="0.25">
      <c r="A158" s="21">
        <v>206</v>
      </c>
      <c r="B158" s="18">
        <v>9992</v>
      </c>
      <c r="C158" s="7">
        <v>401501724</v>
      </c>
      <c r="D158" s="8" t="s">
        <v>156</v>
      </c>
      <c r="E158" s="9">
        <v>720000</v>
      </c>
    </row>
    <row r="159" spans="1:5" x14ac:dyDescent="0.25">
      <c r="A159" s="21">
        <v>206</v>
      </c>
      <c r="B159" s="18">
        <v>9992</v>
      </c>
      <c r="C159" s="7">
        <v>430101184</v>
      </c>
      <c r="D159" s="8" t="s">
        <v>157</v>
      </c>
      <c r="E159" s="9">
        <v>720000</v>
      </c>
    </row>
    <row r="160" spans="1:5" x14ac:dyDescent="0.25">
      <c r="A160" s="21">
        <v>206</v>
      </c>
      <c r="B160" s="18">
        <v>9992</v>
      </c>
      <c r="C160" s="7">
        <v>430263583</v>
      </c>
      <c r="D160" s="8" t="s">
        <v>158</v>
      </c>
      <c r="E160" s="9">
        <v>600000</v>
      </c>
    </row>
    <row r="161" spans="1:5" x14ac:dyDescent="0.25">
      <c r="A161" s="21">
        <v>206</v>
      </c>
      <c r="B161" s="18">
        <v>9992</v>
      </c>
      <c r="C161" s="7">
        <v>430048895</v>
      </c>
      <c r="D161" s="8" t="s">
        <v>159</v>
      </c>
      <c r="E161" s="9">
        <v>1500000</v>
      </c>
    </row>
    <row r="162" spans="1:5" x14ac:dyDescent="0.25">
      <c r="A162" s="21">
        <v>206</v>
      </c>
      <c r="B162" s="18">
        <v>9992</v>
      </c>
      <c r="C162" s="7">
        <v>430157899</v>
      </c>
      <c r="D162" s="8" t="s">
        <v>160</v>
      </c>
      <c r="E162" s="9">
        <v>1000000</v>
      </c>
    </row>
    <row r="163" spans="1:5" x14ac:dyDescent="0.25">
      <c r="A163" s="21">
        <v>206</v>
      </c>
      <c r="B163" s="18">
        <v>9992</v>
      </c>
      <c r="C163" s="7">
        <v>405051738</v>
      </c>
      <c r="D163" s="8" t="s">
        <v>161</v>
      </c>
      <c r="E163" s="9">
        <v>1500000</v>
      </c>
    </row>
    <row r="164" spans="1:5" x14ac:dyDescent="0.25">
      <c r="A164" s="21">
        <v>206</v>
      </c>
      <c r="B164" s="18">
        <v>9992</v>
      </c>
      <c r="C164" s="7">
        <v>401516632</v>
      </c>
      <c r="D164" s="8" t="s">
        <v>162</v>
      </c>
      <c r="E164" s="9">
        <v>1500000</v>
      </c>
    </row>
    <row r="165" spans="1:5" x14ac:dyDescent="0.25">
      <c r="A165" s="21">
        <v>206</v>
      </c>
      <c r="B165" s="18">
        <v>9992</v>
      </c>
      <c r="C165" s="7">
        <v>430073075</v>
      </c>
      <c r="D165" s="8" t="s">
        <v>163</v>
      </c>
      <c r="E165" s="9">
        <v>2400000</v>
      </c>
    </row>
    <row r="166" spans="1:5" x14ac:dyDescent="0.25">
      <c r="A166" s="21">
        <v>206</v>
      </c>
      <c r="B166" s="18">
        <v>9992</v>
      </c>
      <c r="C166" s="7">
        <v>430048054</v>
      </c>
      <c r="D166" s="8" t="s">
        <v>164</v>
      </c>
      <c r="E166" s="9">
        <v>1500000</v>
      </c>
    </row>
    <row r="167" spans="1:5" x14ac:dyDescent="0.25">
      <c r="A167" s="21">
        <v>206</v>
      </c>
      <c r="B167" s="18">
        <v>9992</v>
      </c>
      <c r="C167" s="7">
        <v>401511193</v>
      </c>
      <c r="D167" s="8" t="s">
        <v>165</v>
      </c>
      <c r="E167" s="9">
        <v>2000000</v>
      </c>
    </row>
    <row r="168" spans="1:5" x14ac:dyDescent="0.25">
      <c r="A168" s="21">
        <v>206</v>
      </c>
      <c r="B168" s="18">
        <v>9992</v>
      </c>
      <c r="C168" s="7">
        <v>430034444</v>
      </c>
      <c r="D168" s="8" t="s">
        <v>166</v>
      </c>
      <c r="E168" s="9">
        <v>2400000</v>
      </c>
    </row>
    <row r="169" spans="1:5" x14ac:dyDescent="0.25">
      <c r="A169" s="21">
        <v>206</v>
      </c>
      <c r="B169" s="18">
        <v>9992</v>
      </c>
      <c r="C169" s="7">
        <v>430049018</v>
      </c>
      <c r="D169" s="8" t="s">
        <v>167</v>
      </c>
      <c r="E169" s="9">
        <v>360000</v>
      </c>
    </row>
    <row r="170" spans="1:5" x14ac:dyDescent="0.25">
      <c r="A170" s="21">
        <v>206</v>
      </c>
      <c r="B170" s="18">
        <v>9992</v>
      </c>
      <c r="C170" s="7">
        <v>430165077</v>
      </c>
      <c r="D170" s="8" t="s">
        <v>168</v>
      </c>
      <c r="E170" s="9">
        <v>1000000</v>
      </c>
    </row>
    <row r="171" spans="1:5" x14ac:dyDescent="0.25">
      <c r="A171" s="21">
        <v>206</v>
      </c>
      <c r="B171" s="18">
        <v>9992</v>
      </c>
      <c r="C171" s="7">
        <v>430023191</v>
      </c>
      <c r="D171" s="8" t="s">
        <v>169</v>
      </c>
      <c r="E171" s="9">
        <v>820000</v>
      </c>
    </row>
    <row r="172" spans="1:5" x14ac:dyDescent="0.25">
      <c r="A172" s="21">
        <v>206</v>
      </c>
      <c r="B172" s="18">
        <v>9992</v>
      </c>
      <c r="C172" s="7">
        <v>430073016</v>
      </c>
      <c r="D172" s="8" t="s">
        <v>170</v>
      </c>
      <c r="E172" s="9">
        <v>1200000</v>
      </c>
    </row>
    <row r="173" spans="1:5" x14ac:dyDescent="0.25">
      <c r="A173" s="21">
        <v>206</v>
      </c>
      <c r="B173" s="18">
        <v>9992</v>
      </c>
      <c r="C173" s="7">
        <v>402063452</v>
      </c>
      <c r="D173" s="8" t="s">
        <v>171</v>
      </c>
      <c r="E173" s="9">
        <v>4000000</v>
      </c>
    </row>
    <row r="174" spans="1:5" x14ac:dyDescent="0.25">
      <c r="A174" s="21">
        <v>206</v>
      </c>
      <c r="B174" s="18">
        <v>9992</v>
      </c>
      <c r="C174" s="7">
        <v>430176893</v>
      </c>
      <c r="D174" s="8" t="s">
        <v>172</v>
      </c>
      <c r="E174" s="9">
        <v>2600000</v>
      </c>
    </row>
    <row r="175" spans="1:5" x14ac:dyDescent="0.25">
      <c r="A175" s="21">
        <v>206</v>
      </c>
      <c r="B175" s="18">
        <v>9992</v>
      </c>
      <c r="C175" s="7">
        <v>430122777</v>
      </c>
      <c r="D175" s="8" t="s">
        <v>173</v>
      </c>
      <c r="E175" s="9">
        <v>1200000</v>
      </c>
    </row>
    <row r="176" spans="1:5" x14ac:dyDescent="0.25">
      <c r="A176" s="21">
        <v>206</v>
      </c>
      <c r="B176" s="18">
        <v>9992</v>
      </c>
      <c r="C176" s="7">
        <v>430123552</v>
      </c>
      <c r="D176" s="8" t="s">
        <v>174</v>
      </c>
      <c r="E176" s="9">
        <v>800000</v>
      </c>
    </row>
    <row r="177" spans="1:5" x14ac:dyDescent="0.25">
      <c r="A177" s="21">
        <v>206</v>
      </c>
      <c r="B177" s="18">
        <v>9992</v>
      </c>
      <c r="C177" s="7">
        <v>401509806</v>
      </c>
      <c r="D177" s="8" t="s">
        <v>175</v>
      </c>
      <c r="E177" s="9">
        <v>600000</v>
      </c>
    </row>
    <row r="178" spans="1:5" x14ac:dyDescent="0.25">
      <c r="A178" s="21">
        <v>206</v>
      </c>
      <c r="B178" s="18">
        <v>9992</v>
      </c>
      <c r="C178" s="7">
        <v>430160832</v>
      </c>
      <c r="D178" s="8" t="s">
        <v>176</v>
      </c>
      <c r="E178" s="9">
        <v>500000</v>
      </c>
    </row>
    <row r="179" spans="1:5" x14ac:dyDescent="0.25">
      <c r="A179" s="21">
        <v>206</v>
      </c>
      <c r="B179" s="18">
        <v>9992</v>
      </c>
      <c r="C179" s="7">
        <v>430143601</v>
      </c>
      <c r="D179" s="8" t="s">
        <v>177</v>
      </c>
      <c r="E179" s="9">
        <v>10700000</v>
      </c>
    </row>
    <row r="180" spans="1:5" x14ac:dyDescent="0.25">
      <c r="A180" s="21">
        <v>206</v>
      </c>
      <c r="B180" s="18">
        <v>9992</v>
      </c>
      <c r="C180" s="7">
        <v>430036404</v>
      </c>
      <c r="D180" s="8" t="s">
        <v>178</v>
      </c>
      <c r="E180" s="9">
        <v>1200000</v>
      </c>
    </row>
    <row r="181" spans="1:5" x14ac:dyDescent="0.25">
      <c r="A181" s="21">
        <v>206</v>
      </c>
      <c r="B181" s="18">
        <v>9992</v>
      </c>
      <c r="C181" s="7">
        <v>430017744</v>
      </c>
      <c r="D181" s="8" t="s">
        <v>179</v>
      </c>
      <c r="E181" s="9">
        <v>550000</v>
      </c>
    </row>
    <row r="182" spans="1:5" x14ac:dyDescent="0.25">
      <c r="A182" s="21">
        <v>206</v>
      </c>
      <c r="B182" s="18">
        <v>9992</v>
      </c>
      <c r="C182" s="7">
        <v>422001671</v>
      </c>
      <c r="D182" s="8" t="s">
        <v>180</v>
      </c>
      <c r="E182" s="9">
        <v>2180000</v>
      </c>
    </row>
    <row r="183" spans="1:5" x14ac:dyDescent="0.25">
      <c r="A183" s="21">
        <v>206</v>
      </c>
      <c r="B183" s="18">
        <v>9992</v>
      </c>
      <c r="C183" s="7">
        <v>430085758</v>
      </c>
      <c r="D183" s="8" t="s">
        <v>181</v>
      </c>
      <c r="E183" s="9">
        <v>600000</v>
      </c>
    </row>
    <row r="184" spans="1:5" x14ac:dyDescent="0.25">
      <c r="A184" s="21">
        <v>206</v>
      </c>
      <c r="B184" s="18">
        <v>9992</v>
      </c>
      <c r="C184" s="7">
        <v>430149332</v>
      </c>
      <c r="D184" s="8" t="s">
        <v>182</v>
      </c>
      <c r="E184" s="9">
        <v>700000</v>
      </c>
    </row>
    <row r="185" spans="1:5" x14ac:dyDescent="0.25">
      <c r="A185" s="21">
        <v>206</v>
      </c>
      <c r="B185" s="18">
        <v>9992</v>
      </c>
      <c r="C185" s="7">
        <v>422002376</v>
      </c>
      <c r="D185" s="8" t="s">
        <v>183</v>
      </c>
      <c r="E185" s="9">
        <v>1500000</v>
      </c>
    </row>
    <row r="186" spans="1:5" x14ac:dyDescent="0.25">
      <c r="A186" s="21">
        <v>206</v>
      </c>
      <c r="B186" s="18">
        <v>9992</v>
      </c>
      <c r="C186" s="7">
        <v>430014613</v>
      </c>
      <c r="D186" s="8" t="s">
        <v>184</v>
      </c>
      <c r="E186" s="9">
        <v>1612000</v>
      </c>
    </row>
    <row r="187" spans="1:5" x14ac:dyDescent="0.25">
      <c r="A187" s="21">
        <v>206</v>
      </c>
      <c r="B187" s="18">
        <v>9992</v>
      </c>
      <c r="C187" s="7">
        <v>430002909</v>
      </c>
      <c r="D187" s="8" t="s">
        <v>185</v>
      </c>
      <c r="E187" s="9">
        <v>1800000</v>
      </c>
    </row>
    <row r="188" spans="1:5" x14ac:dyDescent="0.25">
      <c r="A188" s="21">
        <v>206</v>
      </c>
      <c r="B188" s="18">
        <v>9992</v>
      </c>
      <c r="C188" s="7">
        <v>401052571</v>
      </c>
      <c r="D188" s="8" t="s">
        <v>186</v>
      </c>
      <c r="E188" s="9">
        <v>2570000</v>
      </c>
    </row>
    <row r="189" spans="1:5" x14ac:dyDescent="0.25">
      <c r="A189" s="21">
        <v>206</v>
      </c>
      <c r="B189" s="18">
        <v>9992</v>
      </c>
      <c r="C189" s="7">
        <v>430054119</v>
      </c>
      <c r="D189" s="8" t="s">
        <v>187</v>
      </c>
      <c r="E189" s="9">
        <v>800000</v>
      </c>
    </row>
    <row r="190" spans="1:5" x14ac:dyDescent="0.25">
      <c r="A190" s="21">
        <v>206</v>
      </c>
      <c r="B190" s="18">
        <v>9992</v>
      </c>
      <c r="C190" s="7">
        <v>430126551</v>
      </c>
      <c r="D190" s="8" t="s">
        <v>188</v>
      </c>
      <c r="E190" s="9">
        <v>525000</v>
      </c>
    </row>
    <row r="191" spans="1:5" x14ac:dyDescent="0.25">
      <c r="A191" s="21">
        <v>206</v>
      </c>
      <c r="B191" s="18">
        <v>9992</v>
      </c>
      <c r="C191" s="7">
        <v>401502771</v>
      </c>
      <c r="D191" s="8" t="s">
        <v>189</v>
      </c>
      <c r="E191" s="9">
        <v>1600000</v>
      </c>
    </row>
    <row r="192" spans="1:5" x14ac:dyDescent="0.25">
      <c r="A192" s="21">
        <v>206</v>
      </c>
      <c r="B192" s="18">
        <v>9992</v>
      </c>
      <c r="C192" s="7">
        <v>430207845</v>
      </c>
      <c r="D192" s="8" t="s">
        <v>190</v>
      </c>
      <c r="E192" s="9">
        <v>700000</v>
      </c>
    </row>
    <row r="193" spans="1:5" x14ac:dyDescent="0.25">
      <c r="A193" s="21">
        <v>206</v>
      </c>
      <c r="B193" s="18">
        <v>9992</v>
      </c>
      <c r="C193" s="7">
        <v>430090751</v>
      </c>
      <c r="D193" s="8" t="s">
        <v>191</v>
      </c>
      <c r="E193" s="9">
        <v>36000000</v>
      </c>
    </row>
    <row r="194" spans="1:5" x14ac:dyDescent="0.25">
      <c r="A194" s="21">
        <v>206</v>
      </c>
      <c r="B194" s="18">
        <v>9992</v>
      </c>
      <c r="C194" s="7">
        <v>430287954</v>
      </c>
      <c r="D194" s="8" t="s">
        <v>192</v>
      </c>
      <c r="E194" s="9">
        <v>1300000</v>
      </c>
    </row>
    <row r="195" spans="1:5" x14ac:dyDescent="0.25">
      <c r="A195" s="21">
        <v>206</v>
      </c>
      <c r="B195" s="18">
        <v>9992</v>
      </c>
      <c r="C195" s="7">
        <v>414011824</v>
      </c>
      <c r="D195" s="8" t="s">
        <v>193</v>
      </c>
      <c r="E195" s="9">
        <v>5500000</v>
      </c>
    </row>
    <row r="196" spans="1:5" x14ac:dyDescent="0.25">
      <c r="A196" s="21">
        <v>206</v>
      </c>
      <c r="B196" s="18">
        <v>9992</v>
      </c>
      <c r="C196" s="7">
        <v>430191523</v>
      </c>
      <c r="D196" s="8" t="s">
        <v>194</v>
      </c>
      <c r="E196" s="9">
        <v>600000</v>
      </c>
    </row>
    <row r="197" spans="1:5" x14ac:dyDescent="0.25">
      <c r="A197" s="21">
        <v>206</v>
      </c>
      <c r="B197" s="18">
        <v>9992</v>
      </c>
      <c r="C197" s="7">
        <v>430135046</v>
      </c>
      <c r="D197" s="8" t="s">
        <v>195</v>
      </c>
      <c r="E197" s="9">
        <v>800000</v>
      </c>
    </row>
    <row r="198" spans="1:5" x14ac:dyDescent="0.25">
      <c r="A198" s="21">
        <v>206</v>
      </c>
      <c r="B198" s="18">
        <v>9992</v>
      </c>
      <c r="C198" s="7">
        <v>430189995</v>
      </c>
      <c r="D198" s="8" t="s">
        <v>196</v>
      </c>
      <c r="E198" s="9">
        <v>800000</v>
      </c>
    </row>
    <row r="199" spans="1:5" x14ac:dyDescent="0.25">
      <c r="A199" s="21">
        <v>206</v>
      </c>
      <c r="B199" s="18">
        <v>9992</v>
      </c>
      <c r="C199" s="7">
        <v>430240753</v>
      </c>
      <c r="D199" s="8" t="s">
        <v>197</v>
      </c>
      <c r="E199" s="9">
        <v>960000</v>
      </c>
    </row>
    <row r="200" spans="1:5" x14ac:dyDescent="0.25">
      <c r="A200" s="21">
        <v>206</v>
      </c>
      <c r="B200" s="18">
        <v>9992</v>
      </c>
      <c r="C200" s="7">
        <v>430275662</v>
      </c>
      <c r="D200" s="8" t="s">
        <v>198</v>
      </c>
      <c r="E200" s="9">
        <v>2000000</v>
      </c>
    </row>
    <row r="201" spans="1:5" x14ac:dyDescent="0.25">
      <c r="A201" s="21">
        <v>206</v>
      </c>
      <c r="B201" s="18">
        <v>9992</v>
      </c>
      <c r="C201" s="7">
        <v>430243762</v>
      </c>
      <c r="D201" s="8" t="s">
        <v>199</v>
      </c>
      <c r="E201" s="9">
        <v>1000000</v>
      </c>
    </row>
    <row r="202" spans="1:5" x14ac:dyDescent="0.25">
      <c r="A202" s="21">
        <v>206</v>
      </c>
      <c r="B202" s="18">
        <v>9992</v>
      </c>
      <c r="C202" s="7">
        <v>430009873</v>
      </c>
      <c r="D202" s="8" t="s">
        <v>200</v>
      </c>
      <c r="E202" s="9">
        <v>9115454</v>
      </c>
    </row>
    <row r="203" spans="1:5" x14ac:dyDescent="0.25">
      <c r="A203" s="21">
        <v>206</v>
      </c>
      <c r="B203" s="18">
        <v>9992</v>
      </c>
      <c r="C203" s="7">
        <v>430169463</v>
      </c>
      <c r="D203" s="8" t="s">
        <v>201</v>
      </c>
      <c r="E203" s="9">
        <v>500000</v>
      </c>
    </row>
    <row r="204" spans="1:5" x14ac:dyDescent="0.25">
      <c r="A204" s="21">
        <v>206</v>
      </c>
      <c r="B204" s="18">
        <v>9992</v>
      </c>
      <c r="C204" s="7">
        <v>430117765</v>
      </c>
      <c r="D204" s="22" t="s">
        <v>202</v>
      </c>
      <c r="E204" s="9">
        <v>500000</v>
      </c>
    </row>
    <row r="205" spans="1:5" x14ac:dyDescent="0.25">
      <c r="A205" s="21">
        <v>206</v>
      </c>
      <c r="B205" s="18">
        <v>9992</v>
      </c>
      <c r="C205" s="7">
        <v>430136808</v>
      </c>
      <c r="D205" s="8" t="s">
        <v>203</v>
      </c>
      <c r="E205" s="9">
        <v>1200000</v>
      </c>
    </row>
    <row r="206" spans="1:5" x14ac:dyDescent="0.25">
      <c r="A206" s="21">
        <v>206</v>
      </c>
      <c r="B206" s="18">
        <v>9992</v>
      </c>
      <c r="C206" s="7">
        <v>430123862</v>
      </c>
      <c r="D206" s="8" t="s">
        <v>204</v>
      </c>
      <c r="E206" s="9">
        <v>1200000</v>
      </c>
    </row>
    <row r="207" spans="1:5" x14ac:dyDescent="0.25">
      <c r="A207" s="21">
        <v>206</v>
      </c>
      <c r="B207" s="18">
        <v>9992</v>
      </c>
      <c r="C207" s="7">
        <v>430128783</v>
      </c>
      <c r="D207" s="8" t="s">
        <v>205</v>
      </c>
      <c r="E207" s="9">
        <v>500000</v>
      </c>
    </row>
    <row r="208" spans="1:5" x14ac:dyDescent="0.25">
      <c r="A208" s="21">
        <v>206</v>
      </c>
      <c r="B208" s="18">
        <v>9992</v>
      </c>
      <c r="C208" s="7">
        <v>430097977</v>
      </c>
      <c r="D208" s="8" t="s">
        <v>206</v>
      </c>
      <c r="E208" s="9">
        <v>1000000</v>
      </c>
    </row>
    <row r="209" spans="1:5" x14ac:dyDescent="0.25">
      <c r="A209" s="21">
        <v>206</v>
      </c>
      <c r="B209" s="18">
        <v>9992</v>
      </c>
      <c r="C209" s="7">
        <v>430194621</v>
      </c>
      <c r="D209" s="8" t="s">
        <v>207</v>
      </c>
      <c r="E209" s="9">
        <v>1000000</v>
      </c>
    </row>
    <row r="210" spans="1:5" x14ac:dyDescent="0.25">
      <c r="A210" s="21">
        <v>206</v>
      </c>
      <c r="B210" s="18">
        <v>9992</v>
      </c>
      <c r="C210" s="7">
        <v>430272663</v>
      </c>
      <c r="D210" s="8" t="s">
        <v>208</v>
      </c>
      <c r="E210" s="9">
        <v>720000</v>
      </c>
    </row>
    <row r="211" spans="1:5" x14ac:dyDescent="0.25">
      <c r="A211" s="21">
        <v>206</v>
      </c>
      <c r="B211" s="18">
        <v>9992</v>
      </c>
      <c r="C211" s="7">
        <v>430157465</v>
      </c>
      <c r="D211" s="8" t="s">
        <v>209</v>
      </c>
      <c r="E211" s="9">
        <v>620000</v>
      </c>
    </row>
    <row r="212" spans="1:5" x14ac:dyDescent="0.25">
      <c r="A212" s="21">
        <v>206</v>
      </c>
      <c r="B212" s="18">
        <v>9992</v>
      </c>
      <c r="C212" s="7">
        <v>430290467</v>
      </c>
      <c r="D212" s="8" t="s">
        <v>210</v>
      </c>
      <c r="E212" s="9">
        <v>850000</v>
      </c>
    </row>
    <row r="213" spans="1:5" x14ac:dyDescent="0.25">
      <c r="A213" s="21">
        <v>206</v>
      </c>
      <c r="B213" s="18">
        <v>9992</v>
      </c>
      <c r="C213" s="7">
        <v>430132081</v>
      </c>
      <c r="D213" s="8" t="s">
        <v>211</v>
      </c>
      <c r="E213" s="9">
        <v>500000</v>
      </c>
    </row>
    <row r="214" spans="1:5" x14ac:dyDescent="0.25">
      <c r="A214" s="21">
        <v>206</v>
      </c>
      <c r="B214" s="18">
        <v>9992</v>
      </c>
      <c r="C214" s="7">
        <v>430258611</v>
      </c>
      <c r="D214" s="8" t="s">
        <v>212</v>
      </c>
      <c r="E214" s="9">
        <v>1200000</v>
      </c>
    </row>
    <row r="215" spans="1:5" x14ac:dyDescent="0.25">
      <c r="A215" s="21">
        <v>206</v>
      </c>
      <c r="B215" s="18">
        <v>9992</v>
      </c>
      <c r="C215" s="7">
        <v>430263036</v>
      </c>
      <c r="D215" s="8" t="s">
        <v>213</v>
      </c>
      <c r="E215" s="9">
        <v>2000000</v>
      </c>
    </row>
    <row r="216" spans="1:5" x14ac:dyDescent="0.25">
      <c r="A216" s="21">
        <v>206</v>
      </c>
      <c r="B216" s="18">
        <v>9992</v>
      </c>
      <c r="C216" s="7">
        <v>430255769</v>
      </c>
      <c r="D216" s="8" t="s">
        <v>214</v>
      </c>
      <c r="E216" s="9">
        <v>720000</v>
      </c>
    </row>
    <row r="217" spans="1:5" x14ac:dyDescent="0.25">
      <c r="A217" s="21">
        <v>206</v>
      </c>
      <c r="B217" s="18">
        <v>9992</v>
      </c>
      <c r="C217" s="7">
        <v>430092649</v>
      </c>
      <c r="D217" s="8" t="s">
        <v>215</v>
      </c>
      <c r="E217" s="9">
        <v>1200000</v>
      </c>
    </row>
    <row r="218" spans="1:5" x14ac:dyDescent="0.25">
      <c r="A218" s="21">
        <v>206</v>
      </c>
      <c r="B218" s="18">
        <v>9992</v>
      </c>
      <c r="C218" s="7">
        <v>430257941</v>
      </c>
      <c r="D218" s="8" t="s">
        <v>216</v>
      </c>
      <c r="E218" s="9">
        <v>700000</v>
      </c>
    </row>
    <row r="219" spans="1:5" x14ac:dyDescent="0.25">
      <c r="A219" s="21">
        <v>206</v>
      </c>
      <c r="B219" s="18">
        <v>9992</v>
      </c>
      <c r="C219" s="7">
        <v>430117112</v>
      </c>
      <c r="D219" s="8" t="s">
        <v>217</v>
      </c>
      <c r="E219" s="9">
        <v>720000</v>
      </c>
    </row>
    <row r="220" spans="1:5" x14ac:dyDescent="0.25">
      <c r="A220" s="21">
        <v>206</v>
      </c>
      <c r="B220" s="18">
        <v>9992</v>
      </c>
      <c r="C220" s="7">
        <v>430145442</v>
      </c>
      <c r="D220" s="8" t="s">
        <v>218</v>
      </c>
      <c r="E220" s="9">
        <v>720000</v>
      </c>
    </row>
    <row r="221" spans="1:5" x14ac:dyDescent="0.25">
      <c r="A221" s="21">
        <v>206</v>
      </c>
      <c r="B221" s="18">
        <v>9992</v>
      </c>
      <c r="C221" s="7">
        <v>430190829</v>
      </c>
      <c r="D221" s="8" t="s">
        <v>219</v>
      </c>
      <c r="E221" s="9">
        <v>1200000</v>
      </c>
    </row>
    <row r="222" spans="1:5" x14ac:dyDescent="0.25">
      <c r="A222" s="21">
        <v>206</v>
      </c>
      <c r="B222" s="18">
        <v>9992</v>
      </c>
      <c r="C222" s="7">
        <v>430255963</v>
      </c>
      <c r="D222" s="8" t="s">
        <v>220</v>
      </c>
      <c r="E222" s="9">
        <v>600000</v>
      </c>
    </row>
    <row r="223" spans="1:5" x14ac:dyDescent="0.25">
      <c r="A223" s="21">
        <v>206</v>
      </c>
      <c r="B223" s="18">
        <v>9992</v>
      </c>
      <c r="C223" s="7">
        <v>430131938</v>
      </c>
      <c r="D223" s="8" t="s">
        <v>221</v>
      </c>
      <c r="E223" s="9">
        <v>400000</v>
      </c>
    </row>
    <row r="224" spans="1:5" x14ac:dyDescent="0.25">
      <c r="A224" s="21">
        <v>206</v>
      </c>
      <c r="B224" s="18">
        <v>9992</v>
      </c>
      <c r="C224" s="7">
        <v>430248207</v>
      </c>
      <c r="D224" s="8" t="s">
        <v>222</v>
      </c>
      <c r="E224" s="9">
        <v>720000</v>
      </c>
    </row>
    <row r="225" spans="1:5" x14ac:dyDescent="0.25">
      <c r="A225" s="21">
        <v>206</v>
      </c>
      <c r="B225" s="18">
        <v>9992</v>
      </c>
      <c r="C225" s="7">
        <v>430196088</v>
      </c>
      <c r="D225" s="8" t="s">
        <v>223</v>
      </c>
      <c r="E225" s="9">
        <v>1180000</v>
      </c>
    </row>
    <row r="226" spans="1:5" x14ac:dyDescent="0.25">
      <c r="A226" s="21">
        <v>206</v>
      </c>
      <c r="B226" s="18">
        <v>9992</v>
      </c>
      <c r="C226" s="7">
        <v>430117902</v>
      </c>
      <c r="D226" s="8" t="s">
        <v>224</v>
      </c>
      <c r="E226" s="9">
        <v>930400</v>
      </c>
    </row>
    <row r="227" spans="1:5" x14ac:dyDescent="0.25">
      <c r="A227" s="21">
        <v>206</v>
      </c>
      <c r="B227" s="18">
        <v>9992</v>
      </c>
      <c r="C227" s="7">
        <v>430177423</v>
      </c>
      <c r="D227" s="8" t="s">
        <v>225</v>
      </c>
      <c r="E227" s="9">
        <v>2000000</v>
      </c>
    </row>
    <row r="228" spans="1:5" x14ac:dyDescent="0.25">
      <c r="A228" s="21">
        <v>206</v>
      </c>
      <c r="B228" s="18">
        <v>9992</v>
      </c>
      <c r="C228" s="7">
        <v>430016918</v>
      </c>
      <c r="D228" s="8" t="s">
        <v>226</v>
      </c>
      <c r="E228" s="9">
        <v>1000000</v>
      </c>
    </row>
    <row r="229" spans="1:5" x14ac:dyDescent="0.25">
      <c r="A229" s="21">
        <v>206</v>
      </c>
      <c r="B229" s="18">
        <v>9992</v>
      </c>
      <c r="C229" s="7">
        <v>414012601</v>
      </c>
      <c r="D229" s="8" t="s">
        <v>227</v>
      </c>
      <c r="E229" s="9">
        <v>1714000</v>
      </c>
    </row>
    <row r="230" spans="1:5" x14ac:dyDescent="0.25">
      <c r="A230" s="21">
        <v>206</v>
      </c>
      <c r="B230" s="18">
        <v>9992</v>
      </c>
      <c r="C230" s="7">
        <v>430131598</v>
      </c>
      <c r="D230" s="8" t="s">
        <v>228</v>
      </c>
      <c r="E230" s="9">
        <v>700000</v>
      </c>
    </row>
    <row r="231" spans="1:5" x14ac:dyDescent="0.25">
      <c r="A231" s="21">
        <v>206</v>
      </c>
      <c r="B231" s="18">
        <v>9992</v>
      </c>
      <c r="C231" s="7">
        <v>430179965</v>
      </c>
      <c r="D231" s="8" t="s">
        <v>229</v>
      </c>
      <c r="E231" s="9">
        <v>520000</v>
      </c>
    </row>
    <row r="232" spans="1:5" x14ac:dyDescent="0.25">
      <c r="A232" s="21">
        <v>206</v>
      </c>
      <c r="B232" s="18">
        <v>9992</v>
      </c>
      <c r="C232" s="7">
        <v>430113281</v>
      </c>
      <c r="D232" s="8" t="s">
        <v>230</v>
      </c>
      <c r="E232" s="9">
        <v>720000</v>
      </c>
    </row>
    <row r="233" spans="1:5" ht="30" x14ac:dyDescent="0.25">
      <c r="A233" s="21">
        <v>206</v>
      </c>
      <c r="B233" s="18">
        <v>9992</v>
      </c>
      <c r="C233" s="7">
        <v>401511411</v>
      </c>
      <c r="D233" s="22" t="s">
        <v>231</v>
      </c>
      <c r="E233" s="9">
        <v>2500000</v>
      </c>
    </row>
    <row r="234" spans="1:5" x14ac:dyDescent="0.25">
      <c r="A234" s="21">
        <v>206</v>
      </c>
      <c r="B234" s="18">
        <v>9992</v>
      </c>
      <c r="C234" s="7">
        <v>430144241</v>
      </c>
      <c r="D234" s="8" t="s">
        <v>232</v>
      </c>
      <c r="E234" s="9">
        <v>1700000</v>
      </c>
    </row>
    <row r="235" spans="1:5" x14ac:dyDescent="0.25">
      <c r="A235" s="21">
        <v>206</v>
      </c>
      <c r="B235" s="18">
        <v>9992</v>
      </c>
      <c r="C235" s="7">
        <v>430305375</v>
      </c>
      <c r="D235" s="8" t="s">
        <v>233</v>
      </c>
      <c r="E235" s="9">
        <v>700000</v>
      </c>
    </row>
    <row r="236" spans="1:5" x14ac:dyDescent="0.25">
      <c r="A236" s="21">
        <v>206</v>
      </c>
      <c r="B236" s="18">
        <v>9992</v>
      </c>
      <c r="C236" s="7">
        <v>430241229</v>
      </c>
      <c r="D236" s="8" t="s">
        <v>234</v>
      </c>
      <c r="E236" s="9">
        <v>700000</v>
      </c>
    </row>
    <row r="237" spans="1:5" x14ac:dyDescent="0.25">
      <c r="A237" s="21">
        <v>206</v>
      </c>
      <c r="B237" s="18">
        <v>9992</v>
      </c>
      <c r="C237" s="7">
        <v>430071732</v>
      </c>
      <c r="D237" s="8" t="s">
        <v>235</v>
      </c>
      <c r="E237" s="9">
        <v>1200000</v>
      </c>
    </row>
    <row r="238" spans="1:5" x14ac:dyDescent="0.25">
      <c r="A238" s="21">
        <v>206</v>
      </c>
      <c r="B238" s="18">
        <v>9992</v>
      </c>
      <c r="C238" s="7">
        <v>430017892</v>
      </c>
      <c r="D238" s="8" t="s">
        <v>236</v>
      </c>
      <c r="E238" s="9">
        <v>500000</v>
      </c>
    </row>
    <row r="239" spans="1:5" x14ac:dyDescent="0.25">
      <c r="A239" s="21">
        <v>206</v>
      </c>
      <c r="B239" s="18">
        <v>9992</v>
      </c>
      <c r="C239" s="7">
        <v>430184772</v>
      </c>
      <c r="D239" s="8" t="s">
        <v>237</v>
      </c>
      <c r="E239" s="9">
        <v>2500000</v>
      </c>
    </row>
    <row r="240" spans="1:5" x14ac:dyDescent="0.25">
      <c r="A240" s="21">
        <v>206</v>
      </c>
      <c r="B240" s="18">
        <v>9992</v>
      </c>
      <c r="C240" s="7">
        <v>403012818</v>
      </c>
      <c r="D240" s="8" t="s">
        <v>238</v>
      </c>
      <c r="E240" s="9">
        <v>7500000</v>
      </c>
    </row>
    <row r="241" spans="1:5" x14ac:dyDescent="0.25">
      <c r="A241" s="21">
        <v>206</v>
      </c>
      <c r="B241" s="18">
        <v>9992</v>
      </c>
      <c r="C241" s="7">
        <v>430272418</v>
      </c>
      <c r="D241" s="8" t="s">
        <v>239</v>
      </c>
      <c r="E241" s="9">
        <v>600000</v>
      </c>
    </row>
    <row r="242" spans="1:5" x14ac:dyDescent="0.25">
      <c r="A242" s="21">
        <v>206</v>
      </c>
      <c r="B242" s="18">
        <v>9992</v>
      </c>
      <c r="C242" s="7">
        <v>430081221</v>
      </c>
      <c r="D242" s="8" t="s">
        <v>240</v>
      </c>
      <c r="E242" s="9">
        <v>700000</v>
      </c>
    </row>
    <row r="243" spans="1:5" x14ac:dyDescent="0.25">
      <c r="A243" s="21">
        <v>206</v>
      </c>
      <c r="B243" s="18">
        <v>9992</v>
      </c>
      <c r="C243" s="7">
        <v>430274102</v>
      </c>
      <c r="D243" s="8" t="s">
        <v>241</v>
      </c>
      <c r="E243" s="9">
        <v>2116340</v>
      </c>
    </row>
    <row r="244" spans="1:5" x14ac:dyDescent="0.25">
      <c r="A244" s="21">
        <v>206</v>
      </c>
      <c r="B244" s="18">
        <v>9992</v>
      </c>
      <c r="C244" s="7">
        <v>430160717</v>
      </c>
      <c r="D244" s="8" t="s">
        <v>242</v>
      </c>
      <c r="E244" s="9">
        <v>2400000</v>
      </c>
    </row>
    <row r="245" spans="1:5" x14ac:dyDescent="0.25">
      <c r="A245" s="21">
        <v>206</v>
      </c>
      <c r="B245" s="18">
        <v>9992</v>
      </c>
      <c r="C245" s="7">
        <v>430083925</v>
      </c>
      <c r="D245" s="8" t="s">
        <v>243</v>
      </c>
      <c r="E245" s="9">
        <v>700000</v>
      </c>
    </row>
    <row r="246" spans="1:5" x14ac:dyDescent="0.25">
      <c r="A246" s="21">
        <v>206</v>
      </c>
      <c r="B246" s="18">
        <v>9992</v>
      </c>
      <c r="C246" s="7">
        <v>430050271</v>
      </c>
      <c r="D246" s="8" t="s">
        <v>244</v>
      </c>
      <c r="E246" s="9">
        <v>1500000</v>
      </c>
    </row>
    <row r="247" spans="1:5" x14ac:dyDescent="0.25">
      <c r="A247" s="21">
        <v>206</v>
      </c>
      <c r="B247" s="18">
        <v>9992</v>
      </c>
      <c r="C247" s="7">
        <v>430029424</v>
      </c>
      <c r="D247" s="8" t="s">
        <v>245</v>
      </c>
      <c r="E247" s="9">
        <v>1080000</v>
      </c>
    </row>
    <row r="248" spans="1:5" x14ac:dyDescent="0.25">
      <c r="A248" s="21">
        <v>206</v>
      </c>
      <c r="B248" s="18">
        <v>9992</v>
      </c>
      <c r="C248" s="7">
        <v>430243371</v>
      </c>
      <c r="D248" s="8" t="s">
        <v>246</v>
      </c>
      <c r="E248" s="9">
        <v>1800000</v>
      </c>
    </row>
    <row r="249" spans="1:5" x14ac:dyDescent="0.25">
      <c r="A249" s="21">
        <v>206</v>
      </c>
      <c r="B249" s="18">
        <v>9992</v>
      </c>
      <c r="C249" s="7">
        <v>430081264</v>
      </c>
      <c r="D249" s="8" t="s">
        <v>247</v>
      </c>
      <c r="E249" s="9">
        <v>1600000</v>
      </c>
    </row>
    <row r="250" spans="1:5" x14ac:dyDescent="0.25">
      <c r="A250" s="21">
        <v>206</v>
      </c>
      <c r="B250" s="18">
        <v>9992</v>
      </c>
      <c r="C250" s="7">
        <v>401042991</v>
      </c>
      <c r="D250" s="8" t="s">
        <v>248</v>
      </c>
      <c r="E250" s="9">
        <v>2000000</v>
      </c>
    </row>
    <row r="251" spans="1:5" x14ac:dyDescent="0.25">
      <c r="A251" s="21">
        <v>206</v>
      </c>
      <c r="B251" s="18">
        <v>9992</v>
      </c>
      <c r="C251" s="7">
        <v>430162574</v>
      </c>
      <c r="D251" s="8" t="s">
        <v>249</v>
      </c>
      <c r="E251" s="9">
        <v>5200000</v>
      </c>
    </row>
    <row r="252" spans="1:5" x14ac:dyDescent="0.25">
      <c r="A252" s="21">
        <v>206</v>
      </c>
      <c r="B252" s="18">
        <v>9992</v>
      </c>
      <c r="C252" s="7">
        <v>430199273</v>
      </c>
      <c r="D252" s="8" t="s">
        <v>250</v>
      </c>
      <c r="E252" s="9">
        <v>1200000</v>
      </c>
    </row>
    <row r="253" spans="1:5" x14ac:dyDescent="0.25">
      <c r="A253" s="21">
        <v>206</v>
      </c>
      <c r="B253" s="18">
        <v>9992</v>
      </c>
      <c r="C253" s="7">
        <v>430072362</v>
      </c>
      <c r="D253" s="8" t="s">
        <v>251</v>
      </c>
      <c r="E253" s="9">
        <v>720000</v>
      </c>
    </row>
    <row r="254" spans="1:5" x14ac:dyDescent="0.25">
      <c r="A254" s="21">
        <v>206</v>
      </c>
      <c r="B254" s="18">
        <v>9992</v>
      </c>
      <c r="C254" s="7">
        <v>407000411</v>
      </c>
      <c r="D254" s="8" t="s">
        <v>252</v>
      </c>
      <c r="E254" s="9">
        <v>2500000</v>
      </c>
    </row>
    <row r="255" spans="1:5" x14ac:dyDescent="0.25">
      <c r="A255" s="21">
        <v>206</v>
      </c>
      <c r="B255" s="18">
        <v>9992</v>
      </c>
      <c r="C255" s="7">
        <v>401006219</v>
      </c>
      <c r="D255" s="8" t="s">
        <v>253</v>
      </c>
      <c r="E255" s="9">
        <v>4000000</v>
      </c>
    </row>
    <row r="256" spans="1:5" x14ac:dyDescent="0.25">
      <c r="A256" s="21">
        <v>206</v>
      </c>
      <c r="B256" s="18">
        <v>9992</v>
      </c>
      <c r="C256" s="7">
        <v>401502542</v>
      </c>
      <c r="D256" s="8" t="s">
        <v>254</v>
      </c>
      <c r="E256" s="9">
        <v>1642100</v>
      </c>
    </row>
    <row r="257" spans="1:5" x14ac:dyDescent="0.25">
      <c r="A257" s="21">
        <v>206</v>
      </c>
      <c r="B257" s="18">
        <v>9992</v>
      </c>
      <c r="C257" s="7">
        <v>417006853</v>
      </c>
      <c r="D257" s="8" t="s">
        <v>255</v>
      </c>
      <c r="E257" s="9">
        <v>3100000</v>
      </c>
    </row>
    <row r="258" spans="1:5" x14ac:dyDescent="0.25">
      <c r="A258" s="21">
        <v>206</v>
      </c>
      <c r="B258" s="18">
        <v>9992</v>
      </c>
      <c r="C258" s="7">
        <v>401053047</v>
      </c>
      <c r="D258" s="8" t="s">
        <v>256</v>
      </c>
      <c r="E258" s="9">
        <v>5720000</v>
      </c>
    </row>
    <row r="259" spans="1:5" x14ac:dyDescent="0.25">
      <c r="A259" s="21">
        <v>206</v>
      </c>
      <c r="B259" s="18">
        <v>9992</v>
      </c>
      <c r="C259" s="7">
        <v>430035947</v>
      </c>
      <c r="D259" s="8" t="s">
        <v>257</v>
      </c>
      <c r="E259" s="9">
        <v>720000</v>
      </c>
    </row>
    <row r="260" spans="1:5" x14ac:dyDescent="0.25">
      <c r="A260" s="21">
        <v>206</v>
      </c>
      <c r="B260" s="18">
        <v>9992</v>
      </c>
      <c r="C260" s="7">
        <v>430155071</v>
      </c>
      <c r="D260" s="8" t="s">
        <v>258</v>
      </c>
      <c r="E260" s="9">
        <v>700000</v>
      </c>
    </row>
    <row r="261" spans="1:5" x14ac:dyDescent="0.25">
      <c r="A261" s="21">
        <v>206</v>
      </c>
      <c r="B261" s="18">
        <v>9992</v>
      </c>
      <c r="C261" s="7">
        <v>430215961</v>
      </c>
      <c r="D261" s="8" t="s">
        <v>259</v>
      </c>
      <c r="E261" s="9">
        <v>600000</v>
      </c>
    </row>
    <row r="262" spans="1:5" x14ac:dyDescent="0.25">
      <c r="A262" s="21">
        <v>206</v>
      </c>
      <c r="B262" s="18">
        <v>9992</v>
      </c>
      <c r="C262" s="7">
        <v>411013901</v>
      </c>
      <c r="D262" s="22" t="s">
        <v>260</v>
      </c>
      <c r="E262" s="9">
        <v>520000</v>
      </c>
    </row>
    <row r="263" spans="1:5" x14ac:dyDescent="0.25">
      <c r="A263" s="21">
        <v>206</v>
      </c>
      <c r="B263" s="18">
        <v>9992</v>
      </c>
      <c r="C263" s="7">
        <v>430118745</v>
      </c>
      <c r="D263" s="8" t="s">
        <v>261</v>
      </c>
      <c r="E263" s="9">
        <v>1200000</v>
      </c>
    </row>
    <row r="264" spans="1:5" x14ac:dyDescent="0.25">
      <c r="A264" s="21">
        <v>206</v>
      </c>
      <c r="B264" s="18">
        <v>9992</v>
      </c>
      <c r="C264" s="7">
        <v>430078506</v>
      </c>
      <c r="D264" s="8" t="s">
        <v>262</v>
      </c>
      <c r="E264" s="9">
        <v>1000000</v>
      </c>
    </row>
    <row r="265" spans="1:5" x14ac:dyDescent="0.25">
      <c r="A265" s="21">
        <v>206</v>
      </c>
      <c r="B265" s="18">
        <v>9992</v>
      </c>
      <c r="C265" s="7">
        <v>430114324</v>
      </c>
      <c r="D265" s="8" t="s">
        <v>263</v>
      </c>
      <c r="E265" s="9">
        <v>1200000</v>
      </c>
    </row>
    <row r="266" spans="1:5" x14ac:dyDescent="0.25">
      <c r="A266" s="21">
        <v>206</v>
      </c>
      <c r="B266" s="18">
        <v>9992</v>
      </c>
      <c r="C266" s="7">
        <v>401502607</v>
      </c>
      <c r="D266" s="8" t="s">
        <v>264</v>
      </c>
      <c r="E266" s="9">
        <v>1200000</v>
      </c>
    </row>
    <row r="267" spans="1:5" x14ac:dyDescent="0.25">
      <c r="A267" s="21">
        <v>206</v>
      </c>
      <c r="B267" s="18">
        <v>9992</v>
      </c>
      <c r="C267" s="7">
        <v>430149969</v>
      </c>
      <c r="D267" s="8" t="s">
        <v>265</v>
      </c>
      <c r="E267" s="9">
        <v>20000000</v>
      </c>
    </row>
    <row r="268" spans="1:5" x14ac:dyDescent="0.25">
      <c r="A268" s="21">
        <v>206</v>
      </c>
      <c r="B268" s="18">
        <v>9992</v>
      </c>
      <c r="C268" s="7">
        <v>430007013</v>
      </c>
      <c r="D268" s="8" t="s">
        <v>266</v>
      </c>
      <c r="E268" s="9">
        <v>1000000</v>
      </c>
    </row>
    <row r="269" spans="1:5" x14ac:dyDescent="0.25">
      <c r="A269" s="21">
        <v>206</v>
      </c>
      <c r="B269" s="18">
        <v>9992</v>
      </c>
      <c r="C269" s="7">
        <v>401512033</v>
      </c>
      <c r="D269" s="8" t="s">
        <v>267</v>
      </c>
      <c r="E269" s="9">
        <v>1000000</v>
      </c>
    </row>
    <row r="270" spans="1:5" x14ac:dyDescent="0.25">
      <c r="A270" s="21">
        <v>206</v>
      </c>
      <c r="B270" s="18">
        <v>9992</v>
      </c>
      <c r="C270" s="7">
        <v>411013782</v>
      </c>
      <c r="D270" s="8" t="s">
        <v>268</v>
      </c>
      <c r="E270" s="9">
        <v>500000</v>
      </c>
    </row>
    <row r="271" spans="1:5" x14ac:dyDescent="0.25">
      <c r="A271" s="21">
        <v>206</v>
      </c>
      <c r="B271" s="18">
        <v>9992</v>
      </c>
      <c r="C271" s="7">
        <v>430037567</v>
      </c>
      <c r="D271" s="8" t="s">
        <v>269</v>
      </c>
      <c r="E271" s="9">
        <v>2000000</v>
      </c>
    </row>
    <row r="272" spans="1:5" x14ac:dyDescent="0.25">
      <c r="A272" s="21">
        <v>206</v>
      </c>
      <c r="B272" s="18">
        <v>9992</v>
      </c>
      <c r="C272" s="7">
        <v>401515296</v>
      </c>
      <c r="D272" s="8" t="s">
        <v>270</v>
      </c>
      <c r="E272" s="9">
        <v>2000000</v>
      </c>
    </row>
    <row r="273" spans="1:5" x14ac:dyDescent="0.25">
      <c r="A273" s="21">
        <v>206</v>
      </c>
      <c r="B273" s="18">
        <v>9992</v>
      </c>
      <c r="C273" s="7">
        <v>430282707</v>
      </c>
      <c r="D273" s="8" t="s">
        <v>271</v>
      </c>
      <c r="E273" s="9">
        <v>840000</v>
      </c>
    </row>
    <row r="274" spans="1:5" x14ac:dyDescent="0.25">
      <c r="A274" s="21">
        <v>206</v>
      </c>
      <c r="B274" s="18">
        <v>9992</v>
      </c>
      <c r="C274" s="7">
        <v>401502585</v>
      </c>
      <c r="D274" s="8" t="s">
        <v>272</v>
      </c>
      <c r="E274" s="9">
        <v>5000000</v>
      </c>
    </row>
    <row r="275" spans="1:5" x14ac:dyDescent="0.25">
      <c r="A275" s="21">
        <v>206</v>
      </c>
      <c r="B275" s="18">
        <v>9992</v>
      </c>
      <c r="C275" s="7">
        <v>401508192</v>
      </c>
      <c r="D275" s="8" t="s">
        <v>273</v>
      </c>
      <c r="E275" s="9">
        <v>1560000</v>
      </c>
    </row>
    <row r="276" spans="1:5" x14ac:dyDescent="0.25">
      <c r="A276" s="21">
        <v>206</v>
      </c>
      <c r="B276" s="18">
        <v>9992</v>
      </c>
      <c r="C276" s="7">
        <v>401511398</v>
      </c>
      <c r="D276" s="8" t="s">
        <v>274</v>
      </c>
      <c r="E276" s="9">
        <v>1500000</v>
      </c>
    </row>
    <row r="277" spans="1:5" x14ac:dyDescent="0.25">
      <c r="A277" s="21">
        <v>206</v>
      </c>
      <c r="B277" s="18">
        <v>9992</v>
      </c>
      <c r="C277" s="7">
        <v>430019062</v>
      </c>
      <c r="D277" s="8" t="s">
        <v>275</v>
      </c>
      <c r="E277" s="9">
        <v>920000</v>
      </c>
    </row>
    <row r="278" spans="1:5" x14ac:dyDescent="0.25">
      <c r="A278" s="21">
        <v>206</v>
      </c>
      <c r="B278" s="18">
        <v>9992</v>
      </c>
      <c r="C278" s="7">
        <v>401502321</v>
      </c>
      <c r="D278" s="8" t="s">
        <v>276</v>
      </c>
      <c r="E278" s="9">
        <v>2500000</v>
      </c>
    </row>
    <row r="279" spans="1:5" x14ac:dyDescent="0.25">
      <c r="A279" s="21">
        <v>206</v>
      </c>
      <c r="B279" s="18">
        <v>9992</v>
      </c>
      <c r="C279" s="7">
        <v>430098914</v>
      </c>
      <c r="D279" s="8" t="s">
        <v>277</v>
      </c>
      <c r="E279" s="9">
        <v>1200000</v>
      </c>
    </row>
    <row r="280" spans="1:5" x14ac:dyDescent="0.25">
      <c r="A280" s="21">
        <v>206</v>
      </c>
      <c r="B280" s="18">
        <v>9992</v>
      </c>
      <c r="C280" s="7">
        <v>402063304</v>
      </c>
      <c r="D280" s="8" t="s">
        <v>278</v>
      </c>
      <c r="E280" s="9">
        <v>3940000</v>
      </c>
    </row>
    <row r="281" spans="1:5" x14ac:dyDescent="0.25">
      <c r="A281" s="21">
        <v>206</v>
      </c>
      <c r="B281" s="18">
        <v>9992</v>
      </c>
      <c r="C281" s="7">
        <v>430049832</v>
      </c>
      <c r="D281" s="8" t="s">
        <v>279</v>
      </c>
      <c r="E281" s="9">
        <v>1000000</v>
      </c>
    </row>
    <row r="282" spans="1:5" x14ac:dyDescent="0.25">
      <c r="A282" s="21">
        <v>206</v>
      </c>
      <c r="B282" s="18">
        <v>9992</v>
      </c>
      <c r="C282" s="7">
        <v>401503859</v>
      </c>
      <c r="D282" s="8" t="s">
        <v>280</v>
      </c>
      <c r="E282" s="9">
        <v>2000000</v>
      </c>
    </row>
    <row r="283" spans="1:5" x14ac:dyDescent="0.25">
      <c r="A283" s="21">
        <v>206</v>
      </c>
      <c r="B283" s="18">
        <v>9992</v>
      </c>
      <c r="C283" s="7">
        <v>430240826</v>
      </c>
      <c r="D283" s="8" t="s">
        <v>281</v>
      </c>
      <c r="E283" s="9">
        <v>500000</v>
      </c>
    </row>
    <row r="284" spans="1:5" x14ac:dyDescent="0.25">
      <c r="A284" s="21">
        <v>206</v>
      </c>
      <c r="B284" s="18">
        <v>9992</v>
      </c>
      <c r="C284" s="7">
        <v>430298042</v>
      </c>
      <c r="D284" s="8" t="s">
        <v>282</v>
      </c>
      <c r="E284" s="9">
        <v>600000</v>
      </c>
    </row>
    <row r="285" spans="1:5" x14ac:dyDescent="0.25">
      <c r="A285" s="21">
        <v>206</v>
      </c>
      <c r="B285" s="18">
        <v>9992</v>
      </c>
      <c r="C285" s="7">
        <v>401513171</v>
      </c>
      <c r="D285" s="8" t="s">
        <v>283</v>
      </c>
      <c r="E285" s="9">
        <v>960000</v>
      </c>
    </row>
    <row r="286" spans="1:5" x14ac:dyDescent="0.25">
      <c r="A286" s="21">
        <v>206</v>
      </c>
      <c r="B286" s="18">
        <v>9992</v>
      </c>
      <c r="C286" s="7">
        <v>430126802</v>
      </c>
      <c r="D286" s="8" t="s">
        <v>284</v>
      </c>
      <c r="E286" s="9">
        <v>3000000</v>
      </c>
    </row>
    <row r="287" spans="1:5" x14ac:dyDescent="0.25">
      <c r="A287" s="21">
        <v>206</v>
      </c>
      <c r="B287" s="18">
        <v>9992</v>
      </c>
      <c r="C287" s="7">
        <v>430093343</v>
      </c>
      <c r="D287" s="8" t="s">
        <v>285</v>
      </c>
      <c r="E287" s="9">
        <v>1000000</v>
      </c>
    </row>
    <row r="288" spans="1:5" x14ac:dyDescent="0.25">
      <c r="A288" s="21">
        <v>206</v>
      </c>
      <c r="B288" s="18">
        <v>9992</v>
      </c>
      <c r="C288" s="7">
        <v>401514232</v>
      </c>
      <c r="D288" s="8" t="s">
        <v>286</v>
      </c>
      <c r="E288" s="9">
        <v>1200000</v>
      </c>
    </row>
    <row r="289" spans="1:5" x14ac:dyDescent="0.25">
      <c r="A289" s="21">
        <v>206</v>
      </c>
      <c r="B289" s="18">
        <v>9992</v>
      </c>
      <c r="C289" s="7">
        <v>401512572</v>
      </c>
      <c r="D289" s="8" t="s">
        <v>287</v>
      </c>
      <c r="E289" s="9">
        <v>600000</v>
      </c>
    </row>
    <row r="290" spans="1:5" x14ac:dyDescent="0.25">
      <c r="A290" s="21">
        <v>206</v>
      </c>
      <c r="B290" s="18">
        <v>9992</v>
      </c>
      <c r="C290" s="7">
        <v>430043346</v>
      </c>
      <c r="D290" s="8" t="s">
        <v>288</v>
      </c>
      <c r="E290" s="9">
        <v>5400000</v>
      </c>
    </row>
    <row r="291" spans="1:5" x14ac:dyDescent="0.25">
      <c r="A291" s="7">
        <v>206</v>
      </c>
      <c r="B291" s="7">
        <v>9992</v>
      </c>
      <c r="C291" s="7">
        <v>401504995</v>
      </c>
      <c r="D291" s="8" t="s">
        <v>289</v>
      </c>
      <c r="E291" s="9">
        <v>18000000</v>
      </c>
    </row>
    <row r="292" spans="1:5" x14ac:dyDescent="0.25">
      <c r="A292" s="26" t="s">
        <v>290</v>
      </c>
      <c r="B292" s="32"/>
      <c r="C292" s="33"/>
      <c r="D292" s="34"/>
      <c r="E292" s="35">
        <f>SUM(E129:E291)</f>
        <v>341358394</v>
      </c>
    </row>
    <row r="293" spans="1:5" x14ac:dyDescent="0.25">
      <c r="A293" s="16"/>
      <c r="B293" s="17"/>
      <c r="C293" s="18"/>
      <c r="D293" s="19"/>
      <c r="E293" s="36"/>
    </row>
    <row r="294" spans="1:5" x14ac:dyDescent="0.25">
      <c r="A294" s="72" t="s">
        <v>291</v>
      </c>
      <c r="B294" s="73"/>
      <c r="C294" s="73"/>
      <c r="D294" s="73"/>
      <c r="E294" s="74"/>
    </row>
    <row r="295" spans="1:5" x14ac:dyDescent="0.25">
      <c r="A295" s="21">
        <v>207</v>
      </c>
      <c r="B295" s="18">
        <v>9991</v>
      </c>
      <c r="C295" s="7">
        <v>430057292</v>
      </c>
      <c r="D295" s="8" t="s">
        <v>292</v>
      </c>
      <c r="E295" s="9">
        <v>5250000</v>
      </c>
    </row>
    <row r="296" spans="1:5" x14ac:dyDescent="0.25">
      <c r="A296" s="21">
        <v>207</v>
      </c>
      <c r="B296" s="18">
        <v>9991</v>
      </c>
      <c r="C296" s="37">
        <v>430044229</v>
      </c>
      <c r="D296" s="8" t="s">
        <v>293</v>
      </c>
      <c r="E296" s="9">
        <v>2420000</v>
      </c>
    </row>
    <row r="297" spans="1:5" x14ac:dyDescent="0.25">
      <c r="A297" s="21">
        <v>207</v>
      </c>
      <c r="B297" s="18">
        <v>9991</v>
      </c>
      <c r="C297" s="7">
        <v>401508737</v>
      </c>
      <c r="D297" s="8" t="s">
        <v>294</v>
      </c>
      <c r="E297" s="9">
        <v>1730000</v>
      </c>
    </row>
    <row r="298" spans="1:5" x14ac:dyDescent="0.25">
      <c r="A298" s="21">
        <v>207</v>
      </c>
      <c r="B298" s="18">
        <v>9991</v>
      </c>
      <c r="C298" s="7">
        <v>402064272</v>
      </c>
      <c r="D298" s="8" t="s">
        <v>295</v>
      </c>
      <c r="E298" s="9">
        <v>5500000</v>
      </c>
    </row>
    <row r="299" spans="1:5" x14ac:dyDescent="0.25">
      <c r="A299" s="21">
        <v>207</v>
      </c>
      <c r="B299" s="18">
        <v>9991</v>
      </c>
      <c r="C299" s="7">
        <v>402064752</v>
      </c>
      <c r="D299" s="8" t="s">
        <v>296</v>
      </c>
      <c r="E299" s="9">
        <v>1820000</v>
      </c>
    </row>
    <row r="300" spans="1:5" x14ac:dyDescent="0.25">
      <c r="A300" s="21">
        <v>207</v>
      </c>
      <c r="B300" s="18">
        <v>9991</v>
      </c>
      <c r="C300" s="7">
        <v>430038199</v>
      </c>
      <c r="D300" s="8" t="s">
        <v>297</v>
      </c>
      <c r="E300" s="9">
        <v>1000000</v>
      </c>
    </row>
    <row r="301" spans="1:5" x14ac:dyDescent="0.25">
      <c r="A301" s="21">
        <v>207</v>
      </c>
      <c r="B301" s="18">
        <v>9991</v>
      </c>
      <c r="C301" s="7">
        <v>430146943</v>
      </c>
      <c r="D301" s="8" t="s">
        <v>298</v>
      </c>
      <c r="E301" s="9">
        <v>600000</v>
      </c>
    </row>
    <row r="302" spans="1:5" x14ac:dyDescent="0.25">
      <c r="A302" s="21">
        <v>207</v>
      </c>
      <c r="B302" s="18">
        <v>9991</v>
      </c>
      <c r="C302" s="7">
        <v>430133019</v>
      </c>
      <c r="D302" s="8" t="s">
        <v>299</v>
      </c>
      <c r="E302" s="9">
        <v>1000000</v>
      </c>
    </row>
    <row r="303" spans="1:5" x14ac:dyDescent="0.25">
      <c r="A303" s="21">
        <v>207</v>
      </c>
      <c r="B303" s="18">
        <v>9991</v>
      </c>
      <c r="C303" s="7">
        <v>430171001</v>
      </c>
      <c r="D303" s="8" t="s">
        <v>300</v>
      </c>
      <c r="E303" s="9">
        <v>600000</v>
      </c>
    </row>
    <row r="304" spans="1:5" x14ac:dyDescent="0.25">
      <c r="A304" s="21">
        <v>207</v>
      </c>
      <c r="B304" s="18">
        <v>9997</v>
      </c>
      <c r="C304" s="7">
        <v>430068502</v>
      </c>
      <c r="D304" s="8" t="s">
        <v>301</v>
      </c>
      <c r="E304" s="9">
        <v>2000000</v>
      </c>
    </row>
    <row r="305" spans="1:7" ht="30" x14ac:dyDescent="0.25">
      <c r="A305" s="21">
        <v>207</v>
      </c>
      <c r="B305" s="18">
        <v>9991</v>
      </c>
      <c r="C305" s="7">
        <v>401507404</v>
      </c>
      <c r="D305" s="22" t="s">
        <v>302</v>
      </c>
      <c r="E305" s="9">
        <v>106863850.40000001</v>
      </c>
      <c r="F305" s="70"/>
      <c r="G305" s="69"/>
    </row>
    <row r="306" spans="1:7" x14ac:dyDescent="0.25">
      <c r="A306" s="21">
        <v>207</v>
      </c>
      <c r="B306" s="18">
        <v>9991</v>
      </c>
      <c r="C306" s="7">
        <v>424001278</v>
      </c>
      <c r="D306" s="8" t="s">
        <v>303</v>
      </c>
      <c r="E306" s="9">
        <v>3360000</v>
      </c>
    </row>
    <row r="307" spans="1:7" x14ac:dyDescent="0.25">
      <c r="A307" s="21">
        <v>207</v>
      </c>
      <c r="B307" s="18">
        <v>9991</v>
      </c>
      <c r="C307" s="7">
        <v>401503298</v>
      </c>
      <c r="D307" s="8" t="s">
        <v>304</v>
      </c>
      <c r="E307" s="9">
        <v>500000</v>
      </c>
    </row>
    <row r="308" spans="1:7" ht="30" x14ac:dyDescent="0.25">
      <c r="A308" s="21">
        <v>207</v>
      </c>
      <c r="B308" s="18">
        <v>9991</v>
      </c>
      <c r="C308" s="7">
        <v>401505207</v>
      </c>
      <c r="D308" s="22" t="s">
        <v>305</v>
      </c>
      <c r="E308" s="9">
        <v>267386300</v>
      </c>
    </row>
    <row r="309" spans="1:7" ht="30" x14ac:dyDescent="0.25">
      <c r="A309" s="21">
        <v>207</v>
      </c>
      <c r="B309" s="18">
        <v>9991</v>
      </c>
      <c r="C309" s="7">
        <v>404012292</v>
      </c>
      <c r="D309" s="22" t="s">
        <v>306</v>
      </c>
      <c r="E309" s="9">
        <v>9000000</v>
      </c>
    </row>
    <row r="310" spans="1:7" x14ac:dyDescent="0.25">
      <c r="A310" s="21">
        <v>207</v>
      </c>
      <c r="B310" s="18">
        <v>9991</v>
      </c>
      <c r="C310" s="7">
        <v>430002704</v>
      </c>
      <c r="D310" s="8" t="s">
        <v>307</v>
      </c>
      <c r="E310" s="9">
        <v>3744163</v>
      </c>
    </row>
    <row r="311" spans="1:7" x14ac:dyDescent="0.25">
      <c r="A311" s="21">
        <v>207</v>
      </c>
      <c r="B311" s="18">
        <v>9991</v>
      </c>
      <c r="C311" s="7">
        <v>401007533</v>
      </c>
      <c r="D311" s="8" t="s">
        <v>308</v>
      </c>
      <c r="E311" s="9">
        <v>51030000</v>
      </c>
    </row>
    <row r="312" spans="1:7" x14ac:dyDescent="0.25">
      <c r="A312" s="21">
        <v>207</v>
      </c>
      <c r="B312" s="18">
        <v>9991</v>
      </c>
      <c r="C312" s="7">
        <v>401503123</v>
      </c>
      <c r="D312" s="8" t="s">
        <v>309</v>
      </c>
      <c r="E312" s="9">
        <v>6500000</v>
      </c>
    </row>
    <row r="313" spans="1:7" x14ac:dyDescent="0.25">
      <c r="A313" s="21">
        <v>207</v>
      </c>
      <c r="B313" s="18">
        <v>9991</v>
      </c>
      <c r="C313" s="7">
        <v>401514192</v>
      </c>
      <c r="D313" s="8" t="s">
        <v>310</v>
      </c>
      <c r="E313" s="9">
        <v>3500000</v>
      </c>
    </row>
    <row r="314" spans="1:7" x14ac:dyDescent="0.25">
      <c r="A314" s="21">
        <v>207</v>
      </c>
      <c r="B314" s="18">
        <v>9991</v>
      </c>
      <c r="C314" s="7">
        <v>401509581</v>
      </c>
      <c r="D314" s="8" t="s">
        <v>311</v>
      </c>
      <c r="E314" s="9">
        <v>6000000</v>
      </c>
    </row>
    <row r="315" spans="1:7" x14ac:dyDescent="0.25">
      <c r="A315" s="21">
        <v>207</v>
      </c>
      <c r="B315" s="18">
        <v>9991</v>
      </c>
      <c r="C315" s="7">
        <v>401005921</v>
      </c>
      <c r="D315" s="8" t="s">
        <v>312</v>
      </c>
      <c r="E315" s="9">
        <v>18000000</v>
      </c>
    </row>
    <row r="316" spans="1:7" x14ac:dyDescent="0.25">
      <c r="A316" s="21">
        <v>207</v>
      </c>
      <c r="B316" s="18">
        <v>9991</v>
      </c>
      <c r="C316" s="7">
        <v>430077038</v>
      </c>
      <c r="D316" s="8" t="s">
        <v>313</v>
      </c>
      <c r="E316" s="9">
        <v>1225200</v>
      </c>
    </row>
    <row r="317" spans="1:7" x14ac:dyDescent="0.25">
      <c r="A317" s="21">
        <v>207</v>
      </c>
      <c r="B317" s="18">
        <v>9991</v>
      </c>
      <c r="C317" s="7">
        <v>401503484</v>
      </c>
      <c r="D317" s="8" t="s">
        <v>314</v>
      </c>
      <c r="E317" s="9">
        <v>3500000</v>
      </c>
    </row>
    <row r="318" spans="1:7" x14ac:dyDescent="0.25">
      <c r="A318" s="21">
        <v>207</v>
      </c>
      <c r="B318" s="18">
        <v>9991</v>
      </c>
      <c r="C318" s="7">
        <v>401515352</v>
      </c>
      <c r="D318" s="8" t="s">
        <v>315</v>
      </c>
      <c r="E318" s="9">
        <v>6500000</v>
      </c>
    </row>
    <row r="319" spans="1:7" x14ac:dyDescent="0.25">
      <c r="A319" s="21">
        <v>207</v>
      </c>
      <c r="B319" s="18">
        <v>9991</v>
      </c>
      <c r="C319" s="7">
        <v>430202231</v>
      </c>
      <c r="D319" s="8" t="s">
        <v>316</v>
      </c>
      <c r="E319" s="9">
        <v>3000000</v>
      </c>
    </row>
    <row r="320" spans="1:7" x14ac:dyDescent="0.25">
      <c r="A320" s="21">
        <v>207</v>
      </c>
      <c r="B320" s="18">
        <v>9991</v>
      </c>
      <c r="C320" s="7">
        <v>430029688</v>
      </c>
      <c r="D320" s="8" t="s">
        <v>317</v>
      </c>
      <c r="E320" s="9">
        <v>1500000</v>
      </c>
    </row>
    <row r="321" spans="1:5" x14ac:dyDescent="0.25">
      <c r="A321" s="21">
        <v>207</v>
      </c>
      <c r="B321" s="18">
        <v>9991</v>
      </c>
      <c r="C321" s="7">
        <v>430120227</v>
      </c>
      <c r="D321" s="8" t="s">
        <v>318</v>
      </c>
      <c r="E321" s="9">
        <v>600000</v>
      </c>
    </row>
    <row r="322" spans="1:5" x14ac:dyDescent="0.25">
      <c r="A322" s="21">
        <v>207</v>
      </c>
      <c r="B322" s="18">
        <v>9991</v>
      </c>
      <c r="C322" s="7">
        <v>430093572</v>
      </c>
      <c r="D322" s="8" t="s">
        <v>319</v>
      </c>
      <c r="E322" s="9">
        <v>1200000</v>
      </c>
    </row>
    <row r="323" spans="1:5" x14ac:dyDescent="0.25">
      <c r="A323" s="21">
        <v>207</v>
      </c>
      <c r="B323" s="18">
        <v>9991</v>
      </c>
      <c r="C323" s="7">
        <v>402064645</v>
      </c>
      <c r="D323" s="8" t="s">
        <v>320</v>
      </c>
      <c r="E323" s="9">
        <v>1200000</v>
      </c>
    </row>
    <row r="324" spans="1:5" x14ac:dyDescent="0.25">
      <c r="A324" s="21">
        <v>207</v>
      </c>
      <c r="B324" s="18">
        <v>9991</v>
      </c>
      <c r="C324" s="7">
        <v>430242659</v>
      </c>
      <c r="D324" s="8" t="s">
        <v>321</v>
      </c>
      <c r="E324" s="9">
        <v>3200000</v>
      </c>
    </row>
    <row r="325" spans="1:5" x14ac:dyDescent="0.25">
      <c r="A325" s="21">
        <v>207</v>
      </c>
      <c r="B325" s="18">
        <v>9991</v>
      </c>
      <c r="C325" s="7">
        <v>401515662</v>
      </c>
      <c r="D325" s="8" t="s">
        <v>322</v>
      </c>
      <c r="E325" s="9">
        <v>2660000</v>
      </c>
    </row>
    <row r="326" spans="1:5" x14ac:dyDescent="0.25">
      <c r="A326" s="21">
        <v>207</v>
      </c>
      <c r="B326" s="18">
        <v>9991</v>
      </c>
      <c r="C326" s="7">
        <v>430110932</v>
      </c>
      <c r="D326" s="8" t="s">
        <v>323</v>
      </c>
      <c r="E326" s="9">
        <v>550000</v>
      </c>
    </row>
    <row r="327" spans="1:5" x14ac:dyDescent="0.25">
      <c r="A327" s="21">
        <v>207</v>
      </c>
      <c r="B327" s="18">
        <v>9991</v>
      </c>
      <c r="C327" s="7">
        <v>430084409</v>
      </c>
      <c r="D327" s="8" t="s">
        <v>324</v>
      </c>
      <c r="E327" s="9">
        <v>4000000</v>
      </c>
    </row>
    <row r="328" spans="1:5" x14ac:dyDescent="0.25">
      <c r="A328" s="21">
        <v>207</v>
      </c>
      <c r="B328" s="18">
        <v>9991</v>
      </c>
      <c r="C328" s="7">
        <v>430170143</v>
      </c>
      <c r="D328" s="8" t="s">
        <v>325</v>
      </c>
      <c r="E328" s="9">
        <v>1700000</v>
      </c>
    </row>
    <row r="329" spans="1:5" x14ac:dyDescent="0.25">
      <c r="A329" s="21">
        <v>207</v>
      </c>
      <c r="B329" s="18">
        <v>9991</v>
      </c>
      <c r="C329" s="7">
        <v>430031569</v>
      </c>
      <c r="D329" s="22" t="s">
        <v>326</v>
      </c>
      <c r="E329" s="9">
        <v>2381360</v>
      </c>
    </row>
    <row r="330" spans="1:5" x14ac:dyDescent="0.25">
      <c r="A330" s="21">
        <v>207</v>
      </c>
      <c r="B330" s="18">
        <v>9991</v>
      </c>
      <c r="C330" s="7">
        <v>430122955</v>
      </c>
      <c r="D330" s="8" t="s">
        <v>327</v>
      </c>
      <c r="E330" s="9">
        <v>300000</v>
      </c>
    </row>
    <row r="331" spans="1:5" x14ac:dyDescent="0.25">
      <c r="A331" s="21">
        <v>207</v>
      </c>
      <c r="B331" s="18">
        <v>9991</v>
      </c>
      <c r="C331" s="7">
        <v>430043321</v>
      </c>
      <c r="D331" s="8" t="s">
        <v>328</v>
      </c>
      <c r="E331" s="9">
        <v>750000</v>
      </c>
    </row>
    <row r="332" spans="1:5" x14ac:dyDescent="0.25">
      <c r="A332" s="21">
        <v>207</v>
      </c>
      <c r="B332" s="18">
        <v>9991</v>
      </c>
      <c r="C332" s="7">
        <v>430166561</v>
      </c>
      <c r="D332" s="8" t="s">
        <v>329</v>
      </c>
      <c r="E332" s="9">
        <v>300000</v>
      </c>
    </row>
    <row r="333" spans="1:5" x14ac:dyDescent="0.25">
      <c r="A333" s="21">
        <v>207</v>
      </c>
      <c r="B333" s="18">
        <v>9991</v>
      </c>
      <c r="C333" s="7">
        <v>430101062</v>
      </c>
      <c r="D333" s="8" t="s">
        <v>330</v>
      </c>
      <c r="E333" s="9">
        <v>1050000</v>
      </c>
    </row>
    <row r="334" spans="1:5" x14ac:dyDescent="0.25">
      <c r="A334" s="21">
        <v>207</v>
      </c>
      <c r="B334" s="18">
        <v>9991</v>
      </c>
      <c r="C334" s="7">
        <v>430033626</v>
      </c>
      <c r="D334" s="8" t="s">
        <v>331</v>
      </c>
      <c r="E334" s="9">
        <v>965000</v>
      </c>
    </row>
    <row r="335" spans="1:5" x14ac:dyDescent="0.25">
      <c r="A335" s="21">
        <v>207</v>
      </c>
      <c r="B335" s="18">
        <v>9991</v>
      </c>
      <c r="C335" s="7">
        <v>430000698</v>
      </c>
      <c r="D335" s="8" t="s">
        <v>332</v>
      </c>
      <c r="E335" s="9">
        <v>1600000</v>
      </c>
    </row>
    <row r="336" spans="1:5" x14ac:dyDescent="0.25">
      <c r="A336" s="21">
        <v>207</v>
      </c>
      <c r="B336" s="18">
        <v>9991</v>
      </c>
      <c r="C336" s="7">
        <v>430036064</v>
      </c>
      <c r="D336" s="8" t="s">
        <v>333</v>
      </c>
      <c r="E336" s="9">
        <v>1000000</v>
      </c>
    </row>
    <row r="337" spans="1:5" x14ac:dyDescent="0.25">
      <c r="A337" s="21">
        <v>207</v>
      </c>
      <c r="B337" s="18">
        <v>9991</v>
      </c>
      <c r="C337" s="7">
        <v>430135501</v>
      </c>
      <c r="D337" s="8" t="s">
        <v>334</v>
      </c>
      <c r="E337" s="9">
        <v>1300000</v>
      </c>
    </row>
    <row r="338" spans="1:5" x14ac:dyDescent="0.25">
      <c r="A338" s="21">
        <v>207</v>
      </c>
      <c r="B338" s="18">
        <v>9991</v>
      </c>
      <c r="C338" s="7">
        <v>430253553</v>
      </c>
      <c r="D338" s="22" t="s">
        <v>335</v>
      </c>
      <c r="E338" s="9">
        <v>2380144</v>
      </c>
    </row>
    <row r="339" spans="1:5" x14ac:dyDescent="0.25">
      <c r="A339" s="21">
        <v>207</v>
      </c>
      <c r="B339" s="18">
        <v>9991</v>
      </c>
      <c r="C339" s="7">
        <v>430230202</v>
      </c>
      <c r="D339" s="8" t="s">
        <v>336</v>
      </c>
      <c r="E339" s="9">
        <v>1200000</v>
      </c>
    </row>
    <row r="340" spans="1:5" x14ac:dyDescent="0.25">
      <c r="A340" s="21">
        <v>207</v>
      </c>
      <c r="B340" s="18">
        <v>9991</v>
      </c>
      <c r="C340" s="7">
        <v>401509938</v>
      </c>
      <c r="D340" s="8" t="s">
        <v>337</v>
      </c>
      <c r="E340" s="9">
        <v>500000</v>
      </c>
    </row>
    <row r="341" spans="1:5" x14ac:dyDescent="0.25">
      <c r="A341" s="21">
        <v>207</v>
      </c>
      <c r="B341" s="18">
        <v>9991</v>
      </c>
      <c r="C341" s="7">
        <v>430193267</v>
      </c>
      <c r="D341" s="22" t="s">
        <v>338</v>
      </c>
      <c r="E341" s="9">
        <v>500000</v>
      </c>
    </row>
    <row r="342" spans="1:5" x14ac:dyDescent="0.25">
      <c r="A342" s="21">
        <v>207</v>
      </c>
      <c r="B342" s="18">
        <v>9991</v>
      </c>
      <c r="C342" s="7">
        <v>401504669</v>
      </c>
      <c r="D342" s="8" t="s">
        <v>339</v>
      </c>
      <c r="E342" s="9">
        <v>9157500</v>
      </c>
    </row>
    <row r="343" spans="1:5" x14ac:dyDescent="0.25">
      <c r="A343" s="21">
        <v>207</v>
      </c>
      <c r="B343" s="18">
        <v>9991</v>
      </c>
      <c r="C343" s="7">
        <v>430173614</v>
      </c>
      <c r="D343" s="8" t="s">
        <v>340</v>
      </c>
      <c r="E343" s="9">
        <v>2400000</v>
      </c>
    </row>
    <row r="344" spans="1:5" x14ac:dyDescent="0.25">
      <c r="A344" s="21">
        <v>207</v>
      </c>
      <c r="B344" s="18">
        <v>9991</v>
      </c>
      <c r="C344" s="7">
        <v>430014443</v>
      </c>
      <c r="D344" s="8" t="s">
        <v>341</v>
      </c>
      <c r="E344" s="9">
        <v>361200</v>
      </c>
    </row>
    <row r="345" spans="1:5" x14ac:dyDescent="0.25">
      <c r="A345" s="21">
        <v>207</v>
      </c>
      <c r="B345" s="18">
        <v>9991</v>
      </c>
      <c r="C345" s="7">
        <v>401510979</v>
      </c>
      <c r="D345" s="8" t="s">
        <v>342</v>
      </c>
      <c r="E345" s="9">
        <v>4000000</v>
      </c>
    </row>
    <row r="346" spans="1:5" x14ac:dyDescent="0.25">
      <c r="A346" s="21">
        <v>207</v>
      </c>
      <c r="B346" s="18">
        <v>9991</v>
      </c>
      <c r="C346" s="7">
        <v>430284521</v>
      </c>
      <c r="D346" s="8" t="s">
        <v>343</v>
      </c>
      <c r="E346" s="9">
        <v>500000</v>
      </c>
    </row>
    <row r="347" spans="1:5" ht="30" x14ac:dyDescent="0.25">
      <c r="A347" s="21">
        <v>207</v>
      </c>
      <c r="B347" s="18">
        <v>9991</v>
      </c>
      <c r="C347" s="7">
        <v>401507331</v>
      </c>
      <c r="D347" s="22" t="s">
        <v>344</v>
      </c>
      <c r="E347" s="9">
        <v>2000000</v>
      </c>
    </row>
    <row r="348" spans="1:5" x14ac:dyDescent="0.25">
      <c r="A348" s="21">
        <v>207</v>
      </c>
      <c r="B348" s="18">
        <v>9991</v>
      </c>
      <c r="C348" s="7">
        <v>430103934</v>
      </c>
      <c r="D348" s="8" t="s">
        <v>345</v>
      </c>
      <c r="E348" s="9">
        <v>450000</v>
      </c>
    </row>
    <row r="349" spans="1:5" x14ac:dyDescent="0.25">
      <c r="A349" s="21">
        <v>207</v>
      </c>
      <c r="B349" s="18">
        <v>9991</v>
      </c>
      <c r="C349" s="7">
        <v>430050522</v>
      </c>
      <c r="D349" s="8" t="s">
        <v>346</v>
      </c>
      <c r="E349" s="9">
        <v>634000</v>
      </c>
    </row>
    <row r="350" spans="1:5" x14ac:dyDescent="0.25">
      <c r="A350" s="21">
        <v>207</v>
      </c>
      <c r="B350" s="18">
        <v>9991</v>
      </c>
      <c r="C350" s="7">
        <v>430196185</v>
      </c>
      <c r="D350" s="8" t="s">
        <v>347</v>
      </c>
      <c r="E350" s="9">
        <v>500000</v>
      </c>
    </row>
    <row r="351" spans="1:5" ht="30" x14ac:dyDescent="0.25">
      <c r="A351" s="21">
        <v>207</v>
      </c>
      <c r="B351" s="18">
        <v>9991</v>
      </c>
      <c r="C351" s="7">
        <v>430137261</v>
      </c>
      <c r="D351" s="22" t="s">
        <v>348</v>
      </c>
      <c r="E351" s="9">
        <v>540000</v>
      </c>
    </row>
    <row r="352" spans="1:5" x14ac:dyDescent="0.25">
      <c r="A352" s="21">
        <v>207</v>
      </c>
      <c r="B352" s="18">
        <v>9991</v>
      </c>
      <c r="C352" s="7">
        <v>430119989</v>
      </c>
      <c r="D352" s="8" t="s">
        <v>349</v>
      </c>
      <c r="E352" s="9">
        <v>540000</v>
      </c>
    </row>
    <row r="353" spans="1:5" x14ac:dyDescent="0.25">
      <c r="A353" s="21">
        <v>207</v>
      </c>
      <c r="B353" s="18">
        <v>9991</v>
      </c>
      <c r="C353" s="7">
        <v>430105406</v>
      </c>
      <c r="D353" s="8" t="s">
        <v>350</v>
      </c>
      <c r="E353" s="9">
        <v>860000</v>
      </c>
    </row>
    <row r="354" spans="1:5" x14ac:dyDescent="0.25">
      <c r="A354" s="21">
        <v>207</v>
      </c>
      <c r="B354" s="18">
        <v>9991</v>
      </c>
      <c r="C354" s="7">
        <v>430035221</v>
      </c>
      <c r="D354" s="8" t="s">
        <v>351</v>
      </c>
      <c r="E354" s="9">
        <v>1000000</v>
      </c>
    </row>
    <row r="355" spans="1:5" x14ac:dyDescent="0.25">
      <c r="A355" s="21">
        <v>207</v>
      </c>
      <c r="B355" s="18">
        <v>9991</v>
      </c>
      <c r="C355" s="7">
        <v>401513862</v>
      </c>
      <c r="D355" s="8" t="s">
        <v>352</v>
      </c>
      <c r="E355" s="9">
        <v>36000000</v>
      </c>
    </row>
    <row r="356" spans="1:5" x14ac:dyDescent="0.25">
      <c r="A356" s="21">
        <v>207</v>
      </c>
      <c r="B356" s="18">
        <v>9991</v>
      </c>
      <c r="C356" s="7">
        <v>430240397</v>
      </c>
      <c r="D356" s="8" t="s">
        <v>353</v>
      </c>
      <c r="E356" s="9">
        <v>600000</v>
      </c>
    </row>
    <row r="357" spans="1:5" x14ac:dyDescent="0.25">
      <c r="A357" s="21">
        <v>207</v>
      </c>
      <c r="B357" s="18">
        <v>9991</v>
      </c>
      <c r="C357" s="7">
        <v>401500272</v>
      </c>
      <c r="D357" s="8" t="s">
        <v>354</v>
      </c>
      <c r="E357" s="9">
        <v>30000000</v>
      </c>
    </row>
    <row r="358" spans="1:5" x14ac:dyDescent="0.25">
      <c r="A358" s="21">
        <v>207</v>
      </c>
      <c r="B358" s="18">
        <v>9991</v>
      </c>
      <c r="C358" s="7">
        <v>430007749</v>
      </c>
      <c r="D358" s="8" t="s">
        <v>355</v>
      </c>
      <c r="E358" s="9">
        <v>12600000</v>
      </c>
    </row>
    <row r="359" spans="1:5" x14ac:dyDescent="0.25">
      <c r="A359" s="21">
        <v>207</v>
      </c>
      <c r="B359" s="18">
        <v>9991</v>
      </c>
      <c r="C359" s="7">
        <v>430035483</v>
      </c>
      <c r="D359" s="8" t="s">
        <v>356</v>
      </c>
      <c r="E359" s="9">
        <v>1500000</v>
      </c>
    </row>
    <row r="360" spans="1:5" x14ac:dyDescent="0.25">
      <c r="A360" s="21">
        <v>207</v>
      </c>
      <c r="B360" s="18">
        <v>9991</v>
      </c>
      <c r="C360" s="7">
        <v>430036854</v>
      </c>
      <c r="D360" s="8" t="s">
        <v>357</v>
      </c>
      <c r="E360" s="9">
        <v>1500000</v>
      </c>
    </row>
    <row r="361" spans="1:5" x14ac:dyDescent="0.25">
      <c r="A361" s="21">
        <v>207</v>
      </c>
      <c r="B361" s="18">
        <v>9991</v>
      </c>
      <c r="C361" s="7">
        <v>430182771</v>
      </c>
      <c r="D361" s="8" t="s">
        <v>358</v>
      </c>
      <c r="E361" s="9">
        <v>980000</v>
      </c>
    </row>
    <row r="362" spans="1:5" x14ac:dyDescent="0.25">
      <c r="A362" s="21">
        <v>207</v>
      </c>
      <c r="B362" s="18">
        <v>9991</v>
      </c>
      <c r="C362" s="7">
        <v>430204102</v>
      </c>
      <c r="D362" s="8" t="s">
        <v>359</v>
      </c>
      <c r="E362" s="9">
        <v>1000000</v>
      </c>
    </row>
    <row r="363" spans="1:5" x14ac:dyDescent="0.25">
      <c r="A363" s="21">
        <v>207</v>
      </c>
      <c r="B363" s="18">
        <v>9991</v>
      </c>
      <c r="C363" s="7">
        <v>430060862</v>
      </c>
      <c r="D363" s="8" t="s">
        <v>360</v>
      </c>
      <c r="E363" s="9">
        <v>1550000</v>
      </c>
    </row>
    <row r="364" spans="1:5" x14ac:dyDescent="0.25">
      <c r="A364" s="21">
        <v>207</v>
      </c>
      <c r="B364" s="18">
        <v>9991</v>
      </c>
      <c r="C364" s="7">
        <v>430238783</v>
      </c>
      <c r="D364" s="8" t="s">
        <v>361</v>
      </c>
      <c r="E364" s="9">
        <v>2960480</v>
      </c>
    </row>
    <row r="365" spans="1:5" x14ac:dyDescent="0.25">
      <c r="A365" s="21">
        <v>207</v>
      </c>
      <c r="B365" s="18">
        <v>9991</v>
      </c>
      <c r="C365" s="7">
        <v>430285242</v>
      </c>
      <c r="D365" s="8" t="s">
        <v>362</v>
      </c>
      <c r="E365" s="9">
        <v>800000</v>
      </c>
    </row>
    <row r="366" spans="1:5" x14ac:dyDescent="0.25">
      <c r="A366" s="21">
        <v>207</v>
      </c>
      <c r="B366" s="18">
        <v>9991</v>
      </c>
      <c r="C366" s="7">
        <v>430308651</v>
      </c>
      <c r="D366" s="8" t="s">
        <v>363</v>
      </c>
      <c r="E366" s="9">
        <v>2000000</v>
      </c>
    </row>
    <row r="367" spans="1:5" x14ac:dyDescent="0.25">
      <c r="A367" s="21">
        <v>207</v>
      </c>
      <c r="B367" s="18">
        <v>9991</v>
      </c>
      <c r="C367" s="7">
        <v>430330515</v>
      </c>
      <c r="D367" s="8" t="s">
        <v>364</v>
      </c>
      <c r="E367" s="9">
        <v>1300000</v>
      </c>
    </row>
    <row r="368" spans="1:5" x14ac:dyDescent="0.25">
      <c r="A368" s="21">
        <v>207</v>
      </c>
      <c r="B368" s="18">
        <v>9991</v>
      </c>
      <c r="C368" s="7">
        <v>430080004</v>
      </c>
      <c r="D368" s="8" t="s">
        <v>365</v>
      </c>
      <c r="E368" s="9">
        <v>1000000</v>
      </c>
    </row>
    <row r="369" spans="1:5" x14ac:dyDescent="0.25">
      <c r="A369" s="21">
        <v>207</v>
      </c>
      <c r="B369" s="18">
        <v>9991</v>
      </c>
      <c r="C369" s="7">
        <v>401507498</v>
      </c>
      <c r="D369" s="8" t="s">
        <v>366</v>
      </c>
      <c r="E369" s="9">
        <v>600000</v>
      </c>
    </row>
    <row r="370" spans="1:5" x14ac:dyDescent="0.25">
      <c r="A370" s="21">
        <v>207</v>
      </c>
      <c r="B370" s="18">
        <v>9991</v>
      </c>
      <c r="C370" s="7">
        <v>430107565</v>
      </c>
      <c r="D370" s="8" t="s">
        <v>367</v>
      </c>
      <c r="E370" s="9">
        <v>2000000</v>
      </c>
    </row>
    <row r="371" spans="1:5" x14ac:dyDescent="0.25">
      <c r="A371" s="21">
        <v>207</v>
      </c>
      <c r="B371" s="18">
        <v>9991</v>
      </c>
      <c r="C371" s="7">
        <v>430003654</v>
      </c>
      <c r="D371" s="22" t="s">
        <v>368</v>
      </c>
      <c r="E371" s="9">
        <v>780000</v>
      </c>
    </row>
    <row r="372" spans="1:5" x14ac:dyDescent="0.25">
      <c r="A372" s="21">
        <v>207</v>
      </c>
      <c r="B372" s="18">
        <v>9991</v>
      </c>
      <c r="C372" s="7">
        <v>405028221</v>
      </c>
      <c r="D372" s="8" t="s">
        <v>369</v>
      </c>
      <c r="E372" s="9">
        <v>2000000</v>
      </c>
    </row>
    <row r="373" spans="1:5" x14ac:dyDescent="0.25">
      <c r="A373" s="21">
        <v>207</v>
      </c>
      <c r="B373" s="18">
        <v>9991</v>
      </c>
      <c r="C373" s="7">
        <v>402063632</v>
      </c>
      <c r="D373" s="8" t="s">
        <v>370</v>
      </c>
      <c r="E373" s="9">
        <v>2500000</v>
      </c>
    </row>
    <row r="374" spans="1:5" x14ac:dyDescent="0.25">
      <c r="A374" s="21">
        <v>207</v>
      </c>
      <c r="B374" s="18">
        <v>9991</v>
      </c>
      <c r="C374" s="7">
        <v>422001248</v>
      </c>
      <c r="D374" s="8" t="s">
        <v>371</v>
      </c>
      <c r="E374" s="9">
        <v>2600000</v>
      </c>
    </row>
    <row r="375" spans="1:5" x14ac:dyDescent="0.25">
      <c r="A375" s="21">
        <v>207</v>
      </c>
      <c r="B375" s="18">
        <v>9991</v>
      </c>
      <c r="C375" s="7">
        <v>430034827</v>
      </c>
      <c r="D375" s="8" t="s">
        <v>372</v>
      </c>
      <c r="E375" s="9">
        <v>1000000</v>
      </c>
    </row>
    <row r="376" spans="1:5" x14ac:dyDescent="0.25">
      <c r="A376" s="21">
        <v>207</v>
      </c>
      <c r="B376" s="18">
        <v>9991</v>
      </c>
      <c r="C376" s="7">
        <v>430122165</v>
      </c>
      <c r="D376" s="8" t="s">
        <v>373</v>
      </c>
      <c r="E376" s="9">
        <v>30000000</v>
      </c>
    </row>
    <row r="377" spans="1:5" x14ac:dyDescent="0.25">
      <c r="A377" s="21">
        <v>207</v>
      </c>
      <c r="B377" s="18">
        <v>9991</v>
      </c>
      <c r="C377" s="7">
        <v>430006701</v>
      </c>
      <c r="D377" s="8" t="s">
        <v>374</v>
      </c>
      <c r="E377" s="9">
        <v>1088698</v>
      </c>
    </row>
    <row r="378" spans="1:5" x14ac:dyDescent="0.25">
      <c r="A378" s="21">
        <v>207</v>
      </c>
      <c r="B378" s="18">
        <v>9991</v>
      </c>
      <c r="C378" s="7">
        <v>430006025</v>
      </c>
      <c r="D378" s="8" t="s">
        <v>375</v>
      </c>
      <c r="E378" s="9">
        <v>2400000</v>
      </c>
    </row>
    <row r="379" spans="1:5" x14ac:dyDescent="0.25">
      <c r="A379" s="26" t="s">
        <v>376</v>
      </c>
      <c r="B379" s="32"/>
      <c r="C379" s="33"/>
      <c r="D379" s="34"/>
      <c r="E379" s="30">
        <f>SUM(E295:E378)</f>
        <v>704567895.39999998</v>
      </c>
    </row>
    <row r="380" spans="1:5" x14ac:dyDescent="0.25">
      <c r="A380" s="16"/>
      <c r="B380" s="17"/>
      <c r="C380" s="18"/>
      <c r="D380" s="19"/>
      <c r="E380" s="31"/>
    </row>
    <row r="381" spans="1:5" x14ac:dyDescent="0.25">
      <c r="A381" s="72" t="s">
        <v>377</v>
      </c>
      <c r="B381" s="73"/>
      <c r="C381" s="73"/>
      <c r="D381" s="73"/>
      <c r="E381" s="74"/>
    </row>
    <row r="382" spans="1:5" x14ac:dyDescent="0.25">
      <c r="A382" s="21">
        <v>208</v>
      </c>
      <c r="B382" s="18">
        <v>9993</v>
      </c>
      <c r="C382" s="7">
        <v>430303305</v>
      </c>
      <c r="D382" s="8" t="s">
        <v>378</v>
      </c>
      <c r="E382" s="9">
        <v>360000</v>
      </c>
    </row>
    <row r="383" spans="1:5" x14ac:dyDescent="0.25">
      <c r="A383" s="21">
        <v>208</v>
      </c>
      <c r="B383" s="18">
        <v>9993</v>
      </c>
      <c r="C383" s="7">
        <v>430012173</v>
      </c>
      <c r="D383" s="8" t="s">
        <v>379</v>
      </c>
      <c r="E383" s="9">
        <v>360000</v>
      </c>
    </row>
    <row r="384" spans="1:5" x14ac:dyDescent="0.25">
      <c r="A384" s="21">
        <v>208</v>
      </c>
      <c r="B384" s="18">
        <v>9993</v>
      </c>
      <c r="C384" s="7">
        <v>430254632</v>
      </c>
      <c r="D384" s="8" t="s">
        <v>380</v>
      </c>
      <c r="E384" s="9">
        <v>360000</v>
      </c>
    </row>
    <row r="385" spans="1:5" x14ac:dyDescent="0.25">
      <c r="A385" s="21">
        <v>208</v>
      </c>
      <c r="B385" s="18">
        <v>9993</v>
      </c>
      <c r="C385" s="7">
        <v>422002092</v>
      </c>
      <c r="D385" s="8" t="s">
        <v>381</v>
      </c>
      <c r="E385" s="9">
        <v>860000</v>
      </c>
    </row>
    <row r="386" spans="1:5" x14ac:dyDescent="0.25">
      <c r="A386" s="21">
        <v>208</v>
      </c>
      <c r="B386" s="18">
        <v>9993</v>
      </c>
      <c r="C386" s="7">
        <v>430021628</v>
      </c>
      <c r="D386" s="8" t="s">
        <v>382</v>
      </c>
      <c r="E386" s="9">
        <v>480000</v>
      </c>
    </row>
    <row r="387" spans="1:5" x14ac:dyDescent="0.25">
      <c r="A387" s="21">
        <v>208</v>
      </c>
      <c r="B387" s="18">
        <v>9993</v>
      </c>
      <c r="C387" s="7">
        <v>430012459</v>
      </c>
      <c r="D387" s="8" t="s">
        <v>383</v>
      </c>
      <c r="E387" s="9">
        <v>300000</v>
      </c>
    </row>
    <row r="388" spans="1:5" x14ac:dyDescent="0.25">
      <c r="A388" s="21">
        <v>208</v>
      </c>
      <c r="B388" s="18">
        <v>9993</v>
      </c>
      <c r="C388" s="7">
        <v>430037291</v>
      </c>
      <c r="D388" s="8" t="s">
        <v>384</v>
      </c>
      <c r="E388" s="9">
        <v>513000</v>
      </c>
    </row>
    <row r="389" spans="1:5" x14ac:dyDescent="0.25">
      <c r="A389" s="21">
        <v>208</v>
      </c>
      <c r="B389" s="18">
        <v>9993</v>
      </c>
      <c r="C389" s="7">
        <v>414012278</v>
      </c>
      <c r="D389" s="8" t="s">
        <v>385</v>
      </c>
      <c r="E389" s="9">
        <v>360000</v>
      </c>
    </row>
    <row r="390" spans="1:5" x14ac:dyDescent="0.25">
      <c r="A390" s="21">
        <v>208</v>
      </c>
      <c r="B390" s="18">
        <v>9993</v>
      </c>
      <c r="C390" s="7">
        <v>430329843</v>
      </c>
      <c r="D390" s="8" t="s">
        <v>386</v>
      </c>
      <c r="E390" s="9">
        <v>300000</v>
      </c>
    </row>
    <row r="391" spans="1:5" x14ac:dyDescent="0.25">
      <c r="A391" s="21">
        <v>208</v>
      </c>
      <c r="B391" s="18">
        <v>9993</v>
      </c>
      <c r="C391" s="7">
        <v>430021547</v>
      </c>
      <c r="D391" s="8" t="s">
        <v>387</v>
      </c>
      <c r="E391" s="9">
        <v>400000</v>
      </c>
    </row>
    <row r="392" spans="1:5" x14ac:dyDescent="0.25">
      <c r="A392" s="21">
        <v>208</v>
      </c>
      <c r="B392" s="18">
        <v>9993</v>
      </c>
      <c r="C392" s="7">
        <v>430305431</v>
      </c>
      <c r="D392" s="8" t="s">
        <v>388</v>
      </c>
      <c r="E392" s="9">
        <v>2400000</v>
      </c>
    </row>
    <row r="393" spans="1:5" x14ac:dyDescent="0.25">
      <c r="A393" s="21">
        <v>208</v>
      </c>
      <c r="B393" s="18">
        <v>9993</v>
      </c>
      <c r="C393" s="7">
        <v>430248819</v>
      </c>
      <c r="D393" s="8" t="s">
        <v>389</v>
      </c>
      <c r="E393" s="9">
        <v>300000</v>
      </c>
    </row>
    <row r="394" spans="1:5" x14ac:dyDescent="0.25">
      <c r="A394" s="21">
        <v>208</v>
      </c>
      <c r="B394" s="18">
        <v>9993</v>
      </c>
      <c r="C394" s="7">
        <v>430054062</v>
      </c>
      <c r="D394" s="8" t="s">
        <v>390</v>
      </c>
      <c r="E394" s="9">
        <v>360000</v>
      </c>
    </row>
    <row r="395" spans="1:5" x14ac:dyDescent="0.25">
      <c r="A395" s="21">
        <v>208</v>
      </c>
      <c r="B395" s="18">
        <v>9993</v>
      </c>
      <c r="C395" s="7">
        <v>430043354</v>
      </c>
      <c r="D395" s="8" t="s">
        <v>391</v>
      </c>
      <c r="E395" s="9">
        <v>300000</v>
      </c>
    </row>
    <row r="396" spans="1:5" ht="30" x14ac:dyDescent="0.25">
      <c r="A396" s="21">
        <v>208</v>
      </c>
      <c r="B396" s="18">
        <v>9993</v>
      </c>
      <c r="C396" s="7">
        <v>430240931</v>
      </c>
      <c r="D396" s="22" t="s">
        <v>392</v>
      </c>
      <c r="E396" s="9">
        <v>860000</v>
      </c>
    </row>
    <row r="397" spans="1:5" x14ac:dyDescent="0.25">
      <c r="A397" s="21">
        <v>208</v>
      </c>
      <c r="B397" s="18">
        <v>9993</v>
      </c>
      <c r="C397" s="7">
        <v>430308082</v>
      </c>
      <c r="D397" s="8" t="s">
        <v>393</v>
      </c>
      <c r="E397" s="9">
        <v>360000</v>
      </c>
    </row>
    <row r="398" spans="1:5" x14ac:dyDescent="0.25">
      <c r="A398" s="21">
        <v>208</v>
      </c>
      <c r="B398" s="18">
        <v>9993</v>
      </c>
      <c r="C398" s="7">
        <v>430216356</v>
      </c>
      <c r="D398" s="8" t="s">
        <v>394</v>
      </c>
      <c r="E398" s="9">
        <v>360000</v>
      </c>
    </row>
    <row r="399" spans="1:5" x14ac:dyDescent="0.25">
      <c r="A399" s="21">
        <v>208</v>
      </c>
      <c r="B399" s="18">
        <v>9993</v>
      </c>
      <c r="C399" s="7">
        <v>430077577</v>
      </c>
      <c r="D399" s="8" t="s">
        <v>395</v>
      </c>
      <c r="E399" s="9">
        <v>800000</v>
      </c>
    </row>
    <row r="400" spans="1:5" x14ac:dyDescent="0.25">
      <c r="A400" s="21">
        <v>208</v>
      </c>
      <c r="B400" s="18">
        <v>9993</v>
      </c>
      <c r="C400" s="7">
        <v>401053292</v>
      </c>
      <c r="D400" s="8" t="s">
        <v>396</v>
      </c>
      <c r="E400" s="9">
        <v>45000000</v>
      </c>
    </row>
    <row r="401" spans="1:5" x14ac:dyDescent="0.25">
      <c r="A401" s="21">
        <v>208</v>
      </c>
      <c r="B401" s="18">
        <v>9993</v>
      </c>
      <c r="C401" s="7">
        <v>430001805</v>
      </c>
      <c r="D401" s="8" t="s">
        <v>397</v>
      </c>
      <c r="E401" s="9">
        <v>585000</v>
      </c>
    </row>
    <row r="402" spans="1:5" x14ac:dyDescent="0.25">
      <c r="A402" s="21">
        <v>208</v>
      </c>
      <c r="B402" s="18">
        <v>9993</v>
      </c>
      <c r="C402" s="7">
        <v>401503352</v>
      </c>
      <c r="D402" s="8" t="s">
        <v>398</v>
      </c>
      <c r="E402" s="9">
        <v>1200000</v>
      </c>
    </row>
    <row r="403" spans="1:5" x14ac:dyDescent="0.25">
      <c r="A403" s="21">
        <v>208</v>
      </c>
      <c r="B403" s="18">
        <v>9993</v>
      </c>
      <c r="C403" s="7">
        <v>401503883</v>
      </c>
      <c r="D403" s="8" t="s">
        <v>399</v>
      </c>
      <c r="E403" s="9">
        <v>1200000</v>
      </c>
    </row>
    <row r="404" spans="1:5" x14ac:dyDescent="0.25">
      <c r="A404" s="21">
        <v>208</v>
      </c>
      <c r="B404" s="18">
        <v>9993</v>
      </c>
      <c r="C404" s="7">
        <v>430099422</v>
      </c>
      <c r="D404" s="8" t="s">
        <v>400</v>
      </c>
      <c r="E404" s="9">
        <v>1200000</v>
      </c>
    </row>
    <row r="405" spans="1:5" x14ac:dyDescent="0.25">
      <c r="A405" s="21">
        <v>208</v>
      </c>
      <c r="B405" s="18">
        <v>9993</v>
      </c>
      <c r="C405" s="7">
        <v>430021301</v>
      </c>
      <c r="D405" s="8" t="s">
        <v>401</v>
      </c>
      <c r="E405" s="9">
        <v>800000</v>
      </c>
    </row>
    <row r="406" spans="1:5" x14ac:dyDescent="0.25">
      <c r="A406" s="21">
        <v>208</v>
      </c>
      <c r="B406" s="18">
        <v>9993</v>
      </c>
      <c r="C406" s="7">
        <v>425000061</v>
      </c>
      <c r="D406" s="8" t="s">
        <v>402</v>
      </c>
      <c r="E406" s="9">
        <v>400000</v>
      </c>
    </row>
    <row r="407" spans="1:5" x14ac:dyDescent="0.25">
      <c r="A407" s="21">
        <v>208</v>
      </c>
      <c r="B407" s="18">
        <v>9993</v>
      </c>
      <c r="C407" s="7">
        <v>402064777</v>
      </c>
      <c r="D407" s="8" t="s">
        <v>403</v>
      </c>
      <c r="E407" s="9">
        <v>300000</v>
      </c>
    </row>
    <row r="408" spans="1:5" x14ac:dyDescent="0.25">
      <c r="A408" s="21">
        <v>208</v>
      </c>
      <c r="B408" s="18">
        <v>9993</v>
      </c>
      <c r="C408" s="7">
        <v>430313297</v>
      </c>
      <c r="D408" s="8" t="s">
        <v>404</v>
      </c>
      <c r="E408" s="9">
        <v>360000</v>
      </c>
    </row>
    <row r="409" spans="1:5" x14ac:dyDescent="0.25">
      <c r="A409" s="21">
        <v>208</v>
      </c>
      <c r="B409" s="18">
        <v>9993</v>
      </c>
      <c r="C409" s="7">
        <v>430329541</v>
      </c>
      <c r="D409" s="8" t="s">
        <v>405</v>
      </c>
      <c r="E409" s="9">
        <v>360000</v>
      </c>
    </row>
    <row r="410" spans="1:5" x14ac:dyDescent="0.25">
      <c r="A410" s="21">
        <v>208</v>
      </c>
      <c r="B410" s="18">
        <v>9993</v>
      </c>
      <c r="C410" s="7">
        <v>430001971</v>
      </c>
      <c r="D410" s="8" t="s">
        <v>406</v>
      </c>
      <c r="E410" s="9">
        <v>240000</v>
      </c>
    </row>
    <row r="411" spans="1:5" x14ac:dyDescent="0.25">
      <c r="A411" s="21">
        <v>208</v>
      </c>
      <c r="B411" s="18">
        <v>9993</v>
      </c>
      <c r="C411" s="7">
        <v>430293245</v>
      </c>
      <c r="D411" s="8" t="s">
        <v>407</v>
      </c>
      <c r="E411" s="9">
        <v>240000</v>
      </c>
    </row>
    <row r="412" spans="1:5" x14ac:dyDescent="0.25">
      <c r="A412" s="21">
        <v>208</v>
      </c>
      <c r="B412" s="18">
        <v>9993</v>
      </c>
      <c r="C412" s="7">
        <v>430210617</v>
      </c>
      <c r="D412" s="8" t="s">
        <v>408</v>
      </c>
      <c r="E412" s="9">
        <v>600000</v>
      </c>
    </row>
    <row r="413" spans="1:5" x14ac:dyDescent="0.25">
      <c r="A413" s="21">
        <v>208</v>
      </c>
      <c r="B413" s="18">
        <v>9993</v>
      </c>
      <c r="C413" s="7">
        <v>430067492</v>
      </c>
      <c r="D413" s="8" t="s">
        <v>409</v>
      </c>
      <c r="E413" s="9">
        <v>480000</v>
      </c>
    </row>
    <row r="414" spans="1:5" x14ac:dyDescent="0.25">
      <c r="A414" s="21">
        <v>208</v>
      </c>
      <c r="B414" s="18">
        <v>9993</v>
      </c>
      <c r="C414" s="7">
        <v>401503603</v>
      </c>
      <c r="D414" s="8" t="s">
        <v>410</v>
      </c>
      <c r="E414" s="9">
        <v>800000</v>
      </c>
    </row>
    <row r="415" spans="1:5" x14ac:dyDescent="0.25">
      <c r="A415" s="21">
        <v>208</v>
      </c>
      <c r="B415" s="18">
        <v>9993</v>
      </c>
      <c r="C415" s="7">
        <v>430143855</v>
      </c>
      <c r="D415" s="8" t="s">
        <v>411</v>
      </c>
      <c r="E415" s="9">
        <v>300000</v>
      </c>
    </row>
    <row r="416" spans="1:5" x14ac:dyDescent="0.25">
      <c r="A416" s="21">
        <v>208</v>
      </c>
      <c r="B416" s="18">
        <v>9993</v>
      </c>
      <c r="C416" s="7">
        <v>430051195</v>
      </c>
      <c r="D416" s="8" t="s">
        <v>412</v>
      </c>
      <c r="E416" s="9">
        <v>800000</v>
      </c>
    </row>
    <row r="417" spans="1:5" x14ac:dyDescent="0.25">
      <c r="A417" s="21">
        <v>208</v>
      </c>
      <c r="B417" s="18">
        <v>9993</v>
      </c>
      <c r="C417" s="7">
        <v>402063479</v>
      </c>
      <c r="D417" s="8" t="s">
        <v>413</v>
      </c>
      <c r="E417" s="9">
        <v>300000</v>
      </c>
    </row>
    <row r="418" spans="1:5" x14ac:dyDescent="0.25">
      <c r="A418" s="21">
        <v>208</v>
      </c>
      <c r="B418" s="18">
        <v>9993</v>
      </c>
      <c r="C418" s="7">
        <v>430069833</v>
      </c>
      <c r="D418" s="8" t="s">
        <v>414</v>
      </c>
      <c r="E418" s="9">
        <v>420000</v>
      </c>
    </row>
    <row r="419" spans="1:5" x14ac:dyDescent="0.25">
      <c r="A419" s="21">
        <v>208</v>
      </c>
      <c r="B419" s="18">
        <v>9993</v>
      </c>
      <c r="C419" s="7">
        <v>430088234</v>
      </c>
      <c r="D419" s="8" t="s">
        <v>415</v>
      </c>
      <c r="E419" s="9">
        <v>600000</v>
      </c>
    </row>
    <row r="420" spans="1:5" x14ac:dyDescent="0.25">
      <c r="A420" s="21">
        <v>208</v>
      </c>
      <c r="B420" s="18">
        <v>9993</v>
      </c>
      <c r="C420" s="7">
        <v>430377813</v>
      </c>
      <c r="D420" s="8" t="s">
        <v>416</v>
      </c>
      <c r="E420" s="9">
        <v>300000</v>
      </c>
    </row>
    <row r="421" spans="1:5" x14ac:dyDescent="0.25">
      <c r="A421" s="21">
        <v>208</v>
      </c>
      <c r="B421" s="18">
        <v>9993</v>
      </c>
      <c r="C421" s="7">
        <v>430360457</v>
      </c>
      <c r="D421" s="8" t="s">
        <v>417</v>
      </c>
      <c r="E421" s="9">
        <v>300000</v>
      </c>
    </row>
    <row r="422" spans="1:5" x14ac:dyDescent="0.25">
      <c r="A422" s="21">
        <v>208</v>
      </c>
      <c r="B422" s="18">
        <v>9993</v>
      </c>
      <c r="C422" s="7">
        <v>430290599</v>
      </c>
      <c r="D422" s="8" t="s">
        <v>418</v>
      </c>
      <c r="E422" s="9">
        <v>300000</v>
      </c>
    </row>
    <row r="423" spans="1:5" x14ac:dyDescent="0.25">
      <c r="A423" s="21">
        <v>208</v>
      </c>
      <c r="B423" s="18">
        <v>9993</v>
      </c>
      <c r="C423" s="7">
        <v>430073492</v>
      </c>
      <c r="D423" s="8" t="s">
        <v>419</v>
      </c>
      <c r="E423" s="9">
        <v>300000</v>
      </c>
    </row>
    <row r="424" spans="1:5" x14ac:dyDescent="0.25">
      <c r="A424" s="21">
        <v>208</v>
      </c>
      <c r="B424" s="18">
        <v>9993</v>
      </c>
      <c r="C424" s="7">
        <v>430046752</v>
      </c>
      <c r="D424" s="8" t="s">
        <v>420</v>
      </c>
      <c r="E424" s="9">
        <v>300000</v>
      </c>
    </row>
    <row r="425" spans="1:5" x14ac:dyDescent="0.25">
      <c r="A425" s="21">
        <v>208</v>
      </c>
      <c r="B425" s="18">
        <v>9993</v>
      </c>
      <c r="C425" s="7">
        <v>430381977</v>
      </c>
      <c r="D425" s="8" t="s">
        <v>421</v>
      </c>
      <c r="E425" s="9">
        <v>600000</v>
      </c>
    </row>
    <row r="426" spans="1:5" x14ac:dyDescent="0.25">
      <c r="A426" s="21">
        <v>208</v>
      </c>
      <c r="B426" s="18">
        <v>9993</v>
      </c>
      <c r="C426" s="7">
        <v>430319384</v>
      </c>
      <c r="D426" s="8" t="s">
        <v>422</v>
      </c>
      <c r="E426" s="9">
        <v>4000000</v>
      </c>
    </row>
    <row r="427" spans="1:5" x14ac:dyDescent="0.25">
      <c r="A427" s="26" t="s">
        <v>423</v>
      </c>
      <c r="B427" s="32"/>
      <c r="C427" s="33"/>
      <c r="D427" s="34"/>
      <c r="E427" s="35">
        <f>SUM(E382:E426)</f>
        <v>72318000</v>
      </c>
    </row>
    <row r="428" spans="1:5" x14ac:dyDescent="0.25">
      <c r="A428" s="16"/>
      <c r="B428" s="17"/>
      <c r="C428" s="18"/>
      <c r="D428" s="19"/>
      <c r="E428" s="36"/>
    </row>
    <row r="429" spans="1:5" x14ac:dyDescent="0.25">
      <c r="A429" s="72" t="s">
        <v>424</v>
      </c>
      <c r="B429" s="73"/>
      <c r="C429" s="73"/>
      <c r="D429" s="73"/>
      <c r="E429" s="74"/>
    </row>
    <row r="430" spans="1:5" x14ac:dyDescent="0.25">
      <c r="A430" s="21">
        <v>210</v>
      </c>
      <c r="B430" s="18">
        <v>9997</v>
      </c>
      <c r="C430" s="7">
        <v>430075906</v>
      </c>
      <c r="D430" s="8" t="s">
        <v>425</v>
      </c>
      <c r="E430" s="9">
        <v>1000000</v>
      </c>
    </row>
    <row r="431" spans="1:5" x14ac:dyDescent="0.25">
      <c r="A431" s="21">
        <v>210</v>
      </c>
      <c r="B431" s="18">
        <v>9997</v>
      </c>
      <c r="C431" s="7">
        <v>408000831</v>
      </c>
      <c r="D431" s="8" t="s">
        <v>426</v>
      </c>
      <c r="E431" s="9">
        <v>1200000</v>
      </c>
    </row>
    <row r="432" spans="1:5" x14ac:dyDescent="0.25">
      <c r="A432" s="21">
        <v>210</v>
      </c>
      <c r="B432" s="18">
        <v>9997</v>
      </c>
      <c r="C432" s="7">
        <v>430167012</v>
      </c>
      <c r="D432" s="8" t="s">
        <v>427</v>
      </c>
      <c r="E432" s="9">
        <v>2000000</v>
      </c>
    </row>
    <row r="433" spans="1:5" x14ac:dyDescent="0.25">
      <c r="A433" s="21">
        <v>210</v>
      </c>
      <c r="B433" s="18">
        <v>9997</v>
      </c>
      <c r="C433" s="7">
        <v>424002975</v>
      </c>
      <c r="D433" s="8" t="s">
        <v>428</v>
      </c>
      <c r="E433" s="9">
        <v>3600000</v>
      </c>
    </row>
    <row r="434" spans="1:5" x14ac:dyDescent="0.25">
      <c r="A434" s="21">
        <v>210</v>
      </c>
      <c r="B434" s="18">
        <v>9997</v>
      </c>
      <c r="C434" s="7">
        <v>430121541</v>
      </c>
      <c r="D434" s="8" t="s">
        <v>429</v>
      </c>
      <c r="E434" s="9">
        <v>1200000</v>
      </c>
    </row>
    <row r="435" spans="1:5" x14ac:dyDescent="0.25">
      <c r="A435" s="21">
        <v>210</v>
      </c>
      <c r="B435" s="18">
        <v>9997</v>
      </c>
      <c r="C435" s="7">
        <v>430018279</v>
      </c>
      <c r="D435" s="8" t="s">
        <v>430</v>
      </c>
      <c r="E435" s="9">
        <v>2000000</v>
      </c>
    </row>
    <row r="436" spans="1:5" x14ac:dyDescent="0.25">
      <c r="A436" s="21">
        <v>210</v>
      </c>
      <c r="B436" s="18">
        <v>9997</v>
      </c>
      <c r="C436" s="7">
        <v>401053055</v>
      </c>
      <c r="D436" s="8" t="s">
        <v>431</v>
      </c>
      <c r="E436" s="9">
        <v>12000000</v>
      </c>
    </row>
    <row r="437" spans="1:5" x14ac:dyDescent="0.25">
      <c r="A437" s="21">
        <v>210</v>
      </c>
      <c r="B437" s="18">
        <v>9997</v>
      </c>
      <c r="C437" s="7">
        <v>430103381</v>
      </c>
      <c r="D437" s="8" t="s">
        <v>432</v>
      </c>
      <c r="E437" s="9">
        <v>844000</v>
      </c>
    </row>
    <row r="438" spans="1:5" x14ac:dyDescent="0.25">
      <c r="A438" s="21">
        <v>210</v>
      </c>
      <c r="B438" s="18">
        <v>9997</v>
      </c>
      <c r="C438" s="7">
        <v>430023312</v>
      </c>
      <c r="D438" s="8" t="s">
        <v>433</v>
      </c>
      <c r="E438" s="9">
        <v>2805000</v>
      </c>
    </row>
    <row r="439" spans="1:5" x14ac:dyDescent="0.25">
      <c r="A439" s="21">
        <v>210</v>
      </c>
      <c r="B439" s="18">
        <v>9997</v>
      </c>
      <c r="C439" s="7">
        <v>430028924</v>
      </c>
      <c r="D439" s="8" t="s">
        <v>434</v>
      </c>
      <c r="E439" s="9">
        <v>2662000</v>
      </c>
    </row>
    <row r="440" spans="1:5" x14ac:dyDescent="0.25">
      <c r="A440" s="21">
        <v>210</v>
      </c>
      <c r="B440" s="18">
        <v>9997</v>
      </c>
      <c r="C440" s="7">
        <v>430016578</v>
      </c>
      <c r="D440" s="8" t="s">
        <v>435</v>
      </c>
      <c r="E440" s="9">
        <v>500000</v>
      </c>
    </row>
    <row r="441" spans="1:5" x14ac:dyDescent="0.25">
      <c r="A441" s="21">
        <v>210</v>
      </c>
      <c r="B441" s="18">
        <v>9997</v>
      </c>
      <c r="C441" s="7">
        <v>417000855</v>
      </c>
      <c r="D441" s="8" t="s">
        <v>436</v>
      </c>
      <c r="E441" s="9">
        <v>3000000</v>
      </c>
    </row>
    <row r="442" spans="1:5" x14ac:dyDescent="0.25">
      <c r="A442" s="21">
        <v>210</v>
      </c>
      <c r="B442" s="18">
        <v>9997</v>
      </c>
      <c r="C442" s="7">
        <v>401052954</v>
      </c>
      <c r="D442" s="8" t="s">
        <v>437</v>
      </c>
      <c r="E442" s="9">
        <v>1000000</v>
      </c>
    </row>
    <row r="443" spans="1:5" x14ac:dyDescent="0.25">
      <c r="A443" s="21">
        <v>210</v>
      </c>
      <c r="B443" s="18">
        <v>9997</v>
      </c>
      <c r="C443" s="7">
        <v>406011135</v>
      </c>
      <c r="D443" s="8" t="s">
        <v>438</v>
      </c>
      <c r="E443" s="9">
        <v>3000000</v>
      </c>
    </row>
    <row r="444" spans="1:5" x14ac:dyDescent="0.25">
      <c r="A444" s="21">
        <v>210</v>
      </c>
      <c r="B444" s="18">
        <v>9997</v>
      </c>
      <c r="C444" s="7">
        <v>418000718</v>
      </c>
      <c r="D444" s="8" t="s">
        <v>439</v>
      </c>
      <c r="E444" s="9">
        <v>4500000</v>
      </c>
    </row>
    <row r="445" spans="1:5" x14ac:dyDescent="0.25">
      <c r="A445" s="21">
        <v>210</v>
      </c>
      <c r="B445" s="18">
        <v>9997</v>
      </c>
      <c r="C445" s="7">
        <v>430136271</v>
      </c>
      <c r="D445" s="8" t="s">
        <v>440</v>
      </c>
      <c r="E445" s="9">
        <v>2400000</v>
      </c>
    </row>
    <row r="446" spans="1:5" x14ac:dyDescent="0.25">
      <c r="A446" s="21">
        <v>210</v>
      </c>
      <c r="B446" s="18">
        <v>9997</v>
      </c>
      <c r="C446" s="7">
        <v>430090115</v>
      </c>
      <c r="D446" s="8" t="s">
        <v>441</v>
      </c>
      <c r="E446" s="9">
        <v>3600000</v>
      </c>
    </row>
    <row r="447" spans="1:5" x14ac:dyDescent="0.25">
      <c r="A447" s="21">
        <v>210</v>
      </c>
      <c r="B447" s="18">
        <v>9997</v>
      </c>
      <c r="C447" s="7">
        <v>401010054</v>
      </c>
      <c r="D447" s="8" t="s">
        <v>442</v>
      </c>
      <c r="E447" s="9">
        <v>2000000</v>
      </c>
    </row>
    <row r="448" spans="1:5" x14ac:dyDescent="0.25">
      <c r="A448" s="21">
        <v>210</v>
      </c>
      <c r="B448" s="18">
        <v>9997</v>
      </c>
      <c r="C448" s="7">
        <v>407000217</v>
      </c>
      <c r="D448" s="8" t="s">
        <v>443</v>
      </c>
      <c r="E448" s="9">
        <v>600000</v>
      </c>
    </row>
    <row r="449" spans="1:5" x14ac:dyDescent="0.25">
      <c r="A449" s="21">
        <v>210</v>
      </c>
      <c r="B449" s="18">
        <v>9997</v>
      </c>
      <c r="C449" s="7">
        <v>430102954</v>
      </c>
      <c r="D449" s="8" t="s">
        <v>444</v>
      </c>
      <c r="E449" s="9">
        <v>1000000</v>
      </c>
    </row>
    <row r="450" spans="1:5" x14ac:dyDescent="0.25">
      <c r="A450" s="21">
        <v>210</v>
      </c>
      <c r="B450" s="18">
        <v>9997</v>
      </c>
      <c r="C450" s="7">
        <v>430024848</v>
      </c>
      <c r="D450" s="8" t="s">
        <v>445</v>
      </c>
      <c r="E450" s="9">
        <v>3000000</v>
      </c>
    </row>
    <row r="451" spans="1:5" x14ac:dyDescent="0.25">
      <c r="A451" s="21">
        <v>210</v>
      </c>
      <c r="B451" s="18">
        <v>9997</v>
      </c>
      <c r="C451" s="7">
        <v>415000531</v>
      </c>
      <c r="D451" s="8" t="s">
        <v>446</v>
      </c>
      <c r="E451" s="9">
        <v>8000000</v>
      </c>
    </row>
    <row r="452" spans="1:5" x14ac:dyDescent="0.25">
      <c r="A452" s="21">
        <v>210</v>
      </c>
      <c r="B452" s="18">
        <v>9997</v>
      </c>
      <c r="C452" s="7">
        <v>402064564</v>
      </c>
      <c r="D452" s="8" t="s">
        <v>447</v>
      </c>
      <c r="E452" s="9">
        <v>2000000</v>
      </c>
    </row>
    <row r="453" spans="1:5" x14ac:dyDescent="0.25">
      <c r="A453" s="21">
        <v>210</v>
      </c>
      <c r="B453" s="18">
        <v>9997</v>
      </c>
      <c r="C453" s="7">
        <v>406000931</v>
      </c>
      <c r="D453" s="8" t="s">
        <v>448</v>
      </c>
      <c r="E453" s="9">
        <v>9500000</v>
      </c>
    </row>
    <row r="454" spans="1:5" x14ac:dyDescent="0.25">
      <c r="A454" s="21">
        <v>210</v>
      </c>
      <c r="B454" s="18">
        <v>9997</v>
      </c>
      <c r="C454" s="7">
        <v>430018414</v>
      </c>
      <c r="D454" s="8" t="s">
        <v>449</v>
      </c>
      <c r="E454" s="9">
        <v>1000000</v>
      </c>
    </row>
    <row r="455" spans="1:5" x14ac:dyDescent="0.25">
      <c r="A455" s="21">
        <v>210</v>
      </c>
      <c r="B455" s="18">
        <v>9997</v>
      </c>
      <c r="C455" s="7">
        <v>430137952</v>
      </c>
      <c r="D455" s="8" t="s">
        <v>450</v>
      </c>
      <c r="E455" s="9">
        <v>7000000</v>
      </c>
    </row>
    <row r="456" spans="1:5" x14ac:dyDescent="0.25">
      <c r="A456" s="21">
        <v>210</v>
      </c>
      <c r="B456" s="18">
        <v>9997</v>
      </c>
      <c r="C456" s="7">
        <v>430031151</v>
      </c>
      <c r="D456" s="8" t="s">
        <v>451</v>
      </c>
      <c r="E456" s="9">
        <v>1200000</v>
      </c>
    </row>
    <row r="457" spans="1:5" x14ac:dyDescent="0.25">
      <c r="A457" s="21">
        <v>210</v>
      </c>
      <c r="B457" s="18">
        <v>9997</v>
      </c>
      <c r="C457" s="7">
        <v>402064408</v>
      </c>
      <c r="D457" s="8" t="s">
        <v>452</v>
      </c>
      <c r="E457" s="9">
        <v>1620000</v>
      </c>
    </row>
    <row r="458" spans="1:5" x14ac:dyDescent="0.25">
      <c r="A458" s="26" t="s">
        <v>453</v>
      </c>
      <c r="B458" s="32"/>
      <c r="C458" s="33"/>
      <c r="D458" s="34"/>
      <c r="E458" s="30">
        <f>SUM(E430:E457)</f>
        <v>84231000</v>
      </c>
    </row>
    <row r="459" spans="1:5" x14ac:dyDescent="0.25">
      <c r="A459" s="16"/>
      <c r="B459" s="17"/>
      <c r="C459" s="18"/>
      <c r="D459" s="19"/>
      <c r="E459" s="31"/>
    </row>
    <row r="460" spans="1:5" x14ac:dyDescent="0.25">
      <c r="A460" s="72" t="s">
        <v>454</v>
      </c>
      <c r="B460" s="73"/>
      <c r="C460" s="73"/>
      <c r="D460" s="73"/>
      <c r="E460" s="74"/>
    </row>
    <row r="461" spans="1:5" x14ac:dyDescent="0.25">
      <c r="A461" s="21">
        <v>212</v>
      </c>
      <c r="B461" s="18">
        <v>9987</v>
      </c>
      <c r="C461" s="7">
        <v>430027642</v>
      </c>
      <c r="D461" s="8" t="s">
        <v>455</v>
      </c>
      <c r="E461" s="9">
        <v>1500000</v>
      </c>
    </row>
    <row r="462" spans="1:5" x14ac:dyDescent="0.25">
      <c r="A462" s="21">
        <v>212</v>
      </c>
      <c r="B462" s="18">
        <v>9987</v>
      </c>
      <c r="C462" s="7">
        <v>430218626</v>
      </c>
      <c r="D462" s="8" t="s">
        <v>456</v>
      </c>
      <c r="E462" s="9">
        <v>2012620.99</v>
      </c>
    </row>
    <row r="463" spans="1:5" x14ac:dyDescent="0.25">
      <c r="A463" s="21">
        <v>212</v>
      </c>
      <c r="B463" s="18">
        <v>9987</v>
      </c>
      <c r="C463" s="7">
        <v>430171069</v>
      </c>
      <c r="D463" s="8" t="s">
        <v>457</v>
      </c>
      <c r="E463" s="9">
        <v>3000000</v>
      </c>
    </row>
    <row r="464" spans="1:5" x14ac:dyDescent="0.25">
      <c r="A464" s="21">
        <v>212</v>
      </c>
      <c r="B464" s="18">
        <v>9987</v>
      </c>
      <c r="C464" s="7">
        <v>401500932</v>
      </c>
      <c r="D464" s="8" t="s">
        <v>458</v>
      </c>
      <c r="E464" s="9">
        <v>2000000</v>
      </c>
    </row>
    <row r="465" spans="1:16384" customFormat="1" x14ac:dyDescent="0.25">
      <c r="A465" s="21">
        <v>212</v>
      </c>
      <c r="B465" s="18">
        <v>9987</v>
      </c>
      <c r="C465" s="7">
        <v>404011989</v>
      </c>
      <c r="D465" s="8" t="s">
        <v>459</v>
      </c>
      <c r="E465" s="9">
        <v>1300000</v>
      </c>
    </row>
    <row r="466" spans="1:16384" customFormat="1" x14ac:dyDescent="0.25">
      <c r="A466" s="26" t="s">
        <v>460</v>
      </c>
      <c r="B466" s="32"/>
      <c r="C466" s="33"/>
      <c r="D466" s="29"/>
      <c r="E466" s="30">
        <f>SUM(E461:E465)</f>
        <v>9812620.9900000002</v>
      </c>
    </row>
    <row r="467" spans="1:16384" customFormat="1" x14ac:dyDescent="0.25">
      <c r="A467" s="16"/>
      <c r="B467" s="17"/>
      <c r="C467" s="18"/>
      <c r="D467" s="19"/>
      <c r="E467" s="31"/>
    </row>
    <row r="468" spans="1:16384" customFormat="1" x14ac:dyDescent="0.25">
      <c r="A468" s="72" t="s">
        <v>461</v>
      </c>
      <c r="B468" s="73"/>
      <c r="C468" s="73"/>
      <c r="D468" s="73"/>
      <c r="E468" s="74"/>
      <c r="F468" s="72"/>
      <c r="G468" s="73"/>
      <c r="H468" s="73"/>
      <c r="I468" s="73"/>
      <c r="J468" s="74"/>
      <c r="K468" s="72"/>
      <c r="L468" s="73"/>
      <c r="M468" s="73"/>
      <c r="N468" s="73"/>
      <c r="O468" s="74"/>
      <c r="P468" s="72"/>
      <c r="Q468" s="73"/>
      <c r="R468" s="73"/>
      <c r="S468" s="73"/>
      <c r="T468" s="74"/>
      <c r="U468" s="72"/>
      <c r="V468" s="73"/>
      <c r="W468" s="73"/>
      <c r="X468" s="73"/>
      <c r="Y468" s="74"/>
      <c r="Z468" s="72"/>
      <c r="AA468" s="73"/>
      <c r="AB468" s="73"/>
      <c r="AC468" s="73"/>
      <c r="AD468" s="74"/>
      <c r="AE468" s="72"/>
      <c r="AF468" s="73"/>
      <c r="AG468" s="73"/>
      <c r="AH468" s="73"/>
      <c r="AI468" s="74"/>
      <c r="AJ468" s="72"/>
      <c r="AK468" s="73"/>
      <c r="AL468" s="73"/>
      <c r="AM468" s="73"/>
      <c r="AN468" s="74"/>
      <c r="AO468" s="72"/>
      <c r="AP468" s="73"/>
      <c r="AQ468" s="73"/>
      <c r="AR468" s="73"/>
      <c r="AS468" s="74"/>
      <c r="AT468" s="72"/>
      <c r="AU468" s="73"/>
      <c r="AV468" s="73"/>
      <c r="AW468" s="73"/>
      <c r="AX468" s="74"/>
      <c r="AY468" s="72"/>
      <c r="AZ468" s="73"/>
      <c r="BA468" s="73"/>
      <c r="BB468" s="73"/>
      <c r="BC468" s="74"/>
      <c r="BD468" s="72"/>
      <c r="BE468" s="73"/>
      <c r="BF468" s="73"/>
      <c r="BG468" s="73"/>
      <c r="BH468" s="74"/>
      <c r="BI468" s="72"/>
      <c r="BJ468" s="73"/>
      <c r="BK468" s="73"/>
      <c r="BL468" s="73"/>
      <c r="BM468" s="74"/>
      <c r="BN468" s="72"/>
      <c r="BO468" s="73"/>
      <c r="BP468" s="73"/>
      <c r="BQ468" s="73"/>
      <c r="BR468" s="74"/>
      <c r="BS468" s="72"/>
      <c r="BT468" s="73"/>
      <c r="BU468" s="73"/>
      <c r="BV468" s="73"/>
      <c r="BW468" s="74"/>
      <c r="BX468" s="72"/>
      <c r="BY468" s="73"/>
      <c r="BZ468" s="73"/>
      <c r="CA468" s="73"/>
      <c r="CB468" s="74"/>
      <c r="CC468" s="72"/>
      <c r="CD468" s="73"/>
      <c r="CE468" s="73"/>
      <c r="CF468" s="73"/>
      <c r="CG468" s="74"/>
      <c r="CH468" s="72"/>
      <c r="CI468" s="73"/>
      <c r="CJ468" s="73"/>
      <c r="CK468" s="73"/>
      <c r="CL468" s="74"/>
      <c r="CM468" s="72"/>
      <c r="CN468" s="73"/>
      <c r="CO468" s="73"/>
      <c r="CP468" s="73"/>
      <c r="CQ468" s="74"/>
      <c r="CR468" s="72"/>
      <c r="CS468" s="73"/>
      <c r="CT468" s="73"/>
      <c r="CU468" s="73"/>
      <c r="CV468" s="74"/>
      <c r="CW468" s="72"/>
      <c r="CX468" s="73"/>
      <c r="CY468" s="73"/>
      <c r="CZ468" s="73"/>
      <c r="DA468" s="74"/>
      <c r="DB468" s="72"/>
      <c r="DC468" s="73"/>
      <c r="DD468" s="73"/>
      <c r="DE468" s="73"/>
      <c r="DF468" s="74"/>
      <c r="DG468" s="72"/>
      <c r="DH468" s="73"/>
      <c r="DI468" s="73"/>
      <c r="DJ468" s="73"/>
      <c r="DK468" s="74"/>
      <c r="DL468" s="72"/>
      <c r="DM468" s="73"/>
      <c r="DN468" s="73"/>
      <c r="DO468" s="73"/>
      <c r="DP468" s="74"/>
      <c r="DQ468" s="72"/>
      <c r="DR468" s="73"/>
      <c r="DS468" s="73"/>
      <c r="DT468" s="73"/>
      <c r="DU468" s="74"/>
      <c r="DV468" s="72"/>
      <c r="DW468" s="73"/>
      <c r="DX468" s="73"/>
      <c r="DY468" s="73"/>
      <c r="DZ468" s="74"/>
      <c r="EA468" s="72"/>
      <c r="EB468" s="73"/>
      <c r="EC468" s="73"/>
      <c r="ED468" s="73"/>
      <c r="EE468" s="74"/>
      <c r="EF468" s="72"/>
      <c r="EG468" s="73"/>
      <c r="EH468" s="73"/>
      <c r="EI468" s="73"/>
      <c r="EJ468" s="74"/>
      <c r="EK468" s="72"/>
      <c r="EL468" s="73"/>
      <c r="EM468" s="73"/>
      <c r="EN468" s="73"/>
      <c r="EO468" s="74"/>
      <c r="EP468" s="72"/>
      <c r="EQ468" s="73"/>
      <c r="ER468" s="73"/>
      <c r="ES468" s="73"/>
      <c r="ET468" s="74"/>
      <c r="EU468" s="72"/>
      <c r="EV468" s="73"/>
      <c r="EW468" s="73"/>
      <c r="EX468" s="73"/>
      <c r="EY468" s="74"/>
      <c r="EZ468" s="72"/>
      <c r="FA468" s="73"/>
      <c r="FB468" s="73"/>
      <c r="FC468" s="73"/>
      <c r="FD468" s="74"/>
      <c r="FE468" s="72"/>
      <c r="FF468" s="73"/>
      <c r="FG468" s="73"/>
      <c r="FH468" s="73"/>
      <c r="FI468" s="74"/>
      <c r="FJ468" s="72"/>
      <c r="FK468" s="73"/>
      <c r="FL468" s="73"/>
      <c r="FM468" s="73"/>
      <c r="FN468" s="74"/>
      <c r="FO468" s="72"/>
      <c r="FP468" s="73"/>
      <c r="FQ468" s="73"/>
      <c r="FR468" s="73"/>
      <c r="FS468" s="74"/>
      <c r="FT468" s="72"/>
      <c r="FU468" s="73"/>
      <c r="FV468" s="73"/>
      <c r="FW468" s="73"/>
      <c r="FX468" s="74"/>
      <c r="FY468" s="72"/>
      <c r="FZ468" s="73"/>
      <c r="GA468" s="73"/>
      <c r="GB468" s="73"/>
      <c r="GC468" s="74"/>
      <c r="GD468" s="72"/>
      <c r="GE468" s="73"/>
      <c r="GF468" s="73"/>
      <c r="GG468" s="73"/>
      <c r="GH468" s="74"/>
      <c r="GI468" s="72"/>
      <c r="GJ468" s="73"/>
      <c r="GK468" s="73"/>
      <c r="GL468" s="73"/>
      <c r="GM468" s="74"/>
      <c r="GN468" s="72"/>
      <c r="GO468" s="73"/>
      <c r="GP468" s="73"/>
      <c r="GQ468" s="73"/>
      <c r="GR468" s="74"/>
      <c r="GS468" s="72"/>
      <c r="GT468" s="73"/>
      <c r="GU468" s="73"/>
      <c r="GV468" s="73"/>
      <c r="GW468" s="74"/>
      <c r="GX468" s="72"/>
      <c r="GY468" s="73"/>
      <c r="GZ468" s="73"/>
      <c r="HA468" s="73"/>
      <c r="HB468" s="74"/>
      <c r="HC468" s="72"/>
      <c r="HD468" s="73"/>
      <c r="HE468" s="73"/>
      <c r="HF468" s="73"/>
      <c r="HG468" s="74"/>
      <c r="HH468" s="72"/>
      <c r="HI468" s="73"/>
      <c r="HJ468" s="73"/>
      <c r="HK468" s="73"/>
      <c r="HL468" s="74"/>
      <c r="HM468" s="72"/>
      <c r="HN468" s="73"/>
      <c r="HO468" s="73"/>
      <c r="HP468" s="73"/>
      <c r="HQ468" s="74"/>
      <c r="HR468" s="72"/>
      <c r="HS468" s="73"/>
      <c r="HT468" s="73"/>
      <c r="HU468" s="73"/>
      <c r="HV468" s="74"/>
      <c r="HW468" s="72"/>
      <c r="HX468" s="73"/>
      <c r="HY468" s="73"/>
      <c r="HZ468" s="73"/>
      <c r="IA468" s="74"/>
      <c r="IB468" s="72"/>
      <c r="IC468" s="73"/>
      <c r="ID468" s="73"/>
      <c r="IE468" s="73"/>
      <c r="IF468" s="74"/>
      <c r="IG468" s="72"/>
      <c r="IH468" s="73"/>
      <c r="II468" s="73"/>
      <c r="IJ468" s="73"/>
      <c r="IK468" s="74"/>
      <c r="IL468" s="72"/>
      <c r="IM468" s="73"/>
      <c r="IN468" s="73"/>
      <c r="IO468" s="73"/>
      <c r="IP468" s="74"/>
      <c r="IQ468" s="72"/>
      <c r="IR468" s="73"/>
      <c r="IS468" s="73"/>
      <c r="IT468" s="73"/>
      <c r="IU468" s="74"/>
      <c r="IV468" s="72"/>
      <c r="IW468" s="73"/>
      <c r="IX468" s="73"/>
      <c r="IY468" s="73"/>
      <c r="IZ468" s="74"/>
      <c r="JA468" s="72"/>
      <c r="JB468" s="73"/>
      <c r="JC468" s="73"/>
      <c r="JD468" s="73"/>
      <c r="JE468" s="74"/>
      <c r="JF468" s="72"/>
      <c r="JG468" s="73"/>
      <c r="JH468" s="73"/>
      <c r="JI468" s="73"/>
      <c r="JJ468" s="74"/>
      <c r="JK468" s="72"/>
      <c r="JL468" s="73"/>
      <c r="JM468" s="73"/>
      <c r="JN468" s="73"/>
      <c r="JO468" s="74"/>
      <c r="JP468" s="72"/>
      <c r="JQ468" s="73"/>
      <c r="JR468" s="73"/>
      <c r="JS468" s="73"/>
      <c r="JT468" s="74"/>
      <c r="JU468" s="72"/>
      <c r="JV468" s="73"/>
      <c r="JW468" s="73"/>
      <c r="JX468" s="73"/>
      <c r="JY468" s="74"/>
      <c r="JZ468" s="72"/>
      <c r="KA468" s="73"/>
      <c r="KB468" s="73"/>
      <c r="KC468" s="73"/>
      <c r="KD468" s="74"/>
      <c r="KE468" s="72"/>
      <c r="KF468" s="73"/>
      <c r="KG468" s="73"/>
      <c r="KH468" s="73"/>
      <c r="KI468" s="74"/>
      <c r="KJ468" s="72"/>
      <c r="KK468" s="73"/>
      <c r="KL468" s="73"/>
      <c r="KM468" s="73"/>
      <c r="KN468" s="74"/>
      <c r="KO468" s="72"/>
      <c r="KP468" s="73"/>
      <c r="KQ468" s="73"/>
      <c r="KR468" s="73"/>
      <c r="KS468" s="74"/>
      <c r="KT468" s="72"/>
      <c r="KU468" s="73"/>
      <c r="KV468" s="73"/>
      <c r="KW468" s="73"/>
      <c r="KX468" s="74"/>
      <c r="KY468" s="72"/>
      <c r="KZ468" s="73"/>
      <c r="LA468" s="73"/>
      <c r="LB468" s="73"/>
      <c r="LC468" s="74"/>
      <c r="LD468" s="72"/>
      <c r="LE468" s="73"/>
      <c r="LF468" s="73"/>
      <c r="LG468" s="73"/>
      <c r="LH468" s="74"/>
      <c r="LI468" s="72"/>
      <c r="LJ468" s="73"/>
      <c r="LK468" s="73"/>
      <c r="LL468" s="73"/>
      <c r="LM468" s="74"/>
      <c r="LN468" s="72"/>
      <c r="LO468" s="73"/>
      <c r="LP468" s="73"/>
      <c r="LQ468" s="73"/>
      <c r="LR468" s="74"/>
      <c r="LS468" s="72"/>
      <c r="LT468" s="73"/>
      <c r="LU468" s="73"/>
      <c r="LV468" s="73"/>
      <c r="LW468" s="74"/>
      <c r="LX468" s="72"/>
      <c r="LY468" s="73"/>
      <c r="LZ468" s="73"/>
      <c r="MA468" s="73"/>
      <c r="MB468" s="74"/>
      <c r="MC468" s="72"/>
      <c r="MD468" s="73"/>
      <c r="ME468" s="73"/>
      <c r="MF468" s="73"/>
      <c r="MG468" s="74"/>
      <c r="MH468" s="72"/>
      <c r="MI468" s="73"/>
      <c r="MJ468" s="73"/>
      <c r="MK468" s="73"/>
      <c r="ML468" s="74"/>
      <c r="MM468" s="72"/>
      <c r="MN468" s="73"/>
      <c r="MO468" s="73"/>
      <c r="MP468" s="73"/>
      <c r="MQ468" s="74"/>
      <c r="MR468" s="72"/>
      <c r="MS468" s="73"/>
      <c r="MT468" s="73"/>
      <c r="MU468" s="73"/>
      <c r="MV468" s="74"/>
      <c r="MW468" s="72"/>
      <c r="MX468" s="73"/>
      <c r="MY468" s="73"/>
      <c r="MZ468" s="73"/>
      <c r="NA468" s="74"/>
      <c r="NB468" s="72"/>
      <c r="NC468" s="73"/>
      <c r="ND468" s="73"/>
      <c r="NE468" s="73"/>
      <c r="NF468" s="74"/>
      <c r="NG468" s="72"/>
      <c r="NH468" s="73"/>
      <c r="NI468" s="73"/>
      <c r="NJ468" s="73"/>
      <c r="NK468" s="74"/>
      <c r="NL468" s="72"/>
      <c r="NM468" s="73"/>
      <c r="NN468" s="73"/>
      <c r="NO468" s="73"/>
      <c r="NP468" s="74"/>
      <c r="NQ468" s="72"/>
      <c r="NR468" s="73"/>
      <c r="NS468" s="73"/>
      <c r="NT468" s="73"/>
      <c r="NU468" s="74"/>
      <c r="NV468" s="72"/>
      <c r="NW468" s="73"/>
      <c r="NX468" s="73"/>
      <c r="NY468" s="73"/>
      <c r="NZ468" s="74"/>
      <c r="OA468" s="72"/>
      <c r="OB468" s="73"/>
      <c r="OC468" s="73"/>
      <c r="OD468" s="73"/>
      <c r="OE468" s="74"/>
      <c r="OF468" s="72"/>
      <c r="OG468" s="73"/>
      <c r="OH468" s="73"/>
      <c r="OI468" s="73"/>
      <c r="OJ468" s="74"/>
      <c r="OK468" s="72"/>
      <c r="OL468" s="73"/>
      <c r="OM468" s="73"/>
      <c r="ON468" s="73"/>
      <c r="OO468" s="74"/>
      <c r="OP468" s="72"/>
      <c r="OQ468" s="73"/>
      <c r="OR468" s="73"/>
      <c r="OS468" s="73"/>
      <c r="OT468" s="74"/>
      <c r="OU468" s="72"/>
      <c r="OV468" s="73"/>
      <c r="OW468" s="73"/>
      <c r="OX468" s="73"/>
      <c r="OY468" s="74"/>
      <c r="OZ468" s="72"/>
      <c r="PA468" s="73"/>
      <c r="PB468" s="73"/>
      <c r="PC468" s="73"/>
      <c r="PD468" s="74"/>
      <c r="PE468" s="72"/>
      <c r="PF468" s="73"/>
      <c r="PG468" s="73"/>
      <c r="PH468" s="73"/>
      <c r="PI468" s="74"/>
      <c r="PJ468" s="72"/>
      <c r="PK468" s="73"/>
      <c r="PL468" s="73"/>
      <c r="PM468" s="73"/>
      <c r="PN468" s="74"/>
      <c r="PO468" s="72"/>
      <c r="PP468" s="73"/>
      <c r="PQ468" s="73"/>
      <c r="PR468" s="73"/>
      <c r="PS468" s="74"/>
      <c r="PT468" s="72"/>
      <c r="PU468" s="73"/>
      <c r="PV468" s="73"/>
      <c r="PW468" s="73"/>
      <c r="PX468" s="74"/>
      <c r="PY468" s="72"/>
      <c r="PZ468" s="73"/>
      <c r="QA468" s="73"/>
      <c r="QB468" s="73"/>
      <c r="QC468" s="74"/>
      <c r="QD468" s="72"/>
      <c r="QE468" s="73"/>
      <c r="QF468" s="73"/>
      <c r="QG468" s="73"/>
      <c r="QH468" s="74"/>
      <c r="QI468" s="72"/>
      <c r="QJ468" s="73"/>
      <c r="QK468" s="73"/>
      <c r="QL468" s="73"/>
      <c r="QM468" s="74"/>
      <c r="QN468" s="72"/>
      <c r="QO468" s="73"/>
      <c r="QP468" s="73"/>
      <c r="QQ468" s="73"/>
      <c r="QR468" s="74"/>
      <c r="QS468" s="72"/>
      <c r="QT468" s="73"/>
      <c r="QU468" s="73"/>
      <c r="QV468" s="73"/>
      <c r="QW468" s="74"/>
      <c r="QX468" s="72"/>
      <c r="QY468" s="73"/>
      <c r="QZ468" s="73"/>
      <c r="RA468" s="73"/>
      <c r="RB468" s="74"/>
      <c r="RC468" s="72"/>
      <c r="RD468" s="73"/>
      <c r="RE468" s="73"/>
      <c r="RF468" s="73"/>
      <c r="RG468" s="74"/>
      <c r="RH468" s="72"/>
      <c r="RI468" s="73"/>
      <c r="RJ468" s="73"/>
      <c r="RK468" s="73"/>
      <c r="RL468" s="74"/>
      <c r="RM468" s="72"/>
      <c r="RN468" s="73"/>
      <c r="RO468" s="73"/>
      <c r="RP468" s="73"/>
      <c r="RQ468" s="74"/>
      <c r="RR468" s="72"/>
      <c r="RS468" s="73"/>
      <c r="RT468" s="73"/>
      <c r="RU468" s="73"/>
      <c r="RV468" s="74"/>
      <c r="RW468" s="72"/>
      <c r="RX468" s="73"/>
      <c r="RY468" s="73"/>
      <c r="RZ468" s="73"/>
      <c r="SA468" s="74"/>
      <c r="SB468" s="72"/>
      <c r="SC468" s="73"/>
      <c r="SD468" s="73"/>
      <c r="SE468" s="73"/>
      <c r="SF468" s="74"/>
      <c r="SG468" s="72"/>
      <c r="SH468" s="73"/>
      <c r="SI468" s="73"/>
      <c r="SJ468" s="73"/>
      <c r="SK468" s="74"/>
      <c r="SL468" s="72"/>
      <c r="SM468" s="73"/>
      <c r="SN468" s="73"/>
      <c r="SO468" s="73"/>
      <c r="SP468" s="74"/>
      <c r="SQ468" s="72"/>
      <c r="SR468" s="73"/>
      <c r="SS468" s="73"/>
      <c r="ST468" s="73"/>
      <c r="SU468" s="74"/>
      <c r="SV468" s="72"/>
      <c r="SW468" s="73"/>
      <c r="SX468" s="73"/>
      <c r="SY468" s="73"/>
      <c r="SZ468" s="74"/>
      <c r="TA468" s="72"/>
      <c r="TB468" s="73"/>
      <c r="TC468" s="73"/>
      <c r="TD468" s="73"/>
      <c r="TE468" s="74"/>
      <c r="TF468" s="72"/>
      <c r="TG468" s="73"/>
      <c r="TH468" s="73"/>
      <c r="TI468" s="73"/>
      <c r="TJ468" s="74"/>
      <c r="TK468" s="72"/>
      <c r="TL468" s="73"/>
      <c r="TM468" s="73"/>
      <c r="TN468" s="73"/>
      <c r="TO468" s="74"/>
      <c r="TP468" s="72"/>
      <c r="TQ468" s="73"/>
      <c r="TR468" s="73"/>
      <c r="TS468" s="73"/>
      <c r="TT468" s="74"/>
      <c r="TU468" s="72"/>
      <c r="TV468" s="73"/>
      <c r="TW468" s="73"/>
      <c r="TX468" s="73"/>
      <c r="TY468" s="74"/>
      <c r="TZ468" s="72"/>
      <c r="UA468" s="73"/>
      <c r="UB468" s="73"/>
      <c r="UC468" s="73"/>
      <c r="UD468" s="74"/>
      <c r="UE468" s="72"/>
      <c r="UF468" s="73"/>
      <c r="UG468" s="73"/>
      <c r="UH468" s="73"/>
      <c r="UI468" s="74"/>
      <c r="UJ468" s="72"/>
      <c r="UK468" s="73"/>
      <c r="UL468" s="73"/>
      <c r="UM468" s="73"/>
      <c r="UN468" s="74"/>
      <c r="UO468" s="72"/>
      <c r="UP468" s="73"/>
      <c r="UQ468" s="73"/>
      <c r="UR468" s="73"/>
      <c r="US468" s="74"/>
      <c r="UT468" s="72"/>
      <c r="UU468" s="73"/>
      <c r="UV468" s="73"/>
      <c r="UW468" s="73"/>
      <c r="UX468" s="74"/>
      <c r="UY468" s="72"/>
      <c r="UZ468" s="73"/>
      <c r="VA468" s="73"/>
      <c r="VB468" s="73"/>
      <c r="VC468" s="74"/>
      <c r="VD468" s="72"/>
      <c r="VE468" s="73"/>
      <c r="VF468" s="73"/>
      <c r="VG468" s="73"/>
      <c r="VH468" s="74"/>
      <c r="VI468" s="72"/>
      <c r="VJ468" s="73"/>
      <c r="VK468" s="73"/>
      <c r="VL468" s="73"/>
      <c r="VM468" s="74"/>
      <c r="VN468" s="72"/>
      <c r="VO468" s="73"/>
      <c r="VP468" s="73"/>
      <c r="VQ468" s="73"/>
      <c r="VR468" s="74"/>
      <c r="VS468" s="72"/>
      <c r="VT468" s="73"/>
      <c r="VU468" s="73"/>
      <c r="VV468" s="73"/>
      <c r="VW468" s="74"/>
      <c r="VX468" s="72"/>
      <c r="VY468" s="73"/>
      <c r="VZ468" s="73"/>
      <c r="WA468" s="73"/>
      <c r="WB468" s="74"/>
      <c r="WC468" s="72"/>
      <c r="WD468" s="73"/>
      <c r="WE468" s="73"/>
      <c r="WF468" s="73"/>
      <c r="WG468" s="74"/>
      <c r="WH468" s="72"/>
      <c r="WI468" s="73"/>
      <c r="WJ468" s="73"/>
      <c r="WK468" s="73"/>
      <c r="WL468" s="74"/>
      <c r="WM468" s="72"/>
      <c r="WN468" s="73"/>
      <c r="WO468" s="73"/>
      <c r="WP468" s="73"/>
      <c r="WQ468" s="74"/>
      <c r="WR468" s="72"/>
      <c r="WS468" s="73"/>
      <c r="WT468" s="73"/>
      <c r="WU468" s="73"/>
      <c r="WV468" s="74"/>
      <c r="WW468" s="72"/>
      <c r="WX468" s="73"/>
      <c r="WY468" s="73"/>
      <c r="WZ468" s="73"/>
      <c r="XA468" s="74"/>
      <c r="XB468" s="72"/>
      <c r="XC468" s="73"/>
      <c r="XD468" s="73"/>
      <c r="XE468" s="73"/>
      <c r="XF468" s="74"/>
      <c r="XG468" s="72"/>
      <c r="XH468" s="73"/>
      <c r="XI468" s="73"/>
      <c r="XJ468" s="73"/>
      <c r="XK468" s="74"/>
      <c r="XL468" s="72"/>
      <c r="XM468" s="73"/>
      <c r="XN468" s="73"/>
      <c r="XO468" s="73"/>
      <c r="XP468" s="74"/>
      <c r="XQ468" s="72"/>
      <c r="XR468" s="73"/>
      <c r="XS468" s="73"/>
      <c r="XT468" s="73"/>
      <c r="XU468" s="74"/>
      <c r="XV468" s="72"/>
      <c r="XW468" s="73"/>
      <c r="XX468" s="73"/>
      <c r="XY468" s="73"/>
      <c r="XZ468" s="74"/>
      <c r="YA468" s="72"/>
      <c r="YB468" s="73"/>
      <c r="YC468" s="73"/>
      <c r="YD468" s="73"/>
      <c r="YE468" s="74"/>
      <c r="YF468" s="72"/>
      <c r="YG468" s="73"/>
      <c r="YH468" s="73"/>
      <c r="YI468" s="73"/>
      <c r="YJ468" s="74"/>
      <c r="YK468" s="72"/>
      <c r="YL468" s="73"/>
      <c r="YM468" s="73"/>
      <c r="YN468" s="73"/>
      <c r="YO468" s="74"/>
      <c r="YP468" s="72"/>
      <c r="YQ468" s="73"/>
      <c r="YR468" s="73"/>
      <c r="YS468" s="73"/>
      <c r="YT468" s="74"/>
      <c r="YU468" s="72"/>
      <c r="YV468" s="73"/>
      <c r="YW468" s="73"/>
      <c r="YX468" s="73"/>
      <c r="YY468" s="74"/>
      <c r="YZ468" s="72"/>
      <c r="ZA468" s="73"/>
      <c r="ZB468" s="73"/>
      <c r="ZC468" s="73"/>
      <c r="ZD468" s="74"/>
      <c r="ZE468" s="72"/>
      <c r="ZF468" s="73"/>
      <c r="ZG468" s="73"/>
      <c r="ZH468" s="73"/>
      <c r="ZI468" s="74"/>
      <c r="ZJ468" s="72"/>
      <c r="ZK468" s="73"/>
      <c r="ZL468" s="73"/>
      <c r="ZM468" s="73"/>
      <c r="ZN468" s="74"/>
      <c r="ZO468" s="72"/>
      <c r="ZP468" s="73"/>
      <c r="ZQ468" s="73"/>
      <c r="ZR468" s="73"/>
      <c r="ZS468" s="74"/>
      <c r="ZT468" s="72"/>
      <c r="ZU468" s="73"/>
      <c r="ZV468" s="73"/>
      <c r="ZW468" s="73"/>
      <c r="ZX468" s="74"/>
      <c r="ZY468" s="72"/>
      <c r="ZZ468" s="73"/>
      <c r="AAA468" s="73"/>
      <c r="AAB468" s="73"/>
      <c r="AAC468" s="74"/>
      <c r="AAD468" s="72"/>
      <c r="AAE468" s="73"/>
      <c r="AAF468" s="73"/>
      <c r="AAG468" s="73"/>
      <c r="AAH468" s="74"/>
      <c r="AAI468" s="72"/>
      <c r="AAJ468" s="73"/>
      <c r="AAK468" s="73"/>
      <c r="AAL468" s="73"/>
      <c r="AAM468" s="74"/>
      <c r="AAN468" s="72"/>
      <c r="AAO468" s="73"/>
      <c r="AAP468" s="73"/>
      <c r="AAQ468" s="73"/>
      <c r="AAR468" s="74"/>
      <c r="AAS468" s="72"/>
      <c r="AAT468" s="73"/>
      <c r="AAU468" s="73"/>
      <c r="AAV468" s="73"/>
      <c r="AAW468" s="74"/>
      <c r="AAX468" s="72"/>
      <c r="AAY468" s="73"/>
      <c r="AAZ468" s="73"/>
      <c r="ABA468" s="73"/>
      <c r="ABB468" s="74"/>
      <c r="ABC468" s="72"/>
      <c r="ABD468" s="73"/>
      <c r="ABE468" s="73"/>
      <c r="ABF468" s="73"/>
      <c r="ABG468" s="74"/>
      <c r="ABH468" s="72"/>
      <c r="ABI468" s="73"/>
      <c r="ABJ468" s="73"/>
      <c r="ABK468" s="73"/>
      <c r="ABL468" s="74"/>
      <c r="ABM468" s="72"/>
      <c r="ABN468" s="73"/>
      <c r="ABO468" s="73"/>
      <c r="ABP468" s="73"/>
      <c r="ABQ468" s="74"/>
      <c r="ABR468" s="72"/>
      <c r="ABS468" s="73"/>
      <c r="ABT468" s="73"/>
      <c r="ABU468" s="73"/>
      <c r="ABV468" s="74"/>
      <c r="ABW468" s="72"/>
      <c r="ABX468" s="73"/>
      <c r="ABY468" s="73"/>
      <c r="ABZ468" s="73"/>
      <c r="ACA468" s="74"/>
      <c r="ACB468" s="72"/>
      <c r="ACC468" s="73"/>
      <c r="ACD468" s="73"/>
      <c r="ACE468" s="73"/>
      <c r="ACF468" s="74"/>
      <c r="ACG468" s="72"/>
      <c r="ACH468" s="73"/>
      <c r="ACI468" s="73"/>
      <c r="ACJ468" s="73"/>
      <c r="ACK468" s="74"/>
      <c r="ACL468" s="72"/>
      <c r="ACM468" s="73"/>
      <c r="ACN468" s="73"/>
      <c r="ACO468" s="73"/>
      <c r="ACP468" s="74"/>
      <c r="ACQ468" s="72"/>
      <c r="ACR468" s="73"/>
      <c r="ACS468" s="73"/>
      <c r="ACT468" s="73"/>
      <c r="ACU468" s="74"/>
      <c r="ACV468" s="72"/>
      <c r="ACW468" s="73"/>
      <c r="ACX468" s="73"/>
      <c r="ACY468" s="73"/>
      <c r="ACZ468" s="74"/>
      <c r="ADA468" s="72"/>
      <c r="ADB468" s="73"/>
      <c r="ADC468" s="73"/>
      <c r="ADD468" s="73"/>
      <c r="ADE468" s="74"/>
      <c r="ADF468" s="72"/>
      <c r="ADG468" s="73"/>
      <c r="ADH468" s="73"/>
      <c r="ADI468" s="73"/>
      <c r="ADJ468" s="74"/>
      <c r="ADK468" s="72"/>
      <c r="ADL468" s="73"/>
      <c r="ADM468" s="73"/>
      <c r="ADN468" s="73"/>
      <c r="ADO468" s="74"/>
      <c r="ADP468" s="72"/>
      <c r="ADQ468" s="73"/>
      <c r="ADR468" s="73"/>
      <c r="ADS468" s="73"/>
      <c r="ADT468" s="74"/>
      <c r="ADU468" s="72"/>
      <c r="ADV468" s="73"/>
      <c r="ADW468" s="73"/>
      <c r="ADX468" s="73"/>
      <c r="ADY468" s="74"/>
      <c r="ADZ468" s="72"/>
      <c r="AEA468" s="73"/>
      <c r="AEB468" s="73"/>
      <c r="AEC468" s="73"/>
      <c r="AED468" s="74"/>
      <c r="AEE468" s="72"/>
      <c r="AEF468" s="73"/>
      <c r="AEG468" s="73"/>
      <c r="AEH468" s="73"/>
      <c r="AEI468" s="74"/>
      <c r="AEJ468" s="72"/>
      <c r="AEK468" s="73"/>
      <c r="AEL468" s="73"/>
      <c r="AEM468" s="73"/>
      <c r="AEN468" s="74"/>
      <c r="AEO468" s="72"/>
      <c r="AEP468" s="73"/>
      <c r="AEQ468" s="73"/>
      <c r="AER468" s="73"/>
      <c r="AES468" s="74"/>
      <c r="AET468" s="72"/>
      <c r="AEU468" s="73"/>
      <c r="AEV468" s="73"/>
      <c r="AEW468" s="73"/>
      <c r="AEX468" s="74"/>
      <c r="AEY468" s="72"/>
      <c r="AEZ468" s="73"/>
      <c r="AFA468" s="73"/>
      <c r="AFB468" s="73"/>
      <c r="AFC468" s="74"/>
      <c r="AFD468" s="72"/>
      <c r="AFE468" s="73"/>
      <c r="AFF468" s="73"/>
      <c r="AFG468" s="73"/>
      <c r="AFH468" s="74"/>
      <c r="AFI468" s="72"/>
      <c r="AFJ468" s="73"/>
      <c r="AFK468" s="73"/>
      <c r="AFL468" s="73"/>
      <c r="AFM468" s="74"/>
      <c r="AFN468" s="72"/>
      <c r="AFO468" s="73"/>
      <c r="AFP468" s="73"/>
      <c r="AFQ468" s="73"/>
      <c r="AFR468" s="74"/>
      <c r="AFS468" s="72"/>
      <c r="AFT468" s="73"/>
      <c r="AFU468" s="73"/>
      <c r="AFV468" s="73"/>
      <c r="AFW468" s="74"/>
      <c r="AFX468" s="72"/>
      <c r="AFY468" s="73"/>
      <c r="AFZ468" s="73"/>
      <c r="AGA468" s="73"/>
      <c r="AGB468" s="74"/>
      <c r="AGC468" s="72"/>
      <c r="AGD468" s="73"/>
      <c r="AGE468" s="73"/>
      <c r="AGF468" s="73"/>
      <c r="AGG468" s="74"/>
      <c r="AGH468" s="72"/>
      <c r="AGI468" s="73"/>
      <c r="AGJ468" s="73"/>
      <c r="AGK468" s="73"/>
      <c r="AGL468" s="74"/>
      <c r="AGM468" s="72"/>
      <c r="AGN468" s="73"/>
      <c r="AGO468" s="73"/>
      <c r="AGP468" s="73"/>
      <c r="AGQ468" s="74"/>
      <c r="AGR468" s="72"/>
      <c r="AGS468" s="73"/>
      <c r="AGT468" s="73"/>
      <c r="AGU468" s="73"/>
      <c r="AGV468" s="74"/>
      <c r="AGW468" s="72"/>
      <c r="AGX468" s="73"/>
      <c r="AGY468" s="73"/>
      <c r="AGZ468" s="73"/>
      <c r="AHA468" s="74"/>
      <c r="AHB468" s="72"/>
      <c r="AHC468" s="73"/>
      <c r="AHD468" s="73"/>
      <c r="AHE468" s="73"/>
      <c r="AHF468" s="74"/>
      <c r="AHG468" s="72"/>
      <c r="AHH468" s="73"/>
      <c r="AHI468" s="73"/>
      <c r="AHJ468" s="73"/>
      <c r="AHK468" s="74"/>
      <c r="AHL468" s="72"/>
      <c r="AHM468" s="73"/>
      <c r="AHN468" s="73"/>
      <c r="AHO468" s="73"/>
      <c r="AHP468" s="74"/>
      <c r="AHQ468" s="72"/>
      <c r="AHR468" s="73"/>
      <c r="AHS468" s="73"/>
      <c r="AHT468" s="73"/>
      <c r="AHU468" s="74"/>
      <c r="AHV468" s="72"/>
      <c r="AHW468" s="73"/>
      <c r="AHX468" s="73"/>
      <c r="AHY468" s="73"/>
      <c r="AHZ468" s="74"/>
      <c r="AIA468" s="72"/>
      <c r="AIB468" s="73"/>
      <c r="AIC468" s="73"/>
      <c r="AID468" s="73"/>
      <c r="AIE468" s="74"/>
      <c r="AIF468" s="72"/>
      <c r="AIG468" s="73"/>
      <c r="AIH468" s="73"/>
      <c r="AII468" s="73"/>
      <c r="AIJ468" s="74"/>
      <c r="AIK468" s="72"/>
      <c r="AIL468" s="73"/>
      <c r="AIM468" s="73"/>
      <c r="AIN468" s="73"/>
      <c r="AIO468" s="74"/>
      <c r="AIP468" s="72"/>
      <c r="AIQ468" s="73"/>
      <c r="AIR468" s="73"/>
      <c r="AIS468" s="73"/>
      <c r="AIT468" s="74"/>
      <c r="AIU468" s="72"/>
      <c r="AIV468" s="73"/>
      <c r="AIW468" s="73"/>
      <c r="AIX468" s="73"/>
      <c r="AIY468" s="74"/>
      <c r="AIZ468" s="72"/>
      <c r="AJA468" s="73"/>
      <c r="AJB468" s="73"/>
      <c r="AJC468" s="73"/>
      <c r="AJD468" s="74"/>
      <c r="AJE468" s="72"/>
      <c r="AJF468" s="73"/>
      <c r="AJG468" s="73"/>
      <c r="AJH468" s="73"/>
      <c r="AJI468" s="74"/>
      <c r="AJJ468" s="72"/>
      <c r="AJK468" s="73"/>
      <c r="AJL468" s="73"/>
      <c r="AJM468" s="73"/>
      <c r="AJN468" s="74"/>
      <c r="AJO468" s="72"/>
      <c r="AJP468" s="73"/>
      <c r="AJQ468" s="73"/>
      <c r="AJR468" s="73"/>
      <c r="AJS468" s="74"/>
      <c r="AJT468" s="72"/>
      <c r="AJU468" s="73"/>
      <c r="AJV468" s="73"/>
      <c r="AJW468" s="73"/>
      <c r="AJX468" s="74"/>
      <c r="AJY468" s="72"/>
      <c r="AJZ468" s="73"/>
      <c r="AKA468" s="73"/>
      <c r="AKB468" s="73"/>
      <c r="AKC468" s="74"/>
      <c r="AKD468" s="72"/>
      <c r="AKE468" s="73"/>
      <c r="AKF468" s="73"/>
      <c r="AKG468" s="73"/>
      <c r="AKH468" s="74"/>
      <c r="AKI468" s="72"/>
      <c r="AKJ468" s="73"/>
      <c r="AKK468" s="73"/>
      <c r="AKL468" s="73"/>
      <c r="AKM468" s="74"/>
      <c r="AKN468" s="72"/>
      <c r="AKO468" s="73"/>
      <c r="AKP468" s="73"/>
      <c r="AKQ468" s="73"/>
      <c r="AKR468" s="74"/>
      <c r="AKS468" s="72"/>
      <c r="AKT468" s="73"/>
      <c r="AKU468" s="73"/>
      <c r="AKV468" s="73"/>
      <c r="AKW468" s="74"/>
      <c r="AKX468" s="72"/>
      <c r="AKY468" s="73"/>
      <c r="AKZ468" s="73"/>
      <c r="ALA468" s="73"/>
      <c r="ALB468" s="74"/>
      <c r="ALC468" s="72"/>
      <c r="ALD468" s="73"/>
      <c r="ALE468" s="73"/>
      <c r="ALF468" s="73"/>
      <c r="ALG468" s="74"/>
      <c r="ALH468" s="72"/>
      <c r="ALI468" s="73"/>
      <c r="ALJ468" s="73"/>
      <c r="ALK468" s="73"/>
      <c r="ALL468" s="74"/>
      <c r="ALM468" s="72"/>
      <c r="ALN468" s="73"/>
      <c r="ALO468" s="73"/>
      <c r="ALP468" s="73"/>
      <c r="ALQ468" s="74"/>
      <c r="ALR468" s="72"/>
      <c r="ALS468" s="73"/>
      <c r="ALT468" s="73"/>
      <c r="ALU468" s="73"/>
      <c r="ALV468" s="74"/>
      <c r="ALW468" s="72"/>
      <c r="ALX468" s="73"/>
      <c r="ALY468" s="73"/>
      <c r="ALZ468" s="73"/>
      <c r="AMA468" s="74"/>
      <c r="AMB468" s="72"/>
      <c r="AMC468" s="73"/>
      <c r="AMD468" s="73"/>
      <c r="AME468" s="73"/>
      <c r="AMF468" s="74"/>
      <c r="AMG468" s="72"/>
      <c r="AMH468" s="73"/>
      <c r="AMI468" s="73"/>
      <c r="AMJ468" s="73"/>
      <c r="AMK468" s="74"/>
      <c r="AML468" s="72"/>
      <c r="AMM468" s="73"/>
      <c r="AMN468" s="73"/>
      <c r="AMO468" s="73"/>
      <c r="AMP468" s="74"/>
      <c r="AMQ468" s="72"/>
      <c r="AMR468" s="73"/>
      <c r="AMS468" s="73"/>
      <c r="AMT468" s="73"/>
      <c r="AMU468" s="74"/>
      <c r="AMV468" s="72"/>
      <c r="AMW468" s="73"/>
      <c r="AMX468" s="73"/>
      <c r="AMY468" s="73"/>
      <c r="AMZ468" s="74"/>
      <c r="ANA468" s="72"/>
      <c r="ANB468" s="73"/>
      <c r="ANC468" s="73"/>
      <c r="AND468" s="73"/>
      <c r="ANE468" s="74"/>
      <c r="ANF468" s="72"/>
      <c r="ANG468" s="73"/>
      <c r="ANH468" s="73"/>
      <c r="ANI468" s="73"/>
      <c r="ANJ468" s="74"/>
      <c r="ANK468" s="72"/>
      <c r="ANL468" s="73"/>
      <c r="ANM468" s="73"/>
      <c r="ANN468" s="73"/>
      <c r="ANO468" s="74"/>
      <c r="ANP468" s="72"/>
      <c r="ANQ468" s="73"/>
      <c r="ANR468" s="73"/>
      <c r="ANS468" s="73"/>
      <c r="ANT468" s="74"/>
      <c r="ANU468" s="72"/>
      <c r="ANV468" s="73"/>
      <c r="ANW468" s="73"/>
      <c r="ANX468" s="73"/>
      <c r="ANY468" s="74"/>
      <c r="ANZ468" s="72"/>
      <c r="AOA468" s="73"/>
      <c r="AOB468" s="73"/>
      <c r="AOC468" s="73"/>
      <c r="AOD468" s="74"/>
      <c r="AOE468" s="72"/>
      <c r="AOF468" s="73"/>
      <c r="AOG468" s="73"/>
      <c r="AOH468" s="73"/>
      <c r="AOI468" s="74"/>
      <c r="AOJ468" s="72"/>
      <c r="AOK468" s="73"/>
      <c r="AOL468" s="73"/>
      <c r="AOM468" s="73"/>
      <c r="AON468" s="74"/>
      <c r="AOO468" s="72"/>
      <c r="AOP468" s="73"/>
      <c r="AOQ468" s="73"/>
      <c r="AOR468" s="73"/>
      <c r="AOS468" s="74"/>
      <c r="AOT468" s="72"/>
      <c r="AOU468" s="73"/>
      <c r="AOV468" s="73"/>
      <c r="AOW468" s="73"/>
      <c r="AOX468" s="74"/>
      <c r="AOY468" s="72"/>
      <c r="AOZ468" s="73"/>
      <c r="APA468" s="73"/>
      <c r="APB468" s="73"/>
      <c r="APC468" s="74"/>
      <c r="APD468" s="72"/>
      <c r="APE468" s="73"/>
      <c r="APF468" s="73"/>
      <c r="APG468" s="73"/>
      <c r="APH468" s="74"/>
      <c r="API468" s="72"/>
      <c r="APJ468" s="73"/>
      <c r="APK468" s="73"/>
      <c r="APL468" s="73"/>
      <c r="APM468" s="74"/>
      <c r="APN468" s="72"/>
      <c r="APO468" s="73"/>
      <c r="APP468" s="73"/>
      <c r="APQ468" s="73"/>
      <c r="APR468" s="74"/>
      <c r="APS468" s="72"/>
      <c r="APT468" s="73"/>
      <c r="APU468" s="73"/>
      <c r="APV468" s="73"/>
      <c r="APW468" s="74"/>
      <c r="APX468" s="72"/>
      <c r="APY468" s="73"/>
      <c r="APZ468" s="73"/>
      <c r="AQA468" s="73"/>
      <c r="AQB468" s="74"/>
      <c r="AQC468" s="72"/>
      <c r="AQD468" s="73"/>
      <c r="AQE468" s="73"/>
      <c r="AQF468" s="73"/>
      <c r="AQG468" s="74"/>
      <c r="AQH468" s="72"/>
      <c r="AQI468" s="73"/>
      <c r="AQJ468" s="73"/>
      <c r="AQK468" s="73"/>
      <c r="AQL468" s="74"/>
      <c r="AQM468" s="72"/>
      <c r="AQN468" s="73"/>
      <c r="AQO468" s="73"/>
      <c r="AQP468" s="73"/>
      <c r="AQQ468" s="74"/>
      <c r="AQR468" s="72"/>
      <c r="AQS468" s="73"/>
      <c r="AQT468" s="73"/>
      <c r="AQU468" s="73"/>
      <c r="AQV468" s="74"/>
      <c r="AQW468" s="72"/>
      <c r="AQX468" s="73"/>
      <c r="AQY468" s="73"/>
      <c r="AQZ468" s="73"/>
      <c r="ARA468" s="74"/>
      <c r="ARB468" s="72"/>
      <c r="ARC468" s="73"/>
      <c r="ARD468" s="73"/>
      <c r="ARE468" s="73"/>
      <c r="ARF468" s="74"/>
      <c r="ARG468" s="72"/>
      <c r="ARH468" s="73"/>
      <c r="ARI468" s="73"/>
      <c r="ARJ468" s="73"/>
      <c r="ARK468" s="74"/>
      <c r="ARL468" s="72"/>
      <c r="ARM468" s="73"/>
      <c r="ARN468" s="73"/>
      <c r="ARO468" s="73"/>
      <c r="ARP468" s="74"/>
      <c r="ARQ468" s="72"/>
      <c r="ARR468" s="73"/>
      <c r="ARS468" s="73"/>
      <c r="ART468" s="73"/>
      <c r="ARU468" s="74"/>
      <c r="ARV468" s="72"/>
      <c r="ARW468" s="73"/>
      <c r="ARX468" s="73"/>
      <c r="ARY468" s="73"/>
      <c r="ARZ468" s="74"/>
      <c r="ASA468" s="72"/>
      <c r="ASB468" s="73"/>
      <c r="ASC468" s="73"/>
      <c r="ASD468" s="73"/>
      <c r="ASE468" s="74"/>
      <c r="ASF468" s="72"/>
      <c r="ASG468" s="73"/>
      <c r="ASH468" s="73"/>
      <c r="ASI468" s="73"/>
      <c r="ASJ468" s="74"/>
      <c r="ASK468" s="72"/>
      <c r="ASL468" s="73"/>
      <c r="ASM468" s="73"/>
      <c r="ASN468" s="73"/>
      <c r="ASO468" s="74"/>
      <c r="ASP468" s="72"/>
      <c r="ASQ468" s="73"/>
      <c r="ASR468" s="73"/>
      <c r="ASS468" s="73"/>
      <c r="AST468" s="74"/>
      <c r="ASU468" s="72"/>
      <c r="ASV468" s="73"/>
      <c r="ASW468" s="73"/>
      <c r="ASX468" s="73"/>
      <c r="ASY468" s="74"/>
      <c r="ASZ468" s="72"/>
      <c r="ATA468" s="73"/>
      <c r="ATB468" s="73"/>
      <c r="ATC468" s="73"/>
      <c r="ATD468" s="74"/>
      <c r="ATE468" s="72"/>
      <c r="ATF468" s="73"/>
      <c r="ATG468" s="73"/>
      <c r="ATH468" s="73"/>
      <c r="ATI468" s="74"/>
      <c r="ATJ468" s="72"/>
      <c r="ATK468" s="73"/>
      <c r="ATL468" s="73"/>
      <c r="ATM468" s="73"/>
      <c r="ATN468" s="74"/>
      <c r="ATO468" s="72"/>
      <c r="ATP468" s="73"/>
      <c r="ATQ468" s="73"/>
      <c r="ATR468" s="73"/>
      <c r="ATS468" s="74"/>
      <c r="ATT468" s="72"/>
      <c r="ATU468" s="73"/>
      <c r="ATV468" s="73"/>
      <c r="ATW468" s="73"/>
      <c r="ATX468" s="74"/>
      <c r="ATY468" s="72"/>
      <c r="ATZ468" s="73"/>
      <c r="AUA468" s="73"/>
      <c r="AUB468" s="73"/>
      <c r="AUC468" s="74"/>
      <c r="AUD468" s="72"/>
      <c r="AUE468" s="73"/>
      <c r="AUF468" s="73"/>
      <c r="AUG468" s="73"/>
      <c r="AUH468" s="74"/>
      <c r="AUI468" s="72"/>
      <c r="AUJ468" s="73"/>
      <c r="AUK468" s="73"/>
      <c r="AUL468" s="73"/>
      <c r="AUM468" s="74"/>
      <c r="AUN468" s="72"/>
      <c r="AUO468" s="73"/>
      <c r="AUP468" s="73"/>
      <c r="AUQ468" s="73"/>
      <c r="AUR468" s="74"/>
      <c r="AUS468" s="72"/>
      <c r="AUT468" s="73"/>
      <c r="AUU468" s="73"/>
      <c r="AUV468" s="73"/>
      <c r="AUW468" s="74"/>
      <c r="AUX468" s="72"/>
      <c r="AUY468" s="73"/>
      <c r="AUZ468" s="73"/>
      <c r="AVA468" s="73"/>
      <c r="AVB468" s="74"/>
      <c r="AVC468" s="72"/>
      <c r="AVD468" s="73"/>
      <c r="AVE468" s="73"/>
      <c r="AVF468" s="73"/>
      <c r="AVG468" s="74"/>
      <c r="AVH468" s="72"/>
      <c r="AVI468" s="73"/>
      <c r="AVJ468" s="73"/>
      <c r="AVK468" s="73"/>
      <c r="AVL468" s="74"/>
      <c r="AVM468" s="72"/>
      <c r="AVN468" s="73"/>
      <c r="AVO468" s="73"/>
      <c r="AVP468" s="73"/>
      <c r="AVQ468" s="74"/>
      <c r="AVR468" s="72"/>
      <c r="AVS468" s="73"/>
      <c r="AVT468" s="73"/>
      <c r="AVU468" s="73"/>
      <c r="AVV468" s="74"/>
      <c r="AVW468" s="72"/>
      <c r="AVX468" s="73"/>
      <c r="AVY468" s="73"/>
      <c r="AVZ468" s="73"/>
      <c r="AWA468" s="74"/>
      <c r="AWB468" s="72"/>
      <c r="AWC468" s="73"/>
      <c r="AWD468" s="73"/>
      <c r="AWE468" s="73"/>
      <c r="AWF468" s="74"/>
      <c r="AWG468" s="72"/>
      <c r="AWH468" s="73"/>
      <c r="AWI468" s="73"/>
      <c r="AWJ468" s="73"/>
      <c r="AWK468" s="74"/>
      <c r="AWL468" s="72"/>
      <c r="AWM468" s="73"/>
      <c r="AWN468" s="73"/>
      <c r="AWO468" s="73"/>
      <c r="AWP468" s="74"/>
      <c r="AWQ468" s="72"/>
      <c r="AWR468" s="73"/>
      <c r="AWS468" s="73"/>
      <c r="AWT468" s="73"/>
      <c r="AWU468" s="74"/>
      <c r="AWV468" s="72"/>
      <c r="AWW468" s="73"/>
      <c r="AWX468" s="73"/>
      <c r="AWY468" s="73"/>
      <c r="AWZ468" s="74"/>
      <c r="AXA468" s="72"/>
      <c r="AXB468" s="73"/>
      <c r="AXC468" s="73"/>
      <c r="AXD468" s="73"/>
      <c r="AXE468" s="74"/>
      <c r="AXF468" s="72"/>
      <c r="AXG468" s="73"/>
      <c r="AXH468" s="73"/>
      <c r="AXI468" s="73"/>
      <c r="AXJ468" s="74"/>
      <c r="AXK468" s="72"/>
      <c r="AXL468" s="73"/>
      <c r="AXM468" s="73"/>
      <c r="AXN468" s="73"/>
      <c r="AXO468" s="74"/>
      <c r="AXP468" s="72"/>
      <c r="AXQ468" s="73"/>
      <c r="AXR468" s="73"/>
      <c r="AXS468" s="73"/>
      <c r="AXT468" s="74"/>
      <c r="AXU468" s="72"/>
      <c r="AXV468" s="73"/>
      <c r="AXW468" s="73"/>
      <c r="AXX468" s="73"/>
      <c r="AXY468" s="74"/>
      <c r="AXZ468" s="72"/>
      <c r="AYA468" s="73"/>
      <c r="AYB468" s="73"/>
      <c r="AYC468" s="73"/>
      <c r="AYD468" s="74"/>
      <c r="AYE468" s="72"/>
      <c r="AYF468" s="73"/>
      <c r="AYG468" s="73"/>
      <c r="AYH468" s="73"/>
      <c r="AYI468" s="74"/>
      <c r="AYJ468" s="72"/>
      <c r="AYK468" s="73"/>
      <c r="AYL468" s="73"/>
      <c r="AYM468" s="73"/>
      <c r="AYN468" s="74"/>
      <c r="AYO468" s="72"/>
      <c r="AYP468" s="73"/>
      <c r="AYQ468" s="73"/>
      <c r="AYR468" s="73"/>
      <c r="AYS468" s="74"/>
      <c r="AYT468" s="72"/>
      <c r="AYU468" s="73"/>
      <c r="AYV468" s="73"/>
      <c r="AYW468" s="73"/>
      <c r="AYX468" s="74"/>
      <c r="AYY468" s="72"/>
      <c r="AYZ468" s="73"/>
      <c r="AZA468" s="73"/>
      <c r="AZB468" s="73"/>
      <c r="AZC468" s="74"/>
      <c r="AZD468" s="72"/>
      <c r="AZE468" s="73"/>
      <c r="AZF468" s="73"/>
      <c r="AZG468" s="73"/>
      <c r="AZH468" s="74"/>
      <c r="AZI468" s="72"/>
      <c r="AZJ468" s="73"/>
      <c r="AZK468" s="73"/>
      <c r="AZL468" s="73"/>
      <c r="AZM468" s="74"/>
      <c r="AZN468" s="72"/>
      <c r="AZO468" s="73"/>
      <c r="AZP468" s="73"/>
      <c r="AZQ468" s="73"/>
      <c r="AZR468" s="74"/>
      <c r="AZS468" s="72"/>
      <c r="AZT468" s="73"/>
      <c r="AZU468" s="73"/>
      <c r="AZV468" s="73"/>
      <c r="AZW468" s="74"/>
      <c r="AZX468" s="72"/>
      <c r="AZY468" s="73"/>
      <c r="AZZ468" s="73"/>
      <c r="BAA468" s="73"/>
      <c r="BAB468" s="74"/>
      <c r="BAC468" s="72"/>
      <c r="BAD468" s="73"/>
      <c r="BAE468" s="73"/>
      <c r="BAF468" s="73"/>
      <c r="BAG468" s="74"/>
      <c r="BAH468" s="72"/>
      <c r="BAI468" s="73"/>
      <c r="BAJ468" s="73"/>
      <c r="BAK468" s="73"/>
      <c r="BAL468" s="74"/>
      <c r="BAM468" s="72"/>
      <c r="BAN468" s="73"/>
      <c r="BAO468" s="73"/>
      <c r="BAP468" s="73"/>
      <c r="BAQ468" s="74"/>
      <c r="BAR468" s="72"/>
      <c r="BAS468" s="73"/>
      <c r="BAT468" s="73"/>
      <c r="BAU468" s="73"/>
      <c r="BAV468" s="74"/>
      <c r="BAW468" s="72"/>
      <c r="BAX468" s="73"/>
      <c r="BAY468" s="73"/>
      <c r="BAZ468" s="73"/>
      <c r="BBA468" s="74"/>
      <c r="BBB468" s="72"/>
      <c r="BBC468" s="73"/>
      <c r="BBD468" s="73"/>
      <c r="BBE468" s="73"/>
      <c r="BBF468" s="74"/>
      <c r="BBG468" s="72"/>
      <c r="BBH468" s="73"/>
      <c r="BBI468" s="73"/>
      <c r="BBJ468" s="73"/>
      <c r="BBK468" s="74"/>
      <c r="BBL468" s="72"/>
      <c r="BBM468" s="73"/>
      <c r="BBN468" s="73"/>
      <c r="BBO468" s="73"/>
      <c r="BBP468" s="74"/>
      <c r="BBQ468" s="72"/>
      <c r="BBR468" s="73"/>
      <c r="BBS468" s="73"/>
      <c r="BBT468" s="73"/>
      <c r="BBU468" s="74"/>
      <c r="BBV468" s="72"/>
      <c r="BBW468" s="73"/>
      <c r="BBX468" s="73"/>
      <c r="BBY468" s="73"/>
      <c r="BBZ468" s="74"/>
      <c r="BCA468" s="72"/>
      <c r="BCB468" s="73"/>
      <c r="BCC468" s="73"/>
      <c r="BCD468" s="73"/>
      <c r="BCE468" s="74"/>
      <c r="BCF468" s="72"/>
      <c r="BCG468" s="73"/>
      <c r="BCH468" s="73"/>
      <c r="BCI468" s="73"/>
      <c r="BCJ468" s="74"/>
      <c r="BCK468" s="72"/>
      <c r="BCL468" s="73"/>
      <c r="BCM468" s="73"/>
      <c r="BCN468" s="73"/>
      <c r="BCO468" s="74"/>
      <c r="BCP468" s="72"/>
      <c r="BCQ468" s="73"/>
      <c r="BCR468" s="73"/>
      <c r="BCS468" s="73"/>
      <c r="BCT468" s="74"/>
      <c r="BCU468" s="72"/>
      <c r="BCV468" s="73"/>
      <c r="BCW468" s="73"/>
      <c r="BCX468" s="73"/>
      <c r="BCY468" s="74"/>
      <c r="BCZ468" s="72"/>
      <c r="BDA468" s="73"/>
      <c r="BDB468" s="73"/>
      <c r="BDC468" s="73"/>
      <c r="BDD468" s="74"/>
      <c r="BDE468" s="72"/>
      <c r="BDF468" s="73"/>
      <c r="BDG468" s="73"/>
      <c r="BDH468" s="73"/>
      <c r="BDI468" s="74"/>
      <c r="BDJ468" s="72"/>
      <c r="BDK468" s="73"/>
      <c r="BDL468" s="73"/>
      <c r="BDM468" s="73"/>
      <c r="BDN468" s="74"/>
      <c r="BDO468" s="72"/>
      <c r="BDP468" s="73"/>
      <c r="BDQ468" s="73"/>
      <c r="BDR468" s="73"/>
      <c r="BDS468" s="74"/>
      <c r="BDT468" s="72"/>
      <c r="BDU468" s="73"/>
      <c r="BDV468" s="73"/>
      <c r="BDW468" s="73"/>
      <c r="BDX468" s="74"/>
      <c r="BDY468" s="72"/>
      <c r="BDZ468" s="73"/>
      <c r="BEA468" s="73"/>
      <c r="BEB468" s="73"/>
      <c r="BEC468" s="74"/>
      <c r="BED468" s="72"/>
      <c r="BEE468" s="73"/>
      <c r="BEF468" s="73"/>
      <c r="BEG468" s="73"/>
      <c r="BEH468" s="74"/>
      <c r="BEI468" s="72"/>
      <c r="BEJ468" s="73"/>
      <c r="BEK468" s="73"/>
      <c r="BEL468" s="73"/>
      <c r="BEM468" s="74"/>
      <c r="BEN468" s="72"/>
      <c r="BEO468" s="73"/>
      <c r="BEP468" s="73"/>
      <c r="BEQ468" s="73"/>
      <c r="BER468" s="74"/>
      <c r="BES468" s="72"/>
      <c r="BET468" s="73"/>
      <c r="BEU468" s="73"/>
      <c r="BEV468" s="73"/>
      <c r="BEW468" s="74"/>
      <c r="BEX468" s="72"/>
      <c r="BEY468" s="73"/>
      <c r="BEZ468" s="73"/>
      <c r="BFA468" s="73"/>
      <c r="BFB468" s="74"/>
      <c r="BFC468" s="72"/>
      <c r="BFD468" s="73"/>
      <c r="BFE468" s="73"/>
      <c r="BFF468" s="73"/>
      <c r="BFG468" s="74"/>
      <c r="BFH468" s="72"/>
      <c r="BFI468" s="73"/>
      <c r="BFJ468" s="73"/>
      <c r="BFK468" s="73"/>
      <c r="BFL468" s="74"/>
      <c r="BFM468" s="72"/>
      <c r="BFN468" s="73"/>
      <c r="BFO468" s="73"/>
      <c r="BFP468" s="73"/>
      <c r="BFQ468" s="74"/>
      <c r="BFR468" s="72"/>
      <c r="BFS468" s="73"/>
      <c r="BFT468" s="73"/>
      <c r="BFU468" s="73"/>
      <c r="BFV468" s="74"/>
      <c r="BFW468" s="72"/>
      <c r="BFX468" s="73"/>
      <c r="BFY468" s="73"/>
      <c r="BFZ468" s="73"/>
      <c r="BGA468" s="74"/>
      <c r="BGB468" s="72"/>
      <c r="BGC468" s="73"/>
      <c r="BGD468" s="73"/>
      <c r="BGE468" s="73"/>
      <c r="BGF468" s="74"/>
      <c r="BGG468" s="72"/>
      <c r="BGH468" s="73"/>
      <c r="BGI468" s="73"/>
      <c r="BGJ468" s="73"/>
      <c r="BGK468" s="74"/>
      <c r="BGL468" s="72"/>
      <c r="BGM468" s="73"/>
      <c r="BGN468" s="73"/>
      <c r="BGO468" s="73"/>
      <c r="BGP468" s="74"/>
      <c r="BGQ468" s="72"/>
      <c r="BGR468" s="73"/>
      <c r="BGS468" s="73"/>
      <c r="BGT468" s="73"/>
      <c r="BGU468" s="74"/>
      <c r="BGV468" s="72"/>
      <c r="BGW468" s="73"/>
      <c r="BGX468" s="73"/>
      <c r="BGY468" s="73"/>
      <c r="BGZ468" s="74"/>
      <c r="BHA468" s="72"/>
      <c r="BHB468" s="73"/>
      <c r="BHC468" s="73"/>
      <c r="BHD468" s="73"/>
      <c r="BHE468" s="74"/>
      <c r="BHF468" s="72"/>
      <c r="BHG468" s="73"/>
      <c r="BHH468" s="73"/>
      <c r="BHI468" s="73"/>
      <c r="BHJ468" s="74"/>
      <c r="BHK468" s="72"/>
      <c r="BHL468" s="73"/>
      <c r="BHM468" s="73"/>
      <c r="BHN468" s="73"/>
      <c r="BHO468" s="74"/>
      <c r="BHP468" s="72"/>
      <c r="BHQ468" s="73"/>
      <c r="BHR468" s="73"/>
      <c r="BHS468" s="73"/>
      <c r="BHT468" s="74"/>
      <c r="BHU468" s="72"/>
      <c r="BHV468" s="73"/>
      <c r="BHW468" s="73"/>
      <c r="BHX468" s="73"/>
      <c r="BHY468" s="74"/>
      <c r="BHZ468" s="72"/>
      <c r="BIA468" s="73"/>
      <c r="BIB468" s="73"/>
      <c r="BIC468" s="73"/>
      <c r="BID468" s="74"/>
      <c r="BIE468" s="72"/>
      <c r="BIF468" s="73"/>
      <c r="BIG468" s="73"/>
      <c r="BIH468" s="73"/>
      <c r="BII468" s="74"/>
      <c r="BIJ468" s="72"/>
      <c r="BIK468" s="73"/>
      <c r="BIL468" s="73"/>
      <c r="BIM468" s="73"/>
      <c r="BIN468" s="74"/>
      <c r="BIO468" s="72"/>
      <c r="BIP468" s="73"/>
      <c r="BIQ468" s="73"/>
      <c r="BIR468" s="73"/>
      <c r="BIS468" s="74"/>
      <c r="BIT468" s="72"/>
      <c r="BIU468" s="73"/>
      <c r="BIV468" s="73"/>
      <c r="BIW468" s="73"/>
      <c r="BIX468" s="74"/>
      <c r="BIY468" s="72"/>
      <c r="BIZ468" s="73"/>
      <c r="BJA468" s="73"/>
      <c r="BJB468" s="73"/>
      <c r="BJC468" s="74"/>
      <c r="BJD468" s="72"/>
      <c r="BJE468" s="73"/>
      <c r="BJF468" s="73"/>
      <c r="BJG468" s="73"/>
      <c r="BJH468" s="74"/>
      <c r="BJI468" s="72"/>
      <c r="BJJ468" s="73"/>
      <c r="BJK468" s="73"/>
      <c r="BJL468" s="73"/>
      <c r="BJM468" s="74"/>
      <c r="BJN468" s="72"/>
      <c r="BJO468" s="73"/>
      <c r="BJP468" s="73"/>
      <c r="BJQ468" s="73"/>
      <c r="BJR468" s="74"/>
      <c r="BJS468" s="72"/>
      <c r="BJT468" s="73"/>
      <c r="BJU468" s="73"/>
      <c r="BJV468" s="73"/>
      <c r="BJW468" s="74"/>
      <c r="BJX468" s="72"/>
      <c r="BJY468" s="73"/>
      <c r="BJZ468" s="73"/>
      <c r="BKA468" s="73"/>
      <c r="BKB468" s="74"/>
      <c r="BKC468" s="72"/>
      <c r="BKD468" s="73"/>
      <c r="BKE468" s="73"/>
      <c r="BKF468" s="73"/>
      <c r="BKG468" s="74"/>
      <c r="BKH468" s="72"/>
      <c r="BKI468" s="73"/>
      <c r="BKJ468" s="73"/>
      <c r="BKK468" s="73"/>
      <c r="BKL468" s="74"/>
      <c r="BKM468" s="72"/>
      <c r="BKN468" s="73"/>
      <c r="BKO468" s="73"/>
      <c r="BKP468" s="73"/>
      <c r="BKQ468" s="74"/>
      <c r="BKR468" s="72"/>
      <c r="BKS468" s="73"/>
      <c r="BKT468" s="73"/>
      <c r="BKU468" s="73"/>
      <c r="BKV468" s="74"/>
      <c r="BKW468" s="72"/>
      <c r="BKX468" s="73"/>
      <c r="BKY468" s="73"/>
      <c r="BKZ468" s="73"/>
      <c r="BLA468" s="74"/>
      <c r="BLB468" s="72"/>
      <c r="BLC468" s="73"/>
      <c r="BLD468" s="73"/>
      <c r="BLE468" s="73"/>
      <c r="BLF468" s="74"/>
      <c r="BLG468" s="72"/>
      <c r="BLH468" s="73"/>
      <c r="BLI468" s="73"/>
      <c r="BLJ468" s="73"/>
      <c r="BLK468" s="74"/>
      <c r="BLL468" s="72"/>
      <c r="BLM468" s="73"/>
      <c r="BLN468" s="73"/>
      <c r="BLO468" s="73"/>
      <c r="BLP468" s="74"/>
      <c r="BLQ468" s="72"/>
      <c r="BLR468" s="73"/>
      <c r="BLS468" s="73"/>
      <c r="BLT468" s="73"/>
      <c r="BLU468" s="74"/>
      <c r="BLV468" s="72"/>
      <c r="BLW468" s="73"/>
      <c r="BLX468" s="73"/>
      <c r="BLY468" s="73"/>
      <c r="BLZ468" s="74"/>
      <c r="BMA468" s="72"/>
      <c r="BMB468" s="73"/>
      <c r="BMC468" s="73"/>
      <c r="BMD468" s="73"/>
      <c r="BME468" s="74"/>
      <c r="BMF468" s="72"/>
      <c r="BMG468" s="73"/>
      <c r="BMH468" s="73"/>
      <c r="BMI468" s="73"/>
      <c r="BMJ468" s="74"/>
      <c r="BMK468" s="72"/>
      <c r="BML468" s="73"/>
      <c r="BMM468" s="73"/>
      <c r="BMN468" s="73"/>
      <c r="BMO468" s="74"/>
      <c r="BMP468" s="72"/>
      <c r="BMQ468" s="73"/>
      <c r="BMR468" s="73"/>
      <c r="BMS468" s="73"/>
      <c r="BMT468" s="74"/>
      <c r="BMU468" s="72"/>
      <c r="BMV468" s="73"/>
      <c r="BMW468" s="73"/>
      <c r="BMX468" s="73"/>
      <c r="BMY468" s="74"/>
      <c r="BMZ468" s="72"/>
      <c r="BNA468" s="73"/>
      <c r="BNB468" s="73"/>
      <c r="BNC468" s="73"/>
      <c r="BND468" s="74"/>
      <c r="BNE468" s="72"/>
      <c r="BNF468" s="73"/>
      <c r="BNG468" s="73"/>
      <c r="BNH468" s="73"/>
      <c r="BNI468" s="74"/>
      <c r="BNJ468" s="72"/>
      <c r="BNK468" s="73"/>
      <c r="BNL468" s="73"/>
      <c r="BNM468" s="73"/>
      <c r="BNN468" s="74"/>
      <c r="BNO468" s="72"/>
      <c r="BNP468" s="73"/>
      <c r="BNQ468" s="73"/>
      <c r="BNR468" s="73"/>
      <c r="BNS468" s="74"/>
      <c r="BNT468" s="72"/>
      <c r="BNU468" s="73"/>
      <c r="BNV468" s="73"/>
      <c r="BNW468" s="73"/>
      <c r="BNX468" s="74"/>
      <c r="BNY468" s="72"/>
      <c r="BNZ468" s="73"/>
      <c r="BOA468" s="73"/>
      <c r="BOB468" s="73"/>
      <c r="BOC468" s="74"/>
      <c r="BOD468" s="72"/>
      <c r="BOE468" s="73"/>
      <c r="BOF468" s="73"/>
      <c r="BOG468" s="73"/>
      <c r="BOH468" s="74"/>
      <c r="BOI468" s="72"/>
      <c r="BOJ468" s="73"/>
      <c r="BOK468" s="73"/>
      <c r="BOL468" s="73"/>
      <c r="BOM468" s="74"/>
      <c r="BON468" s="72"/>
      <c r="BOO468" s="73"/>
      <c r="BOP468" s="73"/>
      <c r="BOQ468" s="73"/>
      <c r="BOR468" s="74"/>
      <c r="BOS468" s="72"/>
      <c r="BOT468" s="73"/>
      <c r="BOU468" s="73"/>
      <c r="BOV468" s="73"/>
      <c r="BOW468" s="74"/>
      <c r="BOX468" s="72"/>
      <c r="BOY468" s="73"/>
      <c r="BOZ468" s="73"/>
      <c r="BPA468" s="73"/>
      <c r="BPB468" s="74"/>
      <c r="BPC468" s="72"/>
      <c r="BPD468" s="73"/>
      <c r="BPE468" s="73"/>
      <c r="BPF468" s="73"/>
      <c r="BPG468" s="74"/>
      <c r="BPH468" s="72"/>
      <c r="BPI468" s="73"/>
      <c r="BPJ468" s="73"/>
      <c r="BPK468" s="73"/>
      <c r="BPL468" s="74"/>
      <c r="BPM468" s="72"/>
      <c r="BPN468" s="73"/>
      <c r="BPO468" s="73"/>
      <c r="BPP468" s="73"/>
      <c r="BPQ468" s="74"/>
      <c r="BPR468" s="72"/>
      <c r="BPS468" s="73"/>
      <c r="BPT468" s="73"/>
      <c r="BPU468" s="73"/>
      <c r="BPV468" s="74"/>
      <c r="BPW468" s="72"/>
      <c r="BPX468" s="73"/>
      <c r="BPY468" s="73"/>
      <c r="BPZ468" s="73"/>
      <c r="BQA468" s="74"/>
      <c r="BQB468" s="72"/>
      <c r="BQC468" s="73"/>
      <c r="BQD468" s="73"/>
      <c r="BQE468" s="73"/>
      <c r="BQF468" s="74"/>
      <c r="BQG468" s="72"/>
      <c r="BQH468" s="73"/>
      <c r="BQI468" s="73"/>
      <c r="BQJ468" s="73"/>
      <c r="BQK468" s="74"/>
      <c r="BQL468" s="72"/>
      <c r="BQM468" s="73"/>
      <c r="BQN468" s="73"/>
      <c r="BQO468" s="73"/>
      <c r="BQP468" s="74"/>
      <c r="BQQ468" s="72"/>
      <c r="BQR468" s="73"/>
      <c r="BQS468" s="73"/>
      <c r="BQT468" s="73"/>
      <c r="BQU468" s="74"/>
      <c r="BQV468" s="72"/>
      <c r="BQW468" s="73"/>
      <c r="BQX468" s="73"/>
      <c r="BQY468" s="73"/>
      <c r="BQZ468" s="74"/>
      <c r="BRA468" s="72"/>
      <c r="BRB468" s="73"/>
      <c r="BRC468" s="73"/>
      <c r="BRD468" s="73"/>
      <c r="BRE468" s="74"/>
      <c r="BRF468" s="72"/>
      <c r="BRG468" s="73"/>
      <c r="BRH468" s="73"/>
      <c r="BRI468" s="73"/>
      <c r="BRJ468" s="74"/>
      <c r="BRK468" s="72"/>
      <c r="BRL468" s="73"/>
      <c r="BRM468" s="73"/>
      <c r="BRN468" s="73"/>
      <c r="BRO468" s="74"/>
      <c r="BRP468" s="72"/>
      <c r="BRQ468" s="73"/>
      <c r="BRR468" s="73"/>
      <c r="BRS468" s="73"/>
      <c r="BRT468" s="74"/>
      <c r="BRU468" s="72"/>
      <c r="BRV468" s="73"/>
      <c r="BRW468" s="73"/>
      <c r="BRX468" s="73"/>
      <c r="BRY468" s="74"/>
      <c r="BRZ468" s="72"/>
      <c r="BSA468" s="73"/>
      <c r="BSB468" s="73"/>
      <c r="BSC468" s="73"/>
      <c r="BSD468" s="74"/>
      <c r="BSE468" s="72"/>
      <c r="BSF468" s="73"/>
      <c r="BSG468" s="73"/>
      <c r="BSH468" s="73"/>
      <c r="BSI468" s="74"/>
      <c r="BSJ468" s="72"/>
      <c r="BSK468" s="73"/>
      <c r="BSL468" s="73"/>
      <c r="BSM468" s="73"/>
      <c r="BSN468" s="74"/>
      <c r="BSO468" s="72"/>
      <c r="BSP468" s="73"/>
      <c r="BSQ468" s="73"/>
      <c r="BSR468" s="73"/>
      <c r="BSS468" s="74"/>
      <c r="BST468" s="72"/>
      <c r="BSU468" s="73"/>
      <c r="BSV468" s="73"/>
      <c r="BSW468" s="73"/>
      <c r="BSX468" s="74"/>
      <c r="BSY468" s="72"/>
      <c r="BSZ468" s="73"/>
      <c r="BTA468" s="73"/>
      <c r="BTB468" s="73"/>
      <c r="BTC468" s="74"/>
      <c r="BTD468" s="72"/>
      <c r="BTE468" s="73"/>
      <c r="BTF468" s="73"/>
      <c r="BTG468" s="73"/>
      <c r="BTH468" s="74"/>
      <c r="BTI468" s="72"/>
      <c r="BTJ468" s="73"/>
      <c r="BTK468" s="73"/>
      <c r="BTL468" s="73"/>
      <c r="BTM468" s="74"/>
      <c r="BTN468" s="72"/>
      <c r="BTO468" s="73"/>
      <c r="BTP468" s="73"/>
      <c r="BTQ468" s="73"/>
      <c r="BTR468" s="74"/>
      <c r="BTS468" s="72"/>
      <c r="BTT468" s="73"/>
      <c r="BTU468" s="73"/>
      <c r="BTV468" s="73"/>
      <c r="BTW468" s="74"/>
      <c r="BTX468" s="72"/>
      <c r="BTY468" s="73"/>
      <c r="BTZ468" s="73"/>
      <c r="BUA468" s="73"/>
      <c r="BUB468" s="74"/>
      <c r="BUC468" s="72"/>
      <c r="BUD468" s="73"/>
      <c r="BUE468" s="73"/>
      <c r="BUF468" s="73"/>
      <c r="BUG468" s="74"/>
      <c r="BUH468" s="72"/>
      <c r="BUI468" s="73"/>
      <c r="BUJ468" s="73"/>
      <c r="BUK468" s="73"/>
      <c r="BUL468" s="74"/>
      <c r="BUM468" s="72"/>
      <c r="BUN468" s="73"/>
      <c r="BUO468" s="73"/>
      <c r="BUP468" s="73"/>
      <c r="BUQ468" s="74"/>
      <c r="BUR468" s="72"/>
      <c r="BUS468" s="73"/>
      <c r="BUT468" s="73"/>
      <c r="BUU468" s="73"/>
      <c r="BUV468" s="74"/>
      <c r="BUW468" s="72"/>
      <c r="BUX468" s="73"/>
      <c r="BUY468" s="73"/>
      <c r="BUZ468" s="73"/>
      <c r="BVA468" s="74"/>
      <c r="BVB468" s="72"/>
      <c r="BVC468" s="73"/>
      <c r="BVD468" s="73"/>
      <c r="BVE468" s="73"/>
      <c r="BVF468" s="74"/>
      <c r="BVG468" s="72"/>
      <c r="BVH468" s="73"/>
      <c r="BVI468" s="73"/>
      <c r="BVJ468" s="73"/>
      <c r="BVK468" s="74"/>
      <c r="BVL468" s="72"/>
      <c r="BVM468" s="73"/>
      <c r="BVN468" s="73"/>
      <c r="BVO468" s="73"/>
      <c r="BVP468" s="74"/>
      <c r="BVQ468" s="72"/>
      <c r="BVR468" s="73"/>
      <c r="BVS468" s="73"/>
      <c r="BVT468" s="73"/>
      <c r="BVU468" s="74"/>
      <c r="BVV468" s="72"/>
      <c r="BVW468" s="73"/>
      <c r="BVX468" s="73"/>
      <c r="BVY468" s="73"/>
      <c r="BVZ468" s="74"/>
      <c r="BWA468" s="72"/>
      <c r="BWB468" s="73"/>
      <c r="BWC468" s="73"/>
      <c r="BWD468" s="73"/>
      <c r="BWE468" s="74"/>
      <c r="BWF468" s="72"/>
      <c r="BWG468" s="73"/>
      <c r="BWH468" s="73"/>
      <c r="BWI468" s="73"/>
      <c r="BWJ468" s="74"/>
      <c r="BWK468" s="72"/>
      <c r="BWL468" s="73"/>
      <c r="BWM468" s="73"/>
      <c r="BWN468" s="73"/>
      <c r="BWO468" s="74"/>
      <c r="BWP468" s="72"/>
      <c r="BWQ468" s="73"/>
      <c r="BWR468" s="73"/>
      <c r="BWS468" s="73"/>
      <c r="BWT468" s="74"/>
      <c r="BWU468" s="72"/>
      <c r="BWV468" s="73"/>
      <c r="BWW468" s="73"/>
      <c r="BWX468" s="73"/>
      <c r="BWY468" s="74"/>
      <c r="BWZ468" s="72"/>
      <c r="BXA468" s="73"/>
      <c r="BXB468" s="73"/>
      <c r="BXC468" s="73"/>
      <c r="BXD468" s="74"/>
      <c r="BXE468" s="72"/>
      <c r="BXF468" s="73"/>
      <c r="BXG468" s="73"/>
      <c r="BXH468" s="73"/>
      <c r="BXI468" s="74"/>
      <c r="BXJ468" s="72"/>
      <c r="BXK468" s="73"/>
      <c r="BXL468" s="73"/>
      <c r="BXM468" s="73"/>
      <c r="BXN468" s="74"/>
      <c r="BXO468" s="72"/>
      <c r="BXP468" s="73"/>
      <c r="BXQ468" s="73"/>
      <c r="BXR468" s="73"/>
      <c r="BXS468" s="74"/>
      <c r="BXT468" s="72"/>
      <c r="BXU468" s="73"/>
      <c r="BXV468" s="73"/>
      <c r="BXW468" s="73"/>
      <c r="BXX468" s="74"/>
      <c r="BXY468" s="72"/>
      <c r="BXZ468" s="73"/>
      <c r="BYA468" s="73"/>
      <c r="BYB468" s="73"/>
      <c r="BYC468" s="74"/>
      <c r="BYD468" s="72"/>
      <c r="BYE468" s="73"/>
      <c r="BYF468" s="73"/>
      <c r="BYG468" s="73"/>
      <c r="BYH468" s="74"/>
      <c r="BYI468" s="72"/>
      <c r="BYJ468" s="73"/>
      <c r="BYK468" s="73"/>
      <c r="BYL468" s="73"/>
      <c r="BYM468" s="74"/>
      <c r="BYN468" s="72"/>
      <c r="BYO468" s="73"/>
      <c r="BYP468" s="73"/>
      <c r="BYQ468" s="73"/>
      <c r="BYR468" s="74"/>
      <c r="BYS468" s="72"/>
      <c r="BYT468" s="73"/>
      <c r="BYU468" s="73"/>
      <c r="BYV468" s="73"/>
      <c r="BYW468" s="74"/>
      <c r="BYX468" s="72"/>
      <c r="BYY468" s="73"/>
      <c r="BYZ468" s="73"/>
      <c r="BZA468" s="73"/>
      <c r="BZB468" s="74"/>
      <c r="BZC468" s="72"/>
      <c r="BZD468" s="73"/>
      <c r="BZE468" s="73"/>
      <c r="BZF468" s="73"/>
      <c r="BZG468" s="74"/>
      <c r="BZH468" s="72"/>
      <c r="BZI468" s="73"/>
      <c r="BZJ468" s="73"/>
      <c r="BZK468" s="73"/>
      <c r="BZL468" s="74"/>
      <c r="BZM468" s="72"/>
      <c r="BZN468" s="73"/>
      <c r="BZO468" s="73"/>
      <c r="BZP468" s="73"/>
      <c r="BZQ468" s="74"/>
      <c r="BZR468" s="72"/>
      <c r="BZS468" s="73"/>
      <c r="BZT468" s="73"/>
      <c r="BZU468" s="73"/>
      <c r="BZV468" s="74"/>
      <c r="BZW468" s="72"/>
      <c r="BZX468" s="73"/>
      <c r="BZY468" s="73"/>
      <c r="BZZ468" s="73"/>
      <c r="CAA468" s="74"/>
      <c r="CAB468" s="72"/>
      <c r="CAC468" s="73"/>
      <c r="CAD468" s="73"/>
      <c r="CAE468" s="73"/>
      <c r="CAF468" s="74"/>
      <c r="CAG468" s="72"/>
      <c r="CAH468" s="73"/>
      <c r="CAI468" s="73"/>
      <c r="CAJ468" s="73"/>
      <c r="CAK468" s="74"/>
      <c r="CAL468" s="72"/>
      <c r="CAM468" s="73"/>
      <c r="CAN468" s="73"/>
      <c r="CAO468" s="73"/>
      <c r="CAP468" s="74"/>
      <c r="CAQ468" s="72"/>
      <c r="CAR468" s="73"/>
      <c r="CAS468" s="73"/>
      <c r="CAT468" s="73"/>
      <c r="CAU468" s="74"/>
      <c r="CAV468" s="72"/>
      <c r="CAW468" s="73"/>
      <c r="CAX468" s="73"/>
      <c r="CAY468" s="73"/>
      <c r="CAZ468" s="74"/>
      <c r="CBA468" s="72"/>
      <c r="CBB468" s="73"/>
      <c r="CBC468" s="73"/>
      <c r="CBD468" s="73"/>
      <c r="CBE468" s="74"/>
      <c r="CBF468" s="72"/>
      <c r="CBG468" s="73"/>
      <c r="CBH468" s="73"/>
      <c r="CBI468" s="73"/>
      <c r="CBJ468" s="74"/>
      <c r="CBK468" s="72"/>
      <c r="CBL468" s="73"/>
      <c r="CBM468" s="73"/>
      <c r="CBN468" s="73"/>
      <c r="CBO468" s="74"/>
      <c r="CBP468" s="72"/>
      <c r="CBQ468" s="73"/>
      <c r="CBR468" s="73"/>
      <c r="CBS468" s="73"/>
      <c r="CBT468" s="74"/>
      <c r="CBU468" s="72"/>
      <c r="CBV468" s="73"/>
      <c r="CBW468" s="73"/>
      <c r="CBX468" s="73"/>
      <c r="CBY468" s="74"/>
      <c r="CBZ468" s="72"/>
      <c r="CCA468" s="73"/>
      <c r="CCB468" s="73"/>
      <c r="CCC468" s="73"/>
      <c r="CCD468" s="74"/>
      <c r="CCE468" s="72"/>
      <c r="CCF468" s="73"/>
      <c r="CCG468" s="73"/>
      <c r="CCH468" s="73"/>
      <c r="CCI468" s="74"/>
      <c r="CCJ468" s="72"/>
      <c r="CCK468" s="73"/>
      <c r="CCL468" s="73"/>
      <c r="CCM468" s="73"/>
      <c r="CCN468" s="74"/>
      <c r="CCO468" s="72"/>
      <c r="CCP468" s="73"/>
      <c r="CCQ468" s="73"/>
      <c r="CCR468" s="73"/>
      <c r="CCS468" s="74"/>
      <c r="CCT468" s="72"/>
      <c r="CCU468" s="73"/>
      <c r="CCV468" s="73"/>
      <c r="CCW468" s="73"/>
      <c r="CCX468" s="74"/>
      <c r="CCY468" s="72"/>
      <c r="CCZ468" s="73"/>
      <c r="CDA468" s="73"/>
      <c r="CDB468" s="73"/>
      <c r="CDC468" s="74"/>
      <c r="CDD468" s="72"/>
      <c r="CDE468" s="73"/>
      <c r="CDF468" s="73"/>
      <c r="CDG468" s="73"/>
      <c r="CDH468" s="74"/>
      <c r="CDI468" s="72"/>
      <c r="CDJ468" s="73"/>
      <c r="CDK468" s="73"/>
      <c r="CDL468" s="73"/>
      <c r="CDM468" s="74"/>
      <c r="CDN468" s="72"/>
      <c r="CDO468" s="73"/>
      <c r="CDP468" s="73"/>
      <c r="CDQ468" s="73"/>
      <c r="CDR468" s="74"/>
      <c r="CDS468" s="72"/>
      <c r="CDT468" s="73"/>
      <c r="CDU468" s="73"/>
      <c r="CDV468" s="73"/>
      <c r="CDW468" s="74"/>
      <c r="CDX468" s="72"/>
      <c r="CDY468" s="73"/>
      <c r="CDZ468" s="73"/>
      <c r="CEA468" s="73"/>
      <c r="CEB468" s="74"/>
      <c r="CEC468" s="72"/>
      <c r="CED468" s="73"/>
      <c r="CEE468" s="73"/>
      <c r="CEF468" s="73"/>
      <c r="CEG468" s="74"/>
      <c r="CEH468" s="72"/>
      <c r="CEI468" s="73"/>
      <c r="CEJ468" s="73"/>
      <c r="CEK468" s="73"/>
      <c r="CEL468" s="74"/>
      <c r="CEM468" s="72"/>
      <c r="CEN468" s="73"/>
      <c r="CEO468" s="73"/>
      <c r="CEP468" s="73"/>
      <c r="CEQ468" s="74"/>
      <c r="CER468" s="72"/>
      <c r="CES468" s="73"/>
      <c r="CET468" s="73"/>
      <c r="CEU468" s="73"/>
      <c r="CEV468" s="74"/>
      <c r="CEW468" s="72"/>
      <c r="CEX468" s="73"/>
      <c r="CEY468" s="73"/>
      <c r="CEZ468" s="73"/>
      <c r="CFA468" s="74"/>
      <c r="CFB468" s="72"/>
      <c r="CFC468" s="73"/>
      <c r="CFD468" s="73"/>
      <c r="CFE468" s="73"/>
      <c r="CFF468" s="74"/>
      <c r="CFG468" s="72"/>
      <c r="CFH468" s="73"/>
      <c r="CFI468" s="73"/>
      <c r="CFJ468" s="73"/>
      <c r="CFK468" s="74"/>
      <c r="CFL468" s="72"/>
      <c r="CFM468" s="73"/>
      <c r="CFN468" s="73"/>
      <c r="CFO468" s="73"/>
      <c r="CFP468" s="74"/>
      <c r="CFQ468" s="72"/>
      <c r="CFR468" s="73"/>
      <c r="CFS468" s="73"/>
      <c r="CFT468" s="73"/>
      <c r="CFU468" s="74"/>
      <c r="CFV468" s="72"/>
      <c r="CFW468" s="73"/>
      <c r="CFX468" s="73"/>
      <c r="CFY468" s="73"/>
      <c r="CFZ468" s="74"/>
      <c r="CGA468" s="72"/>
      <c r="CGB468" s="73"/>
      <c r="CGC468" s="73"/>
      <c r="CGD468" s="73"/>
      <c r="CGE468" s="74"/>
      <c r="CGF468" s="72"/>
      <c r="CGG468" s="73"/>
      <c r="CGH468" s="73"/>
      <c r="CGI468" s="73"/>
      <c r="CGJ468" s="74"/>
      <c r="CGK468" s="72"/>
      <c r="CGL468" s="73"/>
      <c r="CGM468" s="73"/>
      <c r="CGN468" s="73"/>
      <c r="CGO468" s="74"/>
      <c r="CGP468" s="72"/>
      <c r="CGQ468" s="73"/>
      <c r="CGR468" s="73"/>
      <c r="CGS468" s="73"/>
      <c r="CGT468" s="74"/>
      <c r="CGU468" s="72"/>
      <c r="CGV468" s="73"/>
      <c r="CGW468" s="73"/>
      <c r="CGX468" s="73"/>
      <c r="CGY468" s="74"/>
      <c r="CGZ468" s="72"/>
      <c r="CHA468" s="73"/>
      <c r="CHB468" s="73"/>
      <c r="CHC468" s="73"/>
      <c r="CHD468" s="74"/>
      <c r="CHE468" s="72"/>
      <c r="CHF468" s="73"/>
      <c r="CHG468" s="73"/>
      <c r="CHH468" s="73"/>
      <c r="CHI468" s="74"/>
      <c r="CHJ468" s="72"/>
      <c r="CHK468" s="73"/>
      <c r="CHL468" s="73"/>
      <c r="CHM468" s="73"/>
      <c r="CHN468" s="74"/>
      <c r="CHO468" s="72"/>
      <c r="CHP468" s="73"/>
      <c r="CHQ468" s="73"/>
      <c r="CHR468" s="73"/>
      <c r="CHS468" s="74"/>
      <c r="CHT468" s="72"/>
      <c r="CHU468" s="73"/>
      <c r="CHV468" s="73"/>
      <c r="CHW468" s="73"/>
      <c r="CHX468" s="74"/>
      <c r="CHY468" s="72"/>
      <c r="CHZ468" s="73"/>
      <c r="CIA468" s="73"/>
      <c r="CIB468" s="73"/>
      <c r="CIC468" s="74"/>
      <c r="CID468" s="72"/>
      <c r="CIE468" s="73"/>
      <c r="CIF468" s="73"/>
      <c r="CIG468" s="73"/>
      <c r="CIH468" s="74"/>
      <c r="CII468" s="72"/>
      <c r="CIJ468" s="73"/>
      <c r="CIK468" s="73"/>
      <c r="CIL468" s="73"/>
      <c r="CIM468" s="74"/>
      <c r="CIN468" s="72"/>
      <c r="CIO468" s="73"/>
      <c r="CIP468" s="73"/>
      <c r="CIQ468" s="73"/>
      <c r="CIR468" s="74"/>
      <c r="CIS468" s="72"/>
      <c r="CIT468" s="73"/>
      <c r="CIU468" s="73"/>
      <c r="CIV468" s="73"/>
      <c r="CIW468" s="74"/>
      <c r="CIX468" s="72"/>
      <c r="CIY468" s="73"/>
      <c r="CIZ468" s="73"/>
      <c r="CJA468" s="73"/>
      <c r="CJB468" s="74"/>
      <c r="CJC468" s="72"/>
      <c r="CJD468" s="73"/>
      <c r="CJE468" s="73"/>
      <c r="CJF468" s="73"/>
      <c r="CJG468" s="74"/>
      <c r="CJH468" s="72"/>
      <c r="CJI468" s="73"/>
      <c r="CJJ468" s="73"/>
      <c r="CJK468" s="73"/>
      <c r="CJL468" s="74"/>
      <c r="CJM468" s="72"/>
      <c r="CJN468" s="73"/>
      <c r="CJO468" s="73"/>
      <c r="CJP468" s="73"/>
      <c r="CJQ468" s="74"/>
      <c r="CJR468" s="72"/>
      <c r="CJS468" s="73"/>
      <c r="CJT468" s="73"/>
      <c r="CJU468" s="73"/>
      <c r="CJV468" s="74"/>
      <c r="CJW468" s="72"/>
      <c r="CJX468" s="73"/>
      <c r="CJY468" s="73"/>
      <c r="CJZ468" s="73"/>
      <c r="CKA468" s="74"/>
      <c r="CKB468" s="72"/>
      <c r="CKC468" s="73"/>
      <c r="CKD468" s="73"/>
      <c r="CKE468" s="73"/>
      <c r="CKF468" s="74"/>
      <c r="CKG468" s="72"/>
      <c r="CKH468" s="73"/>
      <c r="CKI468" s="73"/>
      <c r="CKJ468" s="73"/>
      <c r="CKK468" s="74"/>
      <c r="CKL468" s="72"/>
      <c r="CKM468" s="73"/>
      <c r="CKN468" s="73"/>
      <c r="CKO468" s="73"/>
      <c r="CKP468" s="74"/>
      <c r="CKQ468" s="72"/>
      <c r="CKR468" s="73"/>
      <c r="CKS468" s="73"/>
      <c r="CKT468" s="73"/>
      <c r="CKU468" s="74"/>
      <c r="CKV468" s="72"/>
      <c r="CKW468" s="73"/>
      <c r="CKX468" s="73"/>
      <c r="CKY468" s="73"/>
      <c r="CKZ468" s="74"/>
      <c r="CLA468" s="72"/>
      <c r="CLB468" s="73"/>
      <c r="CLC468" s="73"/>
      <c r="CLD468" s="73"/>
      <c r="CLE468" s="74"/>
      <c r="CLF468" s="72"/>
      <c r="CLG468" s="73"/>
      <c r="CLH468" s="73"/>
      <c r="CLI468" s="73"/>
      <c r="CLJ468" s="74"/>
      <c r="CLK468" s="72"/>
      <c r="CLL468" s="73"/>
      <c r="CLM468" s="73"/>
      <c r="CLN468" s="73"/>
      <c r="CLO468" s="74"/>
      <c r="CLP468" s="72"/>
      <c r="CLQ468" s="73"/>
      <c r="CLR468" s="73"/>
      <c r="CLS468" s="73"/>
      <c r="CLT468" s="74"/>
      <c r="CLU468" s="72"/>
      <c r="CLV468" s="73"/>
      <c r="CLW468" s="73"/>
      <c r="CLX468" s="73"/>
      <c r="CLY468" s="74"/>
      <c r="CLZ468" s="72"/>
      <c r="CMA468" s="73"/>
      <c r="CMB468" s="73"/>
      <c r="CMC468" s="73"/>
      <c r="CMD468" s="74"/>
      <c r="CME468" s="72"/>
      <c r="CMF468" s="73"/>
      <c r="CMG468" s="73"/>
      <c r="CMH468" s="73"/>
      <c r="CMI468" s="74"/>
      <c r="CMJ468" s="72"/>
      <c r="CMK468" s="73"/>
      <c r="CML468" s="73"/>
      <c r="CMM468" s="73"/>
      <c r="CMN468" s="74"/>
      <c r="CMO468" s="72"/>
      <c r="CMP468" s="73"/>
      <c r="CMQ468" s="73"/>
      <c r="CMR468" s="73"/>
      <c r="CMS468" s="74"/>
      <c r="CMT468" s="72"/>
      <c r="CMU468" s="73"/>
      <c r="CMV468" s="73"/>
      <c r="CMW468" s="73"/>
      <c r="CMX468" s="74"/>
      <c r="CMY468" s="72"/>
      <c r="CMZ468" s="73"/>
      <c r="CNA468" s="73"/>
      <c r="CNB468" s="73"/>
      <c r="CNC468" s="74"/>
      <c r="CND468" s="72"/>
      <c r="CNE468" s="73"/>
      <c r="CNF468" s="73"/>
      <c r="CNG468" s="73"/>
      <c r="CNH468" s="74"/>
      <c r="CNI468" s="72"/>
      <c r="CNJ468" s="73"/>
      <c r="CNK468" s="73"/>
      <c r="CNL468" s="73"/>
      <c r="CNM468" s="74"/>
      <c r="CNN468" s="72"/>
      <c r="CNO468" s="73"/>
      <c r="CNP468" s="73"/>
      <c r="CNQ468" s="73"/>
      <c r="CNR468" s="74"/>
      <c r="CNS468" s="72"/>
      <c r="CNT468" s="73"/>
      <c r="CNU468" s="73"/>
      <c r="CNV468" s="73"/>
      <c r="CNW468" s="74"/>
      <c r="CNX468" s="72"/>
      <c r="CNY468" s="73"/>
      <c r="CNZ468" s="73"/>
      <c r="COA468" s="73"/>
      <c r="COB468" s="74"/>
      <c r="COC468" s="72"/>
      <c r="COD468" s="73"/>
      <c r="COE468" s="73"/>
      <c r="COF468" s="73"/>
      <c r="COG468" s="74"/>
      <c r="COH468" s="72"/>
      <c r="COI468" s="73"/>
      <c r="COJ468" s="73"/>
      <c r="COK468" s="73"/>
      <c r="COL468" s="74"/>
      <c r="COM468" s="72"/>
      <c r="CON468" s="73"/>
      <c r="COO468" s="73"/>
      <c r="COP468" s="73"/>
      <c r="COQ468" s="74"/>
      <c r="COR468" s="72"/>
      <c r="COS468" s="73"/>
      <c r="COT468" s="73"/>
      <c r="COU468" s="73"/>
      <c r="COV468" s="74"/>
      <c r="COW468" s="72"/>
      <c r="COX468" s="73"/>
      <c r="COY468" s="73"/>
      <c r="COZ468" s="73"/>
      <c r="CPA468" s="74"/>
      <c r="CPB468" s="72"/>
      <c r="CPC468" s="73"/>
      <c r="CPD468" s="73"/>
      <c r="CPE468" s="73"/>
      <c r="CPF468" s="74"/>
      <c r="CPG468" s="72"/>
      <c r="CPH468" s="73"/>
      <c r="CPI468" s="73"/>
      <c r="CPJ468" s="73"/>
      <c r="CPK468" s="74"/>
      <c r="CPL468" s="72"/>
      <c r="CPM468" s="73"/>
      <c r="CPN468" s="73"/>
      <c r="CPO468" s="73"/>
      <c r="CPP468" s="74"/>
      <c r="CPQ468" s="72"/>
      <c r="CPR468" s="73"/>
      <c r="CPS468" s="73"/>
      <c r="CPT468" s="73"/>
      <c r="CPU468" s="74"/>
      <c r="CPV468" s="72"/>
      <c r="CPW468" s="73"/>
      <c r="CPX468" s="73"/>
      <c r="CPY468" s="73"/>
      <c r="CPZ468" s="74"/>
      <c r="CQA468" s="72"/>
      <c r="CQB468" s="73"/>
      <c r="CQC468" s="73"/>
      <c r="CQD468" s="73"/>
      <c r="CQE468" s="74"/>
      <c r="CQF468" s="72"/>
      <c r="CQG468" s="73"/>
      <c r="CQH468" s="73"/>
      <c r="CQI468" s="73"/>
      <c r="CQJ468" s="74"/>
      <c r="CQK468" s="72"/>
      <c r="CQL468" s="73"/>
      <c r="CQM468" s="73"/>
      <c r="CQN468" s="73"/>
      <c r="CQO468" s="74"/>
      <c r="CQP468" s="72"/>
      <c r="CQQ468" s="73"/>
      <c r="CQR468" s="73"/>
      <c r="CQS468" s="73"/>
      <c r="CQT468" s="74"/>
      <c r="CQU468" s="72"/>
      <c r="CQV468" s="73"/>
      <c r="CQW468" s="73"/>
      <c r="CQX468" s="73"/>
      <c r="CQY468" s="74"/>
      <c r="CQZ468" s="72"/>
      <c r="CRA468" s="73"/>
      <c r="CRB468" s="73"/>
      <c r="CRC468" s="73"/>
      <c r="CRD468" s="74"/>
      <c r="CRE468" s="72"/>
      <c r="CRF468" s="73"/>
      <c r="CRG468" s="73"/>
      <c r="CRH468" s="73"/>
      <c r="CRI468" s="74"/>
      <c r="CRJ468" s="72"/>
      <c r="CRK468" s="73"/>
      <c r="CRL468" s="73"/>
      <c r="CRM468" s="73"/>
      <c r="CRN468" s="74"/>
      <c r="CRO468" s="72"/>
      <c r="CRP468" s="73"/>
      <c r="CRQ468" s="73"/>
      <c r="CRR468" s="73"/>
      <c r="CRS468" s="74"/>
      <c r="CRT468" s="72"/>
      <c r="CRU468" s="73"/>
      <c r="CRV468" s="73"/>
      <c r="CRW468" s="73"/>
      <c r="CRX468" s="74"/>
      <c r="CRY468" s="72"/>
      <c r="CRZ468" s="73"/>
      <c r="CSA468" s="73"/>
      <c r="CSB468" s="73"/>
      <c r="CSC468" s="74"/>
      <c r="CSD468" s="72"/>
      <c r="CSE468" s="73"/>
      <c r="CSF468" s="73"/>
      <c r="CSG468" s="73"/>
      <c r="CSH468" s="74"/>
      <c r="CSI468" s="72"/>
      <c r="CSJ468" s="73"/>
      <c r="CSK468" s="73"/>
      <c r="CSL468" s="73"/>
      <c r="CSM468" s="74"/>
      <c r="CSN468" s="72"/>
      <c r="CSO468" s="73"/>
      <c r="CSP468" s="73"/>
      <c r="CSQ468" s="73"/>
      <c r="CSR468" s="74"/>
      <c r="CSS468" s="72"/>
      <c r="CST468" s="73"/>
      <c r="CSU468" s="73"/>
      <c r="CSV468" s="73"/>
      <c r="CSW468" s="74"/>
      <c r="CSX468" s="72"/>
      <c r="CSY468" s="73"/>
      <c r="CSZ468" s="73"/>
      <c r="CTA468" s="73"/>
      <c r="CTB468" s="74"/>
      <c r="CTC468" s="72"/>
      <c r="CTD468" s="73"/>
      <c r="CTE468" s="73"/>
      <c r="CTF468" s="73"/>
      <c r="CTG468" s="74"/>
      <c r="CTH468" s="72"/>
      <c r="CTI468" s="73"/>
      <c r="CTJ468" s="73"/>
      <c r="CTK468" s="73"/>
      <c r="CTL468" s="74"/>
      <c r="CTM468" s="72"/>
      <c r="CTN468" s="73"/>
      <c r="CTO468" s="73"/>
      <c r="CTP468" s="73"/>
      <c r="CTQ468" s="74"/>
      <c r="CTR468" s="72"/>
      <c r="CTS468" s="73"/>
      <c r="CTT468" s="73"/>
      <c r="CTU468" s="73"/>
      <c r="CTV468" s="74"/>
      <c r="CTW468" s="72"/>
      <c r="CTX468" s="73"/>
      <c r="CTY468" s="73"/>
      <c r="CTZ468" s="73"/>
      <c r="CUA468" s="74"/>
      <c r="CUB468" s="72"/>
      <c r="CUC468" s="73"/>
      <c r="CUD468" s="73"/>
      <c r="CUE468" s="73"/>
      <c r="CUF468" s="74"/>
      <c r="CUG468" s="72"/>
      <c r="CUH468" s="73"/>
      <c r="CUI468" s="73"/>
      <c r="CUJ468" s="73"/>
      <c r="CUK468" s="74"/>
      <c r="CUL468" s="72"/>
      <c r="CUM468" s="73"/>
      <c r="CUN468" s="73"/>
      <c r="CUO468" s="73"/>
      <c r="CUP468" s="74"/>
      <c r="CUQ468" s="72"/>
      <c r="CUR468" s="73"/>
      <c r="CUS468" s="73"/>
      <c r="CUT468" s="73"/>
      <c r="CUU468" s="74"/>
      <c r="CUV468" s="72"/>
      <c r="CUW468" s="73"/>
      <c r="CUX468" s="73"/>
      <c r="CUY468" s="73"/>
      <c r="CUZ468" s="74"/>
      <c r="CVA468" s="72"/>
      <c r="CVB468" s="73"/>
      <c r="CVC468" s="73"/>
      <c r="CVD468" s="73"/>
      <c r="CVE468" s="74"/>
      <c r="CVF468" s="72"/>
      <c r="CVG468" s="73"/>
      <c r="CVH468" s="73"/>
      <c r="CVI468" s="73"/>
      <c r="CVJ468" s="74"/>
      <c r="CVK468" s="72"/>
      <c r="CVL468" s="73"/>
      <c r="CVM468" s="73"/>
      <c r="CVN468" s="73"/>
      <c r="CVO468" s="74"/>
      <c r="CVP468" s="72"/>
      <c r="CVQ468" s="73"/>
      <c r="CVR468" s="73"/>
      <c r="CVS468" s="73"/>
      <c r="CVT468" s="74"/>
      <c r="CVU468" s="72"/>
      <c r="CVV468" s="73"/>
      <c r="CVW468" s="73"/>
      <c r="CVX468" s="73"/>
      <c r="CVY468" s="74"/>
      <c r="CVZ468" s="72"/>
      <c r="CWA468" s="73"/>
      <c r="CWB468" s="73"/>
      <c r="CWC468" s="73"/>
      <c r="CWD468" s="74"/>
      <c r="CWE468" s="72"/>
      <c r="CWF468" s="73"/>
      <c r="CWG468" s="73"/>
      <c r="CWH468" s="73"/>
      <c r="CWI468" s="74"/>
      <c r="CWJ468" s="72"/>
      <c r="CWK468" s="73"/>
      <c r="CWL468" s="73"/>
      <c r="CWM468" s="73"/>
      <c r="CWN468" s="74"/>
      <c r="CWO468" s="72"/>
      <c r="CWP468" s="73"/>
      <c r="CWQ468" s="73"/>
      <c r="CWR468" s="73"/>
      <c r="CWS468" s="74"/>
      <c r="CWT468" s="72"/>
      <c r="CWU468" s="73"/>
      <c r="CWV468" s="73"/>
      <c r="CWW468" s="73"/>
      <c r="CWX468" s="74"/>
      <c r="CWY468" s="72"/>
      <c r="CWZ468" s="73"/>
      <c r="CXA468" s="73"/>
      <c r="CXB468" s="73"/>
      <c r="CXC468" s="74"/>
      <c r="CXD468" s="72"/>
      <c r="CXE468" s="73"/>
      <c r="CXF468" s="73"/>
      <c r="CXG468" s="73"/>
      <c r="CXH468" s="74"/>
      <c r="CXI468" s="72"/>
      <c r="CXJ468" s="73"/>
      <c r="CXK468" s="73"/>
      <c r="CXL468" s="73"/>
      <c r="CXM468" s="74"/>
      <c r="CXN468" s="72"/>
      <c r="CXO468" s="73"/>
      <c r="CXP468" s="73"/>
      <c r="CXQ468" s="73"/>
      <c r="CXR468" s="74"/>
      <c r="CXS468" s="72"/>
      <c r="CXT468" s="73"/>
      <c r="CXU468" s="73"/>
      <c r="CXV468" s="73"/>
      <c r="CXW468" s="74"/>
      <c r="CXX468" s="72"/>
      <c r="CXY468" s="73"/>
      <c r="CXZ468" s="73"/>
      <c r="CYA468" s="73"/>
      <c r="CYB468" s="74"/>
      <c r="CYC468" s="72"/>
      <c r="CYD468" s="73"/>
      <c r="CYE468" s="73"/>
      <c r="CYF468" s="73"/>
      <c r="CYG468" s="74"/>
      <c r="CYH468" s="72"/>
      <c r="CYI468" s="73"/>
      <c r="CYJ468" s="73"/>
      <c r="CYK468" s="73"/>
      <c r="CYL468" s="74"/>
      <c r="CYM468" s="72"/>
      <c r="CYN468" s="73"/>
      <c r="CYO468" s="73"/>
      <c r="CYP468" s="73"/>
      <c r="CYQ468" s="74"/>
      <c r="CYR468" s="72"/>
      <c r="CYS468" s="73"/>
      <c r="CYT468" s="73"/>
      <c r="CYU468" s="73"/>
      <c r="CYV468" s="74"/>
      <c r="CYW468" s="72"/>
      <c r="CYX468" s="73"/>
      <c r="CYY468" s="73"/>
      <c r="CYZ468" s="73"/>
      <c r="CZA468" s="74"/>
      <c r="CZB468" s="72"/>
      <c r="CZC468" s="73"/>
      <c r="CZD468" s="73"/>
      <c r="CZE468" s="73"/>
      <c r="CZF468" s="74"/>
      <c r="CZG468" s="72"/>
      <c r="CZH468" s="73"/>
      <c r="CZI468" s="73"/>
      <c r="CZJ468" s="73"/>
      <c r="CZK468" s="74"/>
      <c r="CZL468" s="72"/>
      <c r="CZM468" s="73"/>
      <c r="CZN468" s="73"/>
      <c r="CZO468" s="73"/>
      <c r="CZP468" s="74"/>
      <c r="CZQ468" s="72"/>
      <c r="CZR468" s="73"/>
      <c r="CZS468" s="73"/>
      <c r="CZT468" s="73"/>
      <c r="CZU468" s="74"/>
      <c r="CZV468" s="72"/>
      <c r="CZW468" s="73"/>
      <c r="CZX468" s="73"/>
      <c r="CZY468" s="73"/>
      <c r="CZZ468" s="74"/>
      <c r="DAA468" s="72"/>
      <c r="DAB468" s="73"/>
      <c r="DAC468" s="73"/>
      <c r="DAD468" s="73"/>
      <c r="DAE468" s="74"/>
      <c r="DAF468" s="72"/>
      <c r="DAG468" s="73"/>
      <c r="DAH468" s="73"/>
      <c r="DAI468" s="73"/>
      <c r="DAJ468" s="74"/>
      <c r="DAK468" s="72"/>
      <c r="DAL468" s="73"/>
      <c r="DAM468" s="73"/>
      <c r="DAN468" s="73"/>
      <c r="DAO468" s="74"/>
      <c r="DAP468" s="72"/>
      <c r="DAQ468" s="73"/>
      <c r="DAR468" s="73"/>
      <c r="DAS468" s="73"/>
      <c r="DAT468" s="74"/>
      <c r="DAU468" s="72"/>
      <c r="DAV468" s="73"/>
      <c r="DAW468" s="73"/>
      <c r="DAX468" s="73"/>
      <c r="DAY468" s="74"/>
      <c r="DAZ468" s="72"/>
      <c r="DBA468" s="73"/>
      <c r="DBB468" s="73"/>
      <c r="DBC468" s="73"/>
      <c r="DBD468" s="74"/>
      <c r="DBE468" s="72"/>
      <c r="DBF468" s="73"/>
      <c r="DBG468" s="73"/>
      <c r="DBH468" s="73"/>
      <c r="DBI468" s="74"/>
      <c r="DBJ468" s="72"/>
      <c r="DBK468" s="73"/>
      <c r="DBL468" s="73"/>
      <c r="DBM468" s="73"/>
      <c r="DBN468" s="74"/>
      <c r="DBO468" s="72"/>
      <c r="DBP468" s="73"/>
      <c r="DBQ468" s="73"/>
      <c r="DBR468" s="73"/>
      <c r="DBS468" s="74"/>
      <c r="DBT468" s="72"/>
      <c r="DBU468" s="73"/>
      <c r="DBV468" s="73"/>
      <c r="DBW468" s="73"/>
      <c r="DBX468" s="74"/>
      <c r="DBY468" s="72"/>
      <c r="DBZ468" s="73"/>
      <c r="DCA468" s="73"/>
      <c r="DCB468" s="73"/>
      <c r="DCC468" s="74"/>
      <c r="DCD468" s="72"/>
      <c r="DCE468" s="73"/>
      <c r="DCF468" s="73"/>
      <c r="DCG468" s="73"/>
      <c r="DCH468" s="74"/>
      <c r="DCI468" s="72"/>
      <c r="DCJ468" s="73"/>
      <c r="DCK468" s="73"/>
      <c r="DCL468" s="73"/>
      <c r="DCM468" s="74"/>
      <c r="DCN468" s="72"/>
      <c r="DCO468" s="73"/>
      <c r="DCP468" s="73"/>
      <c r="DCQ468" s="73"/>
      <c r="DCR468" s="74"/>
      <c r="DCS468" s="72"/>
      <c r="DCT468" s="73"/>
      <c r="DCU468" s="73"/>
      <c r="DCV468" s="73"/>
      <c r="DCW468" s="74"/>
      <c r="DCX468" s="72"/>
      <c r="DCY468" s="73"/>
      <c r="DCZ468" s="73"/>
      <c r="DDA468" s="73"/>
      <c r="DDB468" s="74"/>
      <c r="DDC468" s="72"/>
      <c r="DDD468" s="73"/>
      <c r="DDE468" s="73"/>
      <c r="DDF468" s="73"/>
      <c r="DDG468" s="74"/>
      <c r="DDH468" s="72"/>
      <c r="DDI468" s="73"/>
      <c r="DDJ468" s="73"/>
      <c r="DDK468" s="73"/>
      <c r="DDL468" s="74"/>
      <c r="DDM468" s="72"/>
      <c r="DDN468" s="73"/>
      <c r="DDO468" s="73"/>
      <c r="DDP468" s="73"/>
      <c r="DDQ468" s="74"/>
      <c r="DDR468" s="72"/>
      <c r="DDS468" s="73"/>
      <c r="DDT468" s="73"/>
      <c r="DDU468" s="73"/>
      <c r="DDV468" s="74"/>
      <c r="DDW468" s="72"/>
      <c r="DDX468" s="73"/>
      <c r="DDY468" s="73"/>
      <c r="DDZ468" s="73"/>
      <c r="DEA468" s="74"/>
      <c r="DEB468" s="72"/>
      <c r="DEC468" s="73"/>
      <c r="DED468" s="73"/>
      <c r="DEE468" s="73"/>
      <c r="DEF468" s="74"/>
      <c r="DEG468" s="72"/>
      <c r="DEH468" s="73"/>
      <c r="DEI468" s="73"/>
      <c r="DEJ468" s="73"/>
      <c r="DEK468" s="74"/>
      <c r="DEL468" s="72"/>
      <c r="DEM468" s="73"/>
      <c r="DEN468" s="73"/>
      <c r="DEO468" s="73"/>
      <c r="DEP468" s="74"/>
      <c r="DEQ468" s="72"/>
      <c r="DER468" s="73"/>
      <c r="DES468" s="73"/>
      <c r="DET468" s="73"/>
      <c r="DEU468" s="74"/>
      <c r="DEV468" s="72"/>
      <c r="DEW468" s="73"/>
      <c r="DEX468" s="73"/>
      <c r="DEY468" s="73"/>
      <c r="DEZ468" s="74"/>
      <c r="DFA468" s="72"/>
      <c r="DFB468" s="73"/>
      <c r="DFC468" s="73"/>
      <c r="DFD468" s="73"/>
      <c r="DFE468" s="74"/>
      <c r="DFF468" s="72"/>
      <c r="DFG468" s="73"/>
      <c r="DFH468" s="73"/>
      <c r="DFI468" s="73"/>
      <c r="DFJ468" s="74"/>
      <c r="DFK468" s="72"/>
      <c r="DFL468" s="73"/>
      <c r="DFM468" s="73"/>
      <c r="DFN468" s="73"/>
      <c r="DFO468" s="74"/>
      <c r="DFP468" s="72"/>
      <c r="DFQ468" s="73"/>
      <c r="DFR468" s="73"/>
      <c r="DFS468" s="73"/>
      <c r="DFT468" s="74"/>
      <c r="DFU468" s="72"/>
      <c r="DFV468" s="73"/>
      <c r="DFW468" s="73"/>
      <c r="DFX468" s="73"/>
      <c r="DFY468" s="74"/>
      <c r="DFZ468" s="72"/>
      <c r="DGA468" s="73"/>
      <c r="DGB468" s="73"/>
      <c r="DGC468" s="73"/>
      <c r="DGD468" s="74"/>
      <c r="DGE468" s="72"/>
      <c r="DGF468" s="73"/>
      <c r="DGG468" s="73"/>
      <c r="DGH468" s="73"/>
      <c r="DGI468" s="74"/>
      <c r="DGJ468" s="72"/>
      <c r="DGK468" s="73"/>
      <c r="DGL468" s="73"/>
      <c r="DGM468" s="73"/>
      <c r="DGN468" s="74"/>
      <c r="DGO468" s="72"/>
      <c r="DGP468" s="73"/>
      <c r="DGQ468" s="73"/>
      <c r="DGR468" s="73"/>
      <c r="DGS468" s="74"/>
      <c r="DGT468" s="72"/>
      <c r="DGU468" s="73"/>
      <c r="DGV468" s="73"/>
      <c r="DGW468" s="73"/>
      <c r="DGX468" s="74"/>
      <c r="DGY468" s="72"/>
      <c r="DGZ468" s="73"/>
      <c r="DHA468" s="73"/>
      <c r="DHB468" s="73"/>
      <c r="DHC468" s="74"/>
      <c r="DHD468" s="72"/>
      <c r="DHE468" s="73"/>
      <c r="DHF468" s="73"/>
      <c r="DHG468" s="73"/>
      <c r="DHH468" s="74"/>
      <c r="DHI468" s="72"/>
      <c r="DHJ468" s="73"/>
      <c r="DHK468" s="73"/>
      <c r="DHL468" s="73"/>
      <c r="DHM468" s="74"/>
      <c r="DHN468" s="72"/>
      <c r="DHO468" s="73"/>
      <c r="DHP468" s="73"/>
      <c r="DHQ468" s="73"/>
      <c r="DHR468" s="74"/>
      <c r="DHS468" s="72"/>
      <c r="DHT468" s="73"/>
      <c r="DHU468" s="73"/>
      <c r="DHV468" s="73"/>
      <c r="DHW468" s="74"/>
      <c r="DHX468" s="72"/>
      <c r="DHY468" s="73"/>
      <c r="DHZ468" s="73"/>
      <c r="DIA468" s="73"/>
      <c r="DIB468" s="74"/>
      <c r="DIC468" s="72"/>
      <c r="DID468" s="73"/>
      <c r="DIE468" s="73"/>
      <c r="DIF468" s="73"/>
      <c r="DIG468" s="74"/>
      <c r="DIH468" s="72"/>
      <c r="DII468" s="73"/>
      <c r="DIJ468" s="73"/>
      <c r="DIK468" s="73"/>
      <c r="DIL468" s="74"/>
      <c r="DIM468" s="72"/>
      <c r="DIN468" s="73"/>
      <c r="DIO468" s="73"/>
      <c r="DIP468" s="73"/>
      <c r="DIQ468" s="74"/>
      <c r="DIR468" s="72"/>
      <c r="DIS468" s="73"/>
      <c r="DIT468" s="73"/>
      <c r="DIU468" s="73"/>
      <c r="DIV468" s="74"/>
      <c r="DIW468" s="72"/>
      <c r="DIX468" s="73"/>
      <c r="DIY468" s="73"/>
      <c r="DIZ468" s="73"/>
      <c r="DJA468" s="74"/>
      <c r="DJB468" s="72"/>
      <c r="DJC468" s="73"/>
      <c r="DJD468" s="73"/>
      <c r="DJE468" s="73"/>
      <c r="DJF468" s="74"/>
      <c r="DJG468" s="72"/>
      <c r="DJH468" s="73"/>
      <c r="DJI468" s="73"/>
      <c r="DJJ468" s="73"/>
      <c r="DJK468" s="74"/>
      <c r="DJL468" s="72"/>
      <c r="DJM468" s="73"/>
      <c r="DJN468" s="73"/>
      <c r="DJO468" s="73"/>
      <c r="DJP468" s="74"/>
      <c r="DJQ468" s="72"/>
      <c r="DJR468" s="73"/>
      <c r="DJS468" s="73"/>
      <c r="DJT468" s="73"/>
      <c r="DJU468" s="74"/>
      <c r="DJV468" s="72"/>
      <c r="DJW468" s="73"/>
      <c r="DJX468" s="73"/>
      <c r="DJY468" s="73"/>
      <c r="DJZ468" s="74"/>
      <c r="DKA468" s="72"/>
      <c r="DKB468" s="73"/>
      <c r="DKC468" s="73"/>
      <c r="DKD468" s="73"/>
      <c r="DKE468" s="74"/>
      <c r="DKF468" s="72"/>
      <c r="DKG468" s="73"/>
      <c r="DKH468" s="73"/>
      <c r="DKI468" s="73"/>
      <c r="DKJ468" s="74"/>
      <c r="DKK468" s="72"/>
      <c r="DKL468" s="73"/>
      <c r="DKM468" s="73"/>
      <c r="DKN468" s="73"/>
      <c r="DKO468" s="74"/>
      <c r="DKP468" s="72"/>
      <c r="DKQ468" s="73"/>
      <c r="DKR468" s="73"/>
      <c r="DKS468" s="73"/>
      <c r="DKT468" s="74"/>
      <c r="DKU468" s="72"/>
      <c r="DKV468" s="73"/>
      <c r="DKW468" s="73"/>
      <c r="DKX468" s="73"/>
      <c r="DKY468" s="74"/>
      <c r="DKZ468" s="72"/>
      <c r="DLA468" s="73"/>
      <c r="DLB468" s="73"/>
      <c r="DLC468" s="73"/>
      <c r="DLD468" s="74"/>
      <c r="DLE468" s="72"/>
      <c r="DLF468" s="73"/>
      <c r="DLG468" s="73"/>
      <c r="DLH468" s="73"/>
      <c r="DLI468" s="74"/>
      <c r="DLJ468" s="72"/>
      <c r="DLK468" s="73"/>
      <c r="DLL468" s="73"/>
      <c r="DLM468" s="73"/>
      <c r="DLN468" s="74"/>
      <c r="DLO468" s="72"/>
      <c r="DLP468" s="73"/>
      <c r="DLQ468" s="73"/>
      <c r="DLR468" s="73"/>
      <c r="DLS468" s="74"/>
      <c r="DLT468" s="72"/>
      <c r="DLU468" s="73"/>
      <c r="DLV468" s="73"/>
      <c r="DLW468" s="73"/>
      <c r="DLX468" s="74"/>
      <c r="DLY468" s="72"/>
      <c r="DLZ468" s="73"/>
      <c r="DMA468" s="73"/>
      <c r="DMB468" s="73"/>
      <c r="DMC468" s="74"/>
      <c r="DMD468" s="72"/>
      <c r="DME468" s="73"/>
      <c r="DMF468" s="73"/>
      <c r="DMG468" s="73"/>
      <c r="DMH468" s="74"/>
      <c r="DMI468" s="72"/>
      <c r="DMJ468" s="73"/>
      <c r="DMK468" s="73"/>
      <c r="DML468" s="73"/>
      <c r="DMM468" s="74"/>
      <c r="DMN468" s="72"/>
      <c r="DMO468" s="73"/>
      <c r="DMP468" s="73"/>
      <c r="DMQ468" s="73"/>
      <c r="DMR468" s="74"/>
      <c r="DMS468" s="72"/>
      <c r="DMT468" s="73"/>
      <c r="DMU468" s="73"/>
      <c r="DMV468" s="73"/>
      <c r="DMW468" s="74"/>
      <c r="DMX468" s="72"/>
      <c r="DMY468" s="73"/>
      <c r="DMZ468" s="73"/>
      <c r="DNA468" s="73"/>
      <c r="DNB468" s="74"/>
      <c r="DNC468" s="72"/>
      <c r="DND468" s="73"/>
      <c r="DNE468" s="73"/>
      <c r="DNF468" s="73"/>
      <c r="DNG468" s="74"/>
      <c r="DNH468" s="72"/>
      <c r="DNI468" s="73"/>
      <c r="DNJ468" s="73"/>
      <c r="DNK468" s="73"/>
      <c r="DNL468" s="74"/>
      <c r="DNM468" s="72"/>
      <c r="DNN468" s="73"/>
      <c r="DNO468" s="73"/>
      <c r="DNP468" s="73"/>
      <c r="DNQ468" s="74"/>
      <c r="DNR468" s="72"/>
      <c r="DNS468" s="73"/>
      <c r="DNT468" s="73"/>
      <c r="DNU468" s="73"/>
      <c r="DNV468" s="74"/>
      <c r="DNW468" s="72"/>
      <c r="DNX468" s="73"/>
      <c r="DNY468" s="73"/>
      <c r="DNZ468" s="73"/>
      <c r="DOA468" s="74"/>
      <c r="DOB468" s="72"/>
      <c r="DOC468" s="73"/>
      <c r="DOD468" s="73"/>
      <c r="DOE468" s="73"/>
      <c r="DOF468" s="74"/>
      <c r="DOG468" s="72"/>
      <c r="DOH468" s="73"/>
      <c r="DOI468" s="73"/>
      <c r="DOJ468" s="73"/>
      <c r="DOK468" s="74"/>
      <c r="DOL468" s="72"/>
      <c r="DOM468" s="73"/>
      <c r="DON468" s="73"/>
      <c r="DOO468" s="73"/>
      <c r="DOP468" s="74"/>
      <c r="DOQ468" s="72"/>
      <c r="DOR468" s="73"/>
      <c r="DOS468" s="73"/>
      <c r="DOT468" s="73"/>
      <c r="DOU468" s="74"/>
      <c r="DOV468" s="72"/>
      <c r="DOW468" s="73"/>
      <c r="DOX468" s="73"/>
      <c r="DOY468" s="73"/>
      <c r="DOZ468" s="74"/>
      <c r="DPA468" s="72"/>
      <c r="DPB468" s="73"/>
      <c r="DPC468" s="73"/>
      <c r="DPD468" s="73"/>
      <c r="DPE468" s="74"/>
      <c r="DPF468" s="72"/>
      <c r="DPG468" s="73"/>
      <c r="DPH468" s="73"/>
      <c r="DPI468" s="73"/>
      <c r="DPJ468" s="74"/>
      <c r="DPK468" s="72"/>
      <c r="DPL468" s="73"/>
      <c r="DPM468" s="73"/>
      <c r="DPN468" s="73"/>
      <c r="DPO468" s="74"/>
      <c r="DPP468" s="72"/>
      <c r="DPQ468" s="73"/>
      <c r="DPR468" s="73"/>
      <c r="DPS468" s="73"/>
      <c r="DPT468" s="74"/>
      <c r="DPU468" s="72"/>
      <c r="DPV468" s="73"/>
      <c r="DPW468" s="73"/>
      <c r="DPX468" s="73"/>
      <c r="DPY468" s="74"/>
      <c r="DPZ468" s="72"/>
      <c r="DQA468" s="73"/>
      <c r="DQB468" s="73"/>
      <c r="DQC468" s="73"/>
      <c r="DQD468" s="74"/>
      <c r="DQE468" s="72"/>
      <c r="DQF468" s="73"/>
      <c r="DQG468" s="73"/>
      <c r="DQH468" s="73"/>
      <c r="DQI468" s="74"/>
      <c r="DQJ468" s="72"/>
      <c r="DQK468" s="73"/>
      <c r="DQL468" s="73"/>
      <c r="DQM468" s="73"/>
      <c r="DQN468" s="74"/>
      <c r="DQO468" s="72"/>
      <c r="DQP468" s="73"/>
      <c r="DQQ468" s="73"/>
      <c r="DQR468" s="73"/>
      <c r="DQS468" s="74"/>
      <c r="DQT468" s="72"/>
      <c r="DQU468" s="73"/>
      <c r="DQV468" s="73"/>
      <c r="DQW468" s="73"/>
      <c r="DQX468" s="74"/>
      <c r="DQY468" s="72"/>
      <c r="DQZ468" s="73"/>
      <c r="DRA468" s="73"/>
      <c r="DRB468" s="73"/>
      <c r="DRC468" s="74"/>
      <c r="DRD468" s="72"/>
      <c r="DRE468" s="73"/>
      <c r="DRF468" s="73"/>
      <c r="DRG468" s="73"/>
      <c r="DRH468" s="74"/>
      <c r="DRI468" s="72"/>
      <c r="DRJ468" s="73"/>
      <c r="DRK468" s="73"/>
      <c r="DRL468" s="73"/>
      <c r="DRM468" s="74"/>
      <c r="DRN468" s="72"/>
      <c r="DRO468" s="73"/>
      <c r="DRP468" s="73"/>
      <c r="DRQ468" s="73"/>
      <c r="DRR468" s="74"/>
      <c r="DRS468" s="72"/>
      <c r="DRT468" s="73"/>
      <c r="DRU468" s="73"/>
      <c r="DRV468" s="73"/>
      <c r="DRW468" s="74"/>
      <c r="DRX468" s="72"/>
      <c r="DRY468" s="73"/>
      <c r="DRZ468" s="73"/>
      <c r="DSA468" s="73"/>
      <c r="DSB468" s="74"/>
      <c r="DSC468" s="72"/>
      <c r="DSD468" s="73"/>
      <c r="DSE468" s="73"/>
      <c r="DSF468" s="73"/>
      <c r="DSG468" s="74"/>
      <c r="DSH468" s="72"/>
      <c r="DSI468" s="73"/>
      <c r="DSJ468" s="73"/>
      <c r="DSK468" s="73"/>
      <c r="DSL468" s="74"/>
      <c r="DSM468" s="72"/>
      <c r="DSN468" s="73"/>
      <c r="DSO468" s="73"/>
      <c r="DSP468" s="73"/>
      <c r="DSQ468" s="74"/>
      <c r="DSR468" s="72"/>
      <c r="DSS468" s="73"/>
      <c r="DST468" s="73"/>
      <c r="DSU468" s="73"/>
      <c r="DSV468" s="74"/>
      <c r="DSW468" s="72"/>
      <c r="DSX468" s="73"/>
      <c r="DSY468" s="73"/>
      <c r="DSZ468" s="73"/>
      <c r="DTA468" s="74"/>
      <c r="DTB468" s="72"/>
      <c r="DTC468" s="73"/>
      <c r="DTD468" s="73"/>
      <c r="DTE468" s="73"/>
      <c r="DTF468" s="74"/>
      <c r="DTG468" s="72"/>
      <c r="DTH468" s="73"/>
      <c r="DTI468" s="73"/>
      <c r="DTJ468" s="73"/>
      <c r="DTK468" s="74"/>
      <c r="DTL468" s="72"/>
      <c r="DTM468" s="73"/>
      <c r="DTN468" s="73"/>
      <c r="DTO468" s="73"/>
      <c r="DTP468" s="74"/>
      <c r="DTQ468" s="72"/>
      <c r="DTR468" s="73"/>
      <c r="DTS468" s="73"/>
      <c r="DTT468" s="73"/>
      <c r="DTU468" s="74"/>
      <c r="DTV468" s="72"/>
      <c r="DTW468" s="73"/>
      <c r="DTX468" s="73"/>
      <c r="DTY468" s="73"/>
      <c r="DTZ468" s="74"/>
      <c r="DUA468" s="72"/>
      <c r="DUB468" s="73"/>
      <c r="DUC468" s="73"/>
      <c r="DUD468" s="73"/>
      <c r="DUE468" s="74"/>
      <c r="DUF468" s="72"/>
      <c r="DUG468" s="73"/>
      <c r="DUH468" s="73"/>
      <c r="DUI468" s="73"/>
      <c r="DUJ468" s="74"/>
      <c r="DUK468" s="72"/>
      <c r="DUL468" s="73"/>
      <c r="DUM468" s="73"/>
      <c r="DUN468" s="73"/>
      <c r="DUO468" s="74"/>
      <c r="DUP468" s="72"/>
      <c r="DUQ468" s="73"/>
      <c r="DUR468" s="73"/>
      <c r="DUS468" s="73"/>
      <c r="DUT468" s="74"/>
      <c r="DUU468" s="72"/>
      <c r="DUV468" s="73"/>
      <c r="DUW468" s="73"/>
      <c r="DUX468" s="73"/>
      <c r="DUY468" s="74"/>
      <c r="DUZ468" s="72"/>
      <c r="DVA468" s="73"/>
      <c r="DVB468" s="73"/>
      <c r="DVC468" s="73"/>
      <c r="DVD468" s="74"/>
      <c r="DVE468" s="72"/>
      <c r="DVF468" s="73"/>
      <c r="DVG468" s="73"/>
      <c r="DVH468" s="73"/>
      <c r="DVI468" s="74"/>
      <c r="DVJ468" s="72"/>
      <c r="DVK468" s="73"/>
      <c r="DVL468" s="73"/>
      <c r="DVM468" s="73"/>
      <c r="DVN468" s="74"/>
      <c r="DVO468" s="72"/>
      <c r="DVP468" s="73"/>
      <c r="DVQ468" s="73"/>
      <c r="DVR468" s="73"/>
      <c r="DVS468" s="74"/>
      <c r="DVT468" s="72"/>
      <c r="DVU468" s="73"/>
      <c r="DVV468" s="73"/>
      <c r="DVW468" s="73"/>
      <c r="DVX468" s="74"/>
      <c r="DVY468" s="72"/>
      <c r="DVZ468" s="73"/>
      <c r="DWA468" s="73"/>
      <c r="DWB468" s="73"/>
      <c r="DWC468" s="74"/>
      <c r="DWD468" s="72"/>
      <c r="DWE468" s="73"/>
      <c r="DWF468" s="73"/>
      <c r="DWG468" s="73"/>
      <c r="DWH468" s="74"/>
      <c r="DWI468" s="72"/>
      <c r="DWJ468" s="73"/>
      <c r="DWK468" s="73"/>
      <c r="DWL468" s="73"/>
      <c r="DWM468" s="74"/>
      <c r="DWN468" s="72"/>
      <c r="DWO468" s="73"/>
      <c r="DWP468" s="73"/>
      <c r="DWQ468" s="73"/>
      <c r="DWR468" s="74"/>
      <c r="DWS468" s="72"/>
      <c r="DWT468" s="73"/>
      <c r="DWU468" s="73"/>
      <c r="DWV468" s="73"/>
      <c r="DWW468" s="74"/>
      <c r="DWX468" s="72"/>
      <c r="DWY468" s="73"/>
      <c r="DWZ468" s="73"/>
      <c r="DXA468" s="73"/>
      <c r="DXB468" s="74"/>
      <c r="DXC468" s="72"/>
      <c r="DXD468" s="73"/>
      <c r="DXE468" s="73"/>
      <c r="DXF468" s="73"/>
      <c r="DXG468" s="74"/>
      <c r="DXH468" s="72"/>
      <c r="DXI468" s="73"/>
      <c r="DXJ468" s="73"/>
      <c r="DXK468" s="73"/>
      <c r="DXL468" s="74"/>
      <c r="DXM468" s="72"/>
      <c r="DXN468" s="73"/>
      <c r="DXO468" s="73"/>
      <c r="DXP468" s="73"/>
      <c r="DXQ468" s="74"/>
      <c r="DXR468" s="72"/>
      <c r="DXS468" s="73"/>
      <c r="DXT468" s="73"/>
      <c r="DXU468" s="73"/>
      <c r="DXV468" s="74"/>
      <c r="DXW468" s="72"/>
      <c r="DXX468" s="73"/>
      <c r="DXY468" s="73"/>
      <c r="DXZ468" s="73"/>
      <c r="DYA468" s="74"/>
      <c r="DYB468" s="72"/>
      <c r="DYC468" s="73"/>
      <c r="DYD468" s="73"/>
      <c r="DYE468" s="73"/>
      <c r="DYF468" s="74"/>
      <c r="DYG468" s="72"/>
      <c r="DYH468" s="73"/>
      <c r="DYI468" s="73"/>
      <c r="DYJ468" s="73"/>
      <c r="DYK468" s="74"/>
      <c r="DYL468" s="72"/>
      <c r="DYM468" s="73"/>
      <c r="DYN468" s="73"/>
      <c r="DYO468" s="73"/>
      <c r="DYP468" s="74"/>
      <c r="DYQ468" s="72"/>
      <c r="DYR468" s="73"/>
      <c r="DYS468" s="73"/>
      <c r="DYT468" s="73"/>
      <c r="DYU468" s="74"/>
      <c r="DYV468" s="72"/>
      <c r="DYW468" s="73"/>
      <c r="DYX468" s="73"/>
      <c r="DYY468" s="73"/>
      <c r="DYZ468" s="74"/>
      <c r="DZA468" s="72"/>
      <c r="DZB468" s="73"/>
      <c r="DZC468" s="73"/>
      <c r="DZD468" s="73"/>
      <c r="DZE468" s="74"/>
      <c r="DZF468" s="72"/>
      <c r="DZG468" s="73"/>
      <c r="DZH468" s="73"/>
      <c r="DZI468" s="73"/>
      <c r="DZJ468" s="74"/>
      <c r="DZK468" s="72"/>
      <c r="DZL468" s="73"/>
      <c r="DZM468" s="73"/>
      <c r="DZN468" s="73"/>
      <c r="DZO468" s="74"/>
      <c r="DZP468" s="72"/>
      <c r="DZQ468" s="73"/>
      <c r="DZR468" s="73"/>
      <c r="DZS468" s="73"/>
      <c r="DZT468" s="74"/>
      <c r="DZU468" s="72"/>
      <c r="DZV468" s="73"/>
      <c r="DZW468" s="73"/>
      <c r="DZX468" s="73"/>
      <c r="DZY468" s="74"/>
      <c r="DZZ468" s="72"/>
      <c r="EAA468" s="73"/>
      <c r="EAB468" s="73"/>
      <c r="EAC468" s="73"/>
      <c r="EAD468" s="74"/>
      <c r="EAE468" s="72"/>
      <c r="EAF468" s="73"/>
      <c r="EAG468" s="73"/>
      <c r="EAH468" s="73"/>
      <c r="EAI468" s="74"/>
      <c r="EAJ468" s="72"/>
      <c r="EAK468" s="73"/>
      <c r="EAL468" s="73"/>
      <c r="EAM468" s="73"/>
      <c r="EAN468" s="74"/>
      <c r="EAO468" s="72"/>
      <c r="EAP468" s="73"/>
      <c r="EAQ468" s="73"/>
      <c r="EAR468" s="73"/>
      <c r="EAS468" s="74"/>
      <c r="EAT468" s="72"/>
      <c r="EAU468" s="73"/>
      <c r="EAV468" s="73"/>
      <c r="EAW468" s="73"/>
      <c r="EAX468" s="74"/>
      <c r="EAY468" s="72"/>
      <c r="EAZ468" s="73"/>
      <c r="EBA468" s="73"/>
      <c r="EBB468" s="73"/>
      <c r="EBC468" s="74"/>
      <c r="EBD468" s="72"/>
      <c r="EBE468" s="73"/>
      <c r="EBF468" s="73"/>
      <c r="EBG468" s="73"/>
      <c r="EBH468" s="74"/>
      <c r="EBI468" s="72"/>
      <c r="EBJ468" s="73"/>
      <c r="EBK468" s="73"/>
      <c r="EBL468" s="73"/>
      <c r="EBM468" s="74"/>
      <c r="EBN468" s="72"/>
      <c r="EBO468" s="73"/>
      <c r="EBP468" s="73"/>
      <c r="EBQ468" s="73"/>
      <c r="EBR468" s="74"/>
      <c r="EBS468" s="72"/>
      <c r="EBT468" s="73"/>
      <c r="EBU468" s="73"/>
      <c r="EBV468" s="73"/>
      <c r="EBW468" s="74"/>
      <c r="EBX468" s="72"/>
      <c r="EBY468" s="73"/>
      <c r="EBZ468" s="73"/>
      <c r="ECA468" s="73"/>
      <c r="ECB468" s="74"/>
      <c r="ECC468" s="72"/>
      <c r="ECD468" s="73"/>
      <c r="ECE468" s="73"/>
      <c r="ECF468" s="73"/>
      <c r="ECG468" s="74"/>
      <c r="ECH468" s="72"/>
      <c r="ECI468" s="73"/>
      <c r="ECJ468" s="73"/>
      <c r="ECK468" s="73"/>
      <c r="ECL468" s="74"/>
      <c r="ECM468" s="72"/>
      <c r="ECN468" s="73"/>
      <c r="ECO468" s="73"/>
      <c r="ECP468" s="73"/>
      <c r="ECQ468" s="74"/>
      <c r="ECR468" s="72"/>
      <c r="ECS468" s="73"/>
      <c r="ECT468" s="73"/>
      <c r="ECU468" s="73"/>
      <c r="ECV468" s="74"/>
      <c r="ECW468" s="72"/>
      <c r="ECX468" s="73"/>
      <c r="ECY468" s="73"/>
      <c r="ECZ468" s="73"/>
      <c r="EDA468" s="74"/>
      <c r="EDB468" s="72"/>
      <c r="EDC468" s="73"/>
      <c r="EDD468" s="73"/>
      <c r="EDE468" s="73"/>
      <c r="EDF468" s="74"/>
      <c r="EDG468" s="72"/>
      <c r="EDH468" s="73"/>
      <c r="EDI468" s="73"/>
      <c r="EDJ468" s="73"/>
      <c r="EDK468" s="74"/>
      <c r="EDL468" s="72"/>
      <c r="EDM468" s="73"/>
      <c r="EDN468" s="73"/>
      <c r="EDO468" s="73"/>
      <c r="EDP468" s="74"/>
      <c r="EDQ468" s="72"/>
      <c r="EDR468" s="73"/>
      <c r="EDS468" s="73"/>
      <c r="EDT468" s="73"/>
      <c r="EDU468" s="74"/>
      <c r="EDV468" s="72"/>
      <c r="EDW468" s="73"/>
      <c r="EDX468" s="73"/>
      <c r="EDY468" s="73"/>
      <c r="EDZ468" s="74"/>
      <c r="EEA468" s="72"/>
      <c r="EEB468" s="73"/>
      <c r="EEC468" s="73"/>
      <c r="EED468" s="73"/>
      <c r="EEE468" s="74"/>
      <c r="EEF468" s="72"/>
      <c r="EEG468" s="73"/>
      <c r="EEH468" s="73"/>
      <c r="EEI468" s="73"/>
      <c r="EEJ468" s="74"/>
      <c r="EEK468" s="72"/>
      <c r="EEL468" s="73"/>
      <c r="EEM468" s="73"/>
      <c r="EEN468" s="73"/>
      <c r="EEO468" s="74"/>
      <c r="EEP468" s="72"/>
      <c r="EEQ468" s="73"/>
      <c r="EER468" s="73"/>
      <c r="EES468" s="73"/>
      <c r="EET468" s="74"/>
      <c r="EEU468" s="72"/>
      <c r="EEV468" s="73"/>
      <c r="EEW468" s="73"/>
      <c r="EEX468" s="73"/>
      <c r="EEY468" s="74"/>
      <c r="EEZ468" s="72"/>
      <c r="EFA468" s="73"/>
      <c r="EFB468" s="73"/>
      <c r="EFC468" s="73"/>
      <c r="EFD468" s="74"/>
      <c r="EFE468" s="72"/>
      <c r="EFF468" s="73"/>
      <c r="EFG468" s="73"/>
      <c r="EFH468" s="73"/>
      <c r="EFI468" s="74"/>
      <c r="EFJ468" s="72"/>
      <c r="EFK468" s="73"/>
      <c r="EFL468" s="73"/>
      <c r="EFM468" s="73"/>
      <c r="EFN468" s="74"/>
      <c r="EFO468" s="72"/>
      <c r="EFP468" s="73"/>
      <c r="EFQ468" s="73"/>
      <c r="EFR468" s="73"/>
      <c r="EFS468" s="74"/>
      <c r="EFT468" s="72"/>
      <c r="EFU468" s="73"/>
      <c r="EFV468" s="73"/>
      <c r="EFW468" s="73"/>
      <c r="EFX468" s="74"/>
      <c r="EFY468" s="72"/>
      <c r="EFZ468" s="73"/>
      <c r="EGA468" s="73"/>
      <c r="EGB468" s="73"/>
      <c r="EGC468" s="74"/>
      <c r="EGD468" s="72"/>
      <c r="EGE468" s="73"/>
      <c r="EGF468" s="73"/>
      <c r="EGG468" s="73"/>
      <c r="EGH468" s="74"/>
      <c r="EGI468" s="72"/>
      <c r="EGJ468" s="73"/>
      <c r="EGK468" s="73"/>
      <c r="EGL468" s="73"/>
      <c r="EGM468" s="74"/>
      <c r="EGN468" s="72"/>
      <c r="EGO468" s="73"/>
      <c r="EGP468" s="73"/>
      <c r="EGQ468" s="73"/>
      <c r="EGR468" s="74"/>
      <c r="EGS468" s="72"/>
      <c r="EGT468" s="73"/>
      <c r="EGU468" s="73"/>
      <c r="EGV468" s="73"/>
      <c r="EGW468" s="74"/>
      <c r="EGX468" s="72"/>
      <c r="EGY468" s="73"/>
      <c r="EGZ468" s="73"/>
      <c r="EHA468" s="73"/>
      <c r="EHB468" s="74"/>
      <c r="EHC468" s="72"/>
      <c r="EHD468" s="73"/>
      <c r="EHE468" s="73"/>
      <c r="EHF468" s="73"/>
      <c r="EHG468" s="74"/>
      <c r="EHH468" s="72"/>
      <c r="EHI468" s="73"/>
      <c r="EHJ468" s="73"/>
      <c r="EHK468" s="73"/>
      <c r="EHL468" s="74"/>
      <c r="EHM468" s="72"/>
      <c r="EHN468" s="73"/>
      <c r="EHO468" s="73"/>
      <c r="EHP468" s="73"/>
      <c r="EHQ468" s="74"/>
      <c r="EHR468" s="72"/>
      <c r="EHS468" s="73"/>
      <c r="EHT468" s="73"/>
      <c r="EHU468" s="73"/>
      <c r="EHV468" s="74"/>
      <c r="EHW468" s="72"/>
      <c r="EHX468" s="73"/>
      <c r="EHY468" s="73"/>
      <c r="EHZ468" s="73"/>
      <c r="EIA468" s="74"/>
      <c r="EIB468" s="72"/>
      <c r="EIC468" s="73"/>
      <c r="EID468" s="73"/>
      <c r="EIE468" s="73"/>
      <c r="EIF468" s="74"/>
      <c r="EIG468" s="72"/>
      <c r="EIH468" s="73"/>
      <c r="EII468" s="73"/>
      <c r="EIJ468" s="73"/>
      <c r="EIK468" s="74"/>
      <c r="EIL468" s="72"/>
      <c r="EIM468" s="73"/>
      <c r="EIN468" s="73"/>
      <c r="EIO468" s="73"/>
      <c r="EIP468" s="74"/>
      <c r="EIQ468" s="72"/>
      <c r="EIR468" s="73"/>
      <c r="EIS468" s="73"/>
      <c r="EIT468" s="73"/>
      <c r="EIU468" s="74"/>
      <c r="EIV468" s="72"/>
      <c r="EIW468" s="73"/>
      <c r="EIX468" s="73"/>
      <c r="EIY468" s="73"/>
      <c r="EIZ468" s="74"/>
      <c r="EJA468" s="72"/>
      <c r="EJB468" s="73"/>
      <c r="EJC468" s="73"/>
      <c r="EJD468" s="73"/>
      <c r="EJE468" s="74"/>
      <c r="EJF468" s="72"/>
      <c r="EJG468" s="73"/>
      <c r="EJH468" s="73"/>
      <c r="EJI468" s="73"/>
      <c r="EJJ468" s="74"/>
      <c r="EJK468" s="72"/>
      <c r="EJL468" s="73"/>
      <c r="EJM468" s="73"/>
      <c r="EJN468" s="73"/>
      <c r="EJO468" s="74"/>
      <c r="EJP468" s="72"/>
      <c r="EJQ468" s="73"/>
      <c r="EJR468" s="73"/>
      <c r="EJS468" s="73"/>
      <c r="EJT468" s="74"/>
      <c r="EJU468" s="72"/>
      <c r="EJV468" s="73"/>
      <c r="EJW468" s="73"/>
      <c r="EJX468" s="73"/>
      <c r="EJY468" s="74"/>
      <c r="EJZ468" s="72"/>
      <c r="EKA468" s="73"/>
      <c r="EKB468" s="73"/>
      <c r="EKC468" s="73"/>
      <c r="EKD468" s="74"/>
      <c r="EKE468" s="72"/>
      <c r="EKF468" s="73"/>
      <c r="EKG468" s="73"/>
      <c r="EKH468" s="73"/>
      <c r="EKI468" s="74"/>
      <c r="EKJ468" s="72"/>
      <c r="EKK468" s="73"/>
      <c r="EKL468" s="73"/>
      <c r="EKM468" s="73"/>
      <c r="EKN468" s="74"/>
      <c r="EKO468" s="72"/>
      <c r="EKP468" s="73"/>
      <c r="EKQ468" s="73"/>
      <c r="EKR468" s="73"/>
      <c r="EKS468" s="74"/>
      <c r="EKT468" s="72"/>
      <c r="EKU468" s="73"/>
      <c r="EKV468" s="73"/>
      <c r="EKW468" s="73"/>
      <c r="EKX468" s="74"/>
      <c r="EKY468" s="72"/>
      <c r="EKZ468" s="73"/>
      <c r="ELA468" s="73"/>
      <c r="ELB468" s="73"/>
      <c r="ELC468" s="74"/>
      <c r="ELD468" s="72"/>
      <c r="ELE468" s="73"/>
      <c r="ELF468" s="73"/>
      <c r="ELG468" s="73"/>
      <c r="ELH468" s="74"/>
      <c r="ELI468" s="72"/>
      <c r="ELJ468" s="73"/>
      <c r="ELK468" s="73"/>
      <c r="ELL468" s="73"/>
      <c r="ELM468" s="74"/>
      <c r="ELN468" s="72"/>
      <c r="ELO468" s="73"/>
      <c r="ELP468" s="73"/>
      <c r="ELQ468" s="73"/>
      <c r="ELR468" s="74"/>
      <c r="ELS468" s="72"/>
      <c r="ELT468" s="73"/>
      <c r="ELU468" s="73"/>
      <c r="ELV468" s="73"/>
      <c r="ELW468" s="74"/>
      <c r="ELX468" s="72"/>
      <c r="ELY468" s="73"/>
      <c r="ELZ468" s="73"/>
      <c r="EMA468" s="73"/>
      <c r="EMB468" s="74"/>
      <c r="EMC468" s="72"/>
      <c r="EMD468" s="73"/>
      <c r="EME468" s="73"/>
      <c r="EMF468" s="73"/>
      <c r="EMG468" s="74"/>
      <c r="EMH468" s="72"/>
      <c r="EMI468" s="73"/>
      <c r="EMJ468" s="73"/>
      <c r="EMK468" s="73"/>
      <c r="EML468" s="74"/>
      <c r="EMM468" s="72"/>
      <c r="EMN468" s="73"/>
      <c r="EMO468" s="73"/>
      <c r="EMP468" s="73"/>
      <c r="EMQ468" s="74"/>
      <c r="EMR468" s="72"/>
      <c r="EMS468" s="73"/>
      <c r="EMT468" s="73"/>
      <c r="EMU468" s="73"/>
      <c r="EMV468" s="74"/>
      <c r="EMW468" s="72"/>
      <c r="EMX468" s="73"/>
      <c r="EMY468" s="73"/>
      <c r="EMZ468" s="73"/>
      <c r="ENA468" s="74"/>
      <c r="ENB468" s="72"/>
      <c r="ENC468" s="73"/>
      <c r="END468" s="73"/>
      <c r="ENE468" s="73"/>
      <c r="ENF468" s="74"/>
      <c r="ENG468" s="72"/>
      <c r="ENH468" s="73"/>
      <c r="ENI468" s="73"/>
      <c r="ENJ468" s="73"/>
      <c r="ENK468" s="74"/>
      <c r="ENL468" s="72"/>
      <c r="ENM468" s="73"/>
      <c r="ENN468" s="73"/>
      <c r="ENO468" s="73"/>
      <c r="ENP468" s="74"/>
      <c r="ENQ468" s="72"/>
      <c r="ENR468" s="73"/>
      <c r="ENS468" s="73"/>
      <c r="ENT468" s="73"/>
      <c r="ENU468" s="74"/>
      <c r="ENV468" s="72"/>
      <c r="ENW468" s="73"/>
      <c r="ENX468" s="73"/>
      <c r="ENY468" s="73"/>
      <c r="ENZ468" s="74"/>
      <c r="EOA468" s="72"/>
      <c r="EOB468" s="73"/>
      <c r="EOC468" s="73"/>
      <c r="EOD468" s="73"/>
      <c r="EOE468" s="74"/>
      <c r="EOF468" s="72"/>
      <c r="EOG468" s="73"/>
      <c r="EOH468" s="73"/>
      <c r="EOI468" s="73"/>
      <c r="EOJ468" s="74"/>
      <c r="EOK468" s="72"/>
      <c r="EOL468" s="73"/>
      <c r="EOM468" s="73"/>
      <c r="EON468" s="73"/>
      <c r="EOO468" s="74"/>
      <c r="EOP468" s="72"/>
      <c r="EOQ468" s="73"/>
      <c r="EOR468" s="73"/>
      <c r="EOS468" s="73"/>
      <c r="EOT468" s="74"/>
      <c r="EOU468" s="72"/>
      <c r="EOV468" s="73"/>
      <c r="EOW468" s="73"/>
      <c r="EOX468" s="73"/>
      <c r="EOY468" s="74"/>
      <c r="EOZ468" s="72"/>
      <c r="EPA468" s="73"/>
      <c r="EPB468" s="73"/>
      <c r="EPC468" s="73"/>
      <c r="EPD468" s="74"/>
      <c r="EPE468" s="72"/>
      <c r="EPF468" s="73"/>
      <c r="EPG468" s="73"/>
      <c r="EPH468" s="73"/>
      <c r="EPI468" s="74"/>
      <c r="EPJ468" s="72"/>
      <c r="EPK468" s="73"/>
      <c r="EPL468" s="73"/>
      <c r="EPM468" s="73"/>
      <c r="EPN468" s="74"/>
      <c r="EPO468" s="72"/>
      <c r="EPP468" s="73"/>
      <c r="EPQ468" s="73"/>
      <c r="EPR468" s="73"/>
      <c r="EPS468" s="74"/>
      <c r="EPT468" s="72"/>
      <c r="EPU468" s="73"/>
      <c r="EPV468" s="73"/>
      <c r="EPW468" s="73"/>
      <c r="EPX468" s="74"/>
      <c r="EPY468" s="72"/>
      <c r="EPZ468" s="73"/>
      <c r="EQA468" s="73"/>
      <c r="EQB468" s="73"/>
      <c r="EQC468" s="74"/>
      <c r="EQD468" s="72"/>
      <c r="EQE468" s="73"/>
      <c r="EQF468" s="73"/>
      <c r="EQG468" s="73"/>
      <c r="EQH468" s="74"/>
      <c r="EQI468" s="72"/>
      <c r="EQJ468" s="73"/>
      <c r="EQK468" s="73"/>
      <c r="EQL468" s="73"/>
      <c r="EQM468" s="74"/>
      <c r="EQN468" s="72"/>
      <c r="EQO468" s="73"/>
      <c r="EQP468" s="73"/>
      <c r="EQQ468" s="73"/>
      <c r="EQR468" s="74"/>
      <c r="EQS468" s="72"/>
      <c r="EQT468" s="73"/>
      <c r="EQU468" s="73"/>
      <c r="EQV468" s="73"/>
      <c r="EQW468" s="74"/>
      <c r="EQX468" s="72"/>
      <c r="EQY468" s="73"/>
      <c r="EQZ468" s="73"/>
      <c r="ERA468" s="73"/>
      <c r="ERB468" s="74"/>
      <c r="ERC468" s="72"/>
      <c r="ERD468" s="73"/>
      <c r="ERE468" s="73"/>
      <c r="ERF468" s="73"/>
      <c r="ERG468" s="74"/>
      <c r="ERH468" s="72"/>
      <c r="ERI468" s="73"/>
      <c r="ERJ468" s="73"/>
      <c r="ERK468" s="73"/>
      <c r="ERL468" s="74"/>
      <c r="ERM468" s="72"/>
      <c r="ERN468" s="73"/>
      <c r="ERO468" s="73"/>
      <c r="ERP468" s="73"/>
      <c r="ERQ468" s="74"/>
      <c r="ERR468" s="72"/>
      <c r="ERS468" s="73"/>
      <c r="ERT468" s="73"/>
      <c r="ERU468" s="73"/>
      <c r="ERV468" s="74"/>
      <c r="ERW468" s="72"/>
      <c r="ERX468" s="73"/>
      <c r="ERY468" s="73"/>
      <c r="ERZ468" s="73"/>
      <c r="ESA468" s="74"/>
      <c r="ESB468" s="72"/>
      <c r="ESC468" s="73"/>
      <c r="ESD468" s="73"/>
      <c r="ESE468" s="73"/>
      <c r="ESF468" s="74"/>
      <c r="ESG468" s="72"/>
      <c r="ESH468" s="73"/>
      <c r="ESI468" s="73"/>
      <c r="ESJ468" s="73"/>
      <c r="ESK468" s="74"/>
      <c r="ESL468" s="72"/>
      <c r="ESM468" s="73"/>
      <c r="ESN468" s="73"/>
      <c r="ESO468" s="73"/>
      <c r="ESP468" s="74"/>
      <c r="ESQ468" s="72"/>
      <c r="ESR468" s="73"/>
      <c r="ESS468" s="73"/>
      <c r="EST468" s="73"/>
      <c r="ESU468" s="74"/>
      <c r="ESV468" s="72"/>
      <c r="ESW468" s="73"/>
      <c r="ESX468" s="73"/>
      <c r="ESY468" s="73"/>
      <c r="ESZ468" s="74"/>
      <c r="ETA468" s="72"/>
      <c r="ETB468" s="73"/>
      <c r="ETC468" s="73"/>
      <c r="ETD468" s="73"/>
      <c r="ETE468" s="74"/>
      <c r="ETF468" s="72"/>
      <c r="ETG468" s="73"/>
      <c r="ETH468" s="73"/>
      <c r="ETI468" s="73"/>
      <c r="ETJ468" s="74"/>
      <c r="ETK468" s="72"/>
      <c r="ETL468" s="73"/>
      <c r="ETM468" s="73"/>
      <c r="ETN468" s="73"/>
      <c r="ETO468" s="74"/>
      <c r="ETP468" s="72"/>
      <c r="ETQ468" s="73"/>
      <c r="ETR468" s="73"/>
      <c r="ETS468" s="73"/>
      <c r="ETT468" s="74"/>
      <c r="ETU468" s="72"/>
      <c r="ETV468" s="73"/>
      <c r="ETW468" s="73"/>
      <c r="ETX468" s="73"/>
      <c r="ETY468" s="74"/>
      <c r="ETZ468" s="72"/>
      <c r="EUA468" s="73"/>
      <c r="EUB468" s="73"/>
      <c r="EUC468" s="73"/>
      <c r="EUD468" s="74"/>
      <c r="EUE468" s="72"/>
      <c r="EUF468" s="73"/>
      <c r="EUG468" s="73"/>
      <c r="EUH468" s="73"/>
      <c r="EUI468" s="74"/>
      <c r="EUJ468" s="72"/>
      <c r="EUK468" s="73"/>
      <c r="EUL468" s="73"/>
      <c r="EUM468" s="73"/>
      <c r="EUN468" s="74"/>
      <c r="EUO468" s="72"/>
      <c r="EUP468" s="73"/>
      <c r="EUQ468" s="73"/>
      <c r="EUR468" s="73"/>
      <c r="EUS468" s="74"/>
      <c r="EUT468" s="72"/>
      <c r="EUU468" s="73"/>
      <c r="EUV468" s="73"/>
      <c r="EUW468" s="73"/>
      <c r="EUX468" s="74"/>
      <c r="EUY468" s="72"/>
      <c r="EUZ468" s="73"/>
      <c r="EVA468" s="73"/>
      <c r="EVB468" s="73"/>
      <c r="EVC468" s="74"/>
      <c r="EVD468" s="72"/>
      <c r="EVE468" s="73"/>
      <c r="EVF468" s="73"/>
      <c r="EVG468" s="73"/>
      <c r="EVH468" s="74"/>
      <c r="EVI468" s="72"/>
      <c r="EVJ468" s="73"/>
      <c r="EVK468" s="73"/>
      <c r="EVL468" s="73"/>
      <c r="EVM468" s="74"/>
      <c r="EVN468" s="72"/>
      <c r="EVO468" s="73"/>
      <c r="EVP468" s="73"/>
      <c r="EVQ468" s="73"/>
      <c r="EVR468" s="74"/>
      <c r="EVS468" s="72"/>
      <c r="EVT468" s="73"/>
      <c r="EVU468" s="73"/>
      <c r="EVV468" s="73"/>
      <c r="EVW468" s="74"/>
      <c r="EVX468" s="72"/>
      <c r="EVY468" s="73"/>
      <c r="EVZ468" s="73"/>
      <c r="EWA468" s="73"/>
      <c r="EWB468" s="74"/>
      <c r="EWC468" s="72"/>
      <c r="EWD468" s="73"/>
      <c r="EWE468" s="73"/>
      <c r="EWF468" s="73"/>
      <c r="EWG468" s="74"/>
      <c r="EWH468" s="72"/>
      <c r="EWI468" s="73"/>
      <c r="EWJ468" s="73"/>
      <c r="EWK468" s="73"/>
      <c r="EWL468" s="74"/>
      <c r="EWM468" s="72"/>
      <c r="EWN468" s="73"/>
      <c r="EWO468" s="73"/>
      <c r="EWP468" s="73"/>
      <c r="EWQ468" s="74"/>
      <c r="EWR468" s="72"/>
      <c r="EWS468" s="73"/>
      <c r="EWT468" s="73"/>
      <c r="EWU468" s="73"/>
      <c r="EWV468" s="74"/>
      <c r="EWW468" s="72"/>
      <c r="EWX468" s="73"/>
      <c r="EWY468" s="73"/>
      <c r="EWZ468" s="73"/>
      <c r="EXA468" s="74"/>
      <c r="EXB468" s="72"/>
      <c r="EXC468" s="73"/>
      <c r="EXD468" s="73"/>
      <c r="EXE468" s="73"/>
      <c r="EXF468" s="74"/>
      <c r="EXG468" s="72"/>
      <c r="EXH468" s="73"/>
      <c r="EXI468" s="73"/>
      <c r="EXJ468" s="73"/>
      <c r="EXK468" s="74"/>
      <c r="EXL468" s="72"/>
      <c r="EXM468" s="73"/>
      <c r="EXN468" s="73"/>
      <c r="EXO468" s="73"/>
      <c r="EXP468" s="74"/>
      <c r="EXQ468" s="72"/>
      <c r="EXR468" s="73"/>
      <c r="EXS468" s="73"/>
      <c r="EXT468" s="73"/>
      <c r="EXU468" s="74"/>
      <c r="EXV468" s="72"/>
      <c r="EXW468" s="73"/>
      <c r="EXX468" s="73"/>
      <c r="EXY468" s="73"/>
      <c r="EXZ468" s="74"/>
      <c r="EYA468" s="72"/>
      <c r="EYB468" s="73"/>
      <c r="EYC468" s="73"/>
      <c r="EYD468" s="73"/>
      <c r="EYE468" s="74"/>
      <c r="EYF468" s="72"/>
      <c r="EYG468" s="73"/>
      <c r="EYH468" s="73"/>
      <c r="EYI468" s="73"/>
      <c r="EYJ468" s="74"/>
      <c r="EYK468" s="72"/>
      <c r="EYL468" s="73"/>
      <c r="EYM468" s="73"/>
      <c r="EYN468" s="73"/>
      <c r="EYO468" s="74"/>
      <c r="EYP468" s="72"/>
      <c r="EYQ468" s="73"/>
      <c r="EYR468" s="73"/>
      <c r="EYS468" s="73"/>
      <c r="EYT468" s="74"/>
      <c r="EYU468" s="72"/>
      <c r="EYV468" s="73"/>
      <c r="EYW468" s="73"/>
      <c r="EYX468" s="73"/>
      <c r="EYY468" s="74"/>
      <c r="EYZ468" s="72"/>
      <c r="EZA468" s="73"/>
      <c r="EZB468" s="73"/>
      <c r="EZC468" s="73"/>
      <c r="EZD468" s="74"/>
      <c r="EZE468" s="72"/>
      <c r="EZF468" s="73"/>
      <c r="EZG468" s="73"/>
      <c r="EZH468" s="73"/>
      <c r="EZI468" s="74"/>
      <c r="EZJ468" s="72"/>
      <c r="EZK468" s="73"/>
      <c r="EZL468" s="73"/>
      <c r="EZM468" s="73"/>
      <c r="EZN468" s="74"/>
      <c r="EZO468" s="72"/>
      <c r="EZP468" s="73"/>
      <c r="EZQ468" s="73"/>
      <c r="EZR468" s="73"/>
      <c r="EZS468" s="74"/>
      <c r="EZT468" s="72"/>
      <c r="EZU468" s="73"/>
      <c r="EZV468" s="73"/>
      <c r="EZW468" s="73"/>
      <c r="EZX468" s="74"/>
      <c r="EZY468" s="72"/>
      <c r="EZZ468" s="73"/>
      <c r="FAA468" s="73"/>
      <c r="FAB468" s="73"/>
      <c r="FAC468" s="74"/>
      <c r="FAD468" s="72"/>
      <c r="FAE468" s="73"/>
      <c r="FAF468" s="73"/>
      <c r="FAG468" s="73"/>
      <c r="FAH468" s="74"/>
      <c r="FAI468" s="72"/>
      <c r="FAJ468" s="73"/>
      <c r="FAK468" s="73"/>
      <c r="FAL468" s="73"/>
      <c r="FAM468" s="74"/>
      <c r="FAN468" s="72"/>
      <c r="FAO468" s="73"/>
      <c r="FAP468" s="73"/>
      <c r="FAQ468" s="73"/>
      <c r="FAR468" s="74"/>
      <c r="FAS468" s="72"/>
      <c r="FAT468" s="73"/>
      <c r="FAU468" s="73"/>
      <c r="FAV468" s="73"/>
      <c r="FAW468" s="74"/>
      <c r="FAX468" s="72"/>
      <c r="FAY468" s="73"/>
      <c r="FAZ468" s="73"/>
      <c r="FBA468" s="73"/>
      <c r="FBB468" s="74"/>
      <c r="FBC468" s="72"/>
      <c r="FBD468" s="73"/>
      <c r="FBE468" s="73"/>
      <c r="FBF468" s="73"/>
      <c r="FBG468" s="74"/>
      <c r="FBH468" s="72"/>
      <c r="FBI468" s="73"/>
      <c r="FBJ468" s="73"/>
      <c r="FBK468" s="73"/>
      <c r="FBL468" s="74"/>
      <c r="FBM468" s="72"/>
      <c r="FBN468" s="73"/>
      <c r="FBO468" s="73"/>
      <c r="FBP468" s="73"/>
      <c r="FBQ468" s="74"/>
      <c r="FBR468" s="72"/>
      <c r="FBS468" s="73"/>
      <c r="FBT468" s="73"/>
      <c r="FBU468" s="73"/>
      <c r="FBV468" s="74"/>
      <c r="FBW468" s="72"/>
      <c r="FBX468" s="73"/>
      <c r="FBY468" s="73"/>
      <c r="FBZ468" s="73"/>
      <c r="FCA468" s="74"/>
      <c r="FCB468" s="72"/>
      <c r="FCC468" s="73"/>
      <c r="FCD468" s="73"/>
      <c r="FCE468" s="73"/>
      <c r="FCF468" s="74"/>
      <c r="FCG468" s="72"/>
      <c r="FCH468" s="73"/>
      <c r="FCI468" s="73"/>
      <c r="FCJ468" s="73"/>
      <c r="FCK468" s="74"/>
      <c r="FCL468" s="72"/>
      <c r="FCM468" s="73"/>
      <c r="FCN468" s="73"/>
      <c r="FCO468" s="73"/>
      <c r="FCP468" s="74"/>
      <c r="FCQ468" s="72"/>
      <c r="FCR468" s="73"/>
      <c r="FCS468" s="73"/>
      <c r="FCT468" s="73"/>
      <c r="FCU468" s="74"/>
      <c r="FCV468" s="72"/>
      <c r="FCW468" s="73"/>
      <c r="FCX468" s="73"/>
      <c r="FCY468" s="73"/>
      <c r="FCZ468" s="74"/>
      <c r="FDA468" s="72"/>
      <c r="FDB468" s="73"/>
      <c r="FDC468" s="73"/>
      <c r="FDD468" s="73"/>
      <c r="FDE468" s="74"/>
      <c r="FDF468" s="72"/>
      <c r="FDG468" s="73"/>
      <c r="FDH468" s="73"/>
      <c r="FDI468" s="73"/>
      <c r="FDJ468" s="74"/>
      <c r="FDK468" s="72"/>
      <c r="FDL468" s="73"/>
      <c r="FDM468" s="73"/>
      <c r="FDN468" s="73"/>
      <c r="FDO468" s="74"/>
      <c r="FDP468" s="72"/>
      <c r="FDQ468" s="73"/>
      <c r="FDR468" s="73"/>
      <c r="FDS468" s="73"/>
      <c r="FDT468" s="74"/>
      <c r="FDU468" s="72"/>
      <c r="FDV468" s="73"/>
      <c r="FDW468" s="73"/>
      <c r="FDX468" s="73"/>
      <c r="FDY468" s="74"/>
      <c r="FDZ468" s="72"/>
      <c r="FEA468" s="73"/>
      <c r="FEB468" s="73"/>
      <c r="FEC468" s="73"/>
      <c r="FED468" s="74"/>
      <c r="FEE468" s="72"/>
      <c r="FEF468" s="73"/>
      <c r="FEG468" s="73"/>
      <c r="FEH468" s="73"/>
      <c r="FEI468" s="74"/>
      <c r="FEJ468" s="72"/>
      <c r="FEK468" s="73"/>
      <c r="FEL468" s="73"/>
      <c r="FEM468" s="73"/>
      <c r="FEN468" s="74"/>
      <c r="FEO468" s="72"/>
      <c r="FEP468" s="73"/>
      <c r="FEQ468" s="73"/>
      <c r="FER468" s="73"/>
      <c r="FES468" s="74"/>
      <c r="FET468" s="72"/>
      <c r="FEU468" s="73"/>
      <c r="FEV468" s="73"/>
      <c r="FEW468" s="73"/>
      <c r="FEX468" s="74"/>
      <c r="FEY468" s="72"/>
      <c r="FEZ468" s="73"/>
      <c r="FFA468" s="73"/>
      <c r="FFB468" s="73"/>
      <c r="FFC468" s="74"/>
      <c r="FFD468" s="72"/>
      <c r="FFE468" s="73"/>
      <c r="FFF468" s="73"/>
      <c r="FFG468" s="73"/>
      <c r="FFH468" s="74"/>
      <c r="FFI468" s="72"/>
      <c r="FFJ468" s="73"/>
      <c r="FFK468" s="73"/>
      <c r="FFL468" s="73"/>
      <c r="FFM468" s="74"/>
      <c r="FFN468" s="72"/>
      <c r="FFO468" s="73"/>
      <c r="FFP468" s="73"/>
      <c r="FFQ468" s="73"/>
      <c r="FFR468" s="74"/>
      <c r="FFS468" s="72"/>
      <c r="FFT468" s="73"/>
      <c r="FFU468" s="73"/>
      <c r="FFV468" s="73"/>
      <c r="FFW468" s="74"/>
      <c r="FFX468" s="72"/>
      <c r="FFY468" s="73"/>
      <c r="FFZ468" s="73"/>
      <c r="FGA468" s="73"/>
      <c r="FGB468" s="74"/>
      <c r="FGC468" s="72"/>
      <c r="FGD468" s="73"/>
      <c r="FGE468" s="73"/>
      <c r="FGF468" s="73"/>
      <c r="FGG468" s="74"/>
      <c r="FGH468" s="72"/>
      <c r="FGI468" s="73"/>
      <c r="FGJ468" s="73"/>
      <c r="FGK468" s="73"/>
      <c r="FGL468" s="74"/>
      <c r="FGM468" s="72"/>
      <c r="FGN468" s="73"/>
      <c r="FGO468" s="73"/>
      <c r="FGP468" s="73"/>
      <c r="FGQ468" s="74"/>
      <c r="FGR468" s="72"/>
      <c r="FGS468" s="73"/>
      <c r="FGT468" s="73"/>
      <c r="FGU468" s="73"/>
      <c r="FGV468" s="74"/>
      <c r="FGW468" s="72"/>
      <c r="FGX468" s="73"/>
      <c r="FGY468" s="73"/>
      <c r="FGZ468" s="73"/>
      <c r="FHA468" s="74"/>
      <c r="FHB468" s="72"/>
      <c r="FHC468" s="73"/>
      <c r="FHD468" s="73"/>
      <c r="FHE468" s="73"/>
      <c r="FHF468" s="74"/>
      <c r="FHG468" s="72"/>
      <c r="FHH468" s="73"/>
      <c r="FHI468" s="73"/>
      <c r="FHJ468" s="73"/>
      <c r="FHK468" s="74"/>
      <c r="FHL468" s="72"/>
      <c r="FHM468" s="73"/>
      <c r="FHN468" s="73"/>
      <c r="FHO468" s="73"/>
      <c r="FHP468" s="74"/>
      <c r="FHQ468" s="72"/>
      <c r="FHR468" s="73"/>
      <c r="FHS468" s="73"/>
      <c r="FHT468" s="73"/>
      <c r="FHU468" s="74"/>
      <c r="FHV468" s="72"/>
      <c r="FHW468" s="73"/>
      <c r="FHX468" s="73"/>
      <c r="FHY468" s="73"/>
      <c r="FHZ468" s="74"/>
      <c r="FIA468" s="72"/>
      <c r="FIB468" s="73"/>
      <c r="FIC468" s="73"/>
      <c r="FID468" s="73"/>
      <c r="FIE468" s="74"/>
      <c r="FIF468" s="72"/>
      <c r="FIG468" s="73"/>
      <c r="FIH468" s="73"/>
      <c r="FII468" s="73"/>
      <c r="FIJ468" s="74"/>
      <c r="FIK468" s="72"/>
      <c r="FIL468" s="73"/>
      <c r="FIM468" s="73"/>
      <c r="FIN468" s="73"/>
      <c r="FIO468" s="74"/>
      <c r="FIP468" s="72"/>
      <c r="FIQ468" s="73"/>
      <c r="FIR468" s="73"/>
      <c r="FIS468" s="73"/>
      <c r="FIT468" s="74"/>
      <c r="FIU468" s="72"/>
      <c r="FIV468" s="73"/>
      <c r="FIW468" s="73"/>
      <c r="FIX468" s="73"/>
      <c r="FIY468" s="74"/>
      <c r="FIZ468" s="72"/>
      <c r="FJA468" s="73"/>
      <c r="FJB468" s="73"/>
      <c r="FJC468" s="73"/>
      <c r="FJD468" s="74"/>
      <c r="FJE468" s="72"/>
      <c r="FJF468" s="73"/>
      <c r="FJG468" s="73"/>
      <c r="FJH468" s="73"/>
      <c r="FJI468" s="74"/>
      <c r="FJJ468" s="72"/>
      <c r="FJK468" s="73"/>
      <c r="FJL468" s="73"/>
      <c r="FJM468" s="73"/>
      <c r="FJN468" s="74"/>
      <c r="FJO468" s="72"/>
      <c r="FJP468" s="73"/>
      <c r="FJQ468" s="73"/>
      <c r="FJR468" s="73"/>
      <c r="FJS468" s="74"/>
      <c r="FJT468" s="72"/>
      <c r="FJU468" s="73"/>
      <c r="FJV468" s="73"/>
      <c r="FJW468" s="73"/>
      <c r="FJX468" s="74"/>
      <c r="FJY468" s="72"/>
      <c r="FJZ468" s="73"/>
      <c r="FKA468" s="73"/>
      <c r="FKB468" s="73"/>
      <c r="FKC468" s="74"/>
      <c r="FKD468" s="72"/>
      <c r="FKE468" s="73"/>
      <c r="FKF468" s="73"/>
      <c r="FKG468" s="73"/>
      <c r="FKH468" s="74"/>
      <c r="FKI468" s="72"/>
      <c r="FKJ468" s="73"/>
      <c r="FKK468" s="73"/>
      <c r="FKL468" s="73"/>
      <c r="FKM468" s="74"/>
      <c r="FKN468" s="72"/>
      <c r="FKO468" s="73"/>
      <c r="FKP468" s="73"/>
      <c r="FKQ468" s="73"/>
      <c r="FKR468" s="74"/>
      <c r="FKS468" s="72"/>
      <c r="FKT468" s="73"/>
      <c r="FKU468" s="73"/>
      <c r="FKV468" s="73"/>
      <c r="FKW468" s="74"/>
      <c r="FKX468" s="72"/>
      <c r="FKY468" s="73"/>
      <c r="FKZ468" s="73"/>
      <c r="FLA468" s="73"/>
      <c r="FLB468" s="74"/>
      <c r="FLC468" s="72"/>
      <c r="FLD468" s="73"/>
      <c r="FLE468" s="73"/>
      <c r="FLF468" s="73"/>
      <c r="FLG468" s="74"/>
      <c r="FLH468" s="72"/>
      <c r="FLI468" s="73"/>
      <c r="FLJ468" s="73"/>
      <c r="FLK468" s="73"/>
      <c r="FLL468" s="74"/>
      <c r="FLM468" s="72"/>
      <c r="FLN468" s="73"/>
      <c r="FLO468" s="73"/>
      <c r="FLP468" s="73"/>
      <c r="FLQ468" s="74"/>
      <c r="FLR468" s="72"/>
      <c r="FLS468" s="73"/>
      <c r="FLT468" s="73"/>
      <c r="FLU468" s="73"/>
      <c r="FLV468" s="74"/>
      <c r="FLW468" s="72"/>
      <c r="FLX468" s="73"/>
      <c r="FLY468" s="73"/>
      <c r="FLZ468" s="73"/>
      <c r="FMA468" s="74"/>
      <c r="FMB468" s="72"/>
      <c r="FMC468" s="73"/>
      <c r="FMD468" s="73"/>
      <c r="FME468" s="73"/>
      <c r="FMF468" s="74"/>
      <c r="FMG468" s="72"/>
      <c r="FMH468" s="73"/>
      <c r="FMI468" s="73"/>
      <c r="FMJ468" s="73"/>
      <c r="FMK468" s="74"/>
      <c r="FML468" s="72"/>
      <c r="FMM468" s="73"/>
      <c r="FMN468" s="73"/>
      <c r="FMO468" s="73"/>
      <c r="FMP468" s="74"/>
      <c r="FMQ468" s="72"/>
      <c r="FMR468" s="73"/>
      <c r="FMS468" s="73"/>
      <c r="FMT468" s="73"/>
      <c r="FMU468" s="74"/>
      <c r="FMV468" s="72"/>
      <c r="FMW468" s="73"/>
      <c r="FMX468" s="73"/>
      <c r="FMY468" s="73"/>
      <c r="FMZ468" s="74"/>
      <c r="FNA468" s="72"/>
      <c r="FNB468" s="73"/>
      <c r="FNC468" s="73"/>
      <c r="FND468" s="73"/>
      <c r="FNE468" s="74"/>
      <c r="FNF468" s="72"/>
      <c r="FNG468" s="73"/>
      <c r="FNH468" s="73"/>
      <c r="FNI468" s="73"/>
      <c r="FNJ468" s="74"/>
      <c r="FNK468" s="72"/>
      <c r="FNL468" s="73"/>
      <c r="FNM468" s="73"/>
      <c r="FNN468" s="73"/>
      <c r="FNO468" s="74"/>
      <c r="FNP468" s="72"/>
      <c r="FNQ468" s="73"/>
      <c r="FNR468" s="73"/>
      <c r="FNS468" s="73"/>
      <c r="FNT468" s="74"/>
      <c r="FNU468" s="72"/>
      <c r="FNV468" s="73"/>
      <c r="FNW468" s="73"/>
      <c r="FNX468" s="73"/>
      <c r="FNY468" s="74"/>
      <c r="FNZ468" s="72"/>
      <c r="FOA468" s="73"/>
      <c r="FOB468" s="73"/>
      <c r="FOC468" s="73"/>
      <c r="FOD468" s="74"/>
      <c r="FOE468" s="72"/>
      <c r="FOF468" s="73"/>
      <c r="FOG468" s="73"/>
      <c r="FOH468" s="73"/>
      <c r="FOI468" s="74"/>
      <c r="FOJ468" s="72"/>
      <c r="FOK468" s="73"/>
      <c r="FOL468" s="73"/>
      <c r="FOM468" s="73"/>
      <c r="FON468" s="74"/>
      <c r="FOO468" s="72"/>
      <c r="FOP468" s="73"/>
      <c r="FOQ468" s="73"/>
      <c r="FOR468" s="73"/>
      <c r="FOS468" s="74"/>
      <c r="FOT468" s="72"/>
      <c r="FOU468" s="73"/>
      <c r="FOV468" s="73"/>
      <c r="FOW468" s="73"/>
      <c r="FOX468" s="74"/>
      <c r="FOY468" s="72"/>
      <c r="FOZ468" s="73"/>
      <c r="FPA468" s="73"/>
      <c r="FPB468" s="73"/>
      <c r="FPC468" s="74"/>
      <c r="FPD468" s="72"/>
      <c r="FPE468" s="73"/>
      <c r="FPF468" s="73"/>
      <c r="FPG468" s="73"/>
      <c r="FPH468" s="74"/>
      <c r="FPI468" s="72"/>
      <c r="FPJ468" s="73"/>
      <c r="FPK468" s="73"/>
      <c r="FPL468" s="73"/>
      <c r="FPM468" s="74"/>
      <c r="FPN468" s="72"/>
      <c r="FPO468" s="73"/>
      <c r="FPP468" s="73"/>
      <c r="FPQ468" s="73"/>
      <c r="FPR468" s="74"/>
      <c r="FPS468" s="72"/>
      <c r="FPT468" s="73"/>
      <c r="FPU468" s="73"/>
      <c r="FPV468" s="73"/>
      <c r="FPW468" s="74"/>
      <c r="FPX468" s="72"/>
      <c r="FPY468" s="73"/>
      <c r="FPZ468" s="73"/>
      <c r="FQA468" s="73"/>
      <c r="FQB468" s="74"/>
      <c r="FQC468" s="72"/>
      <c r="FQD468" s="73"/>
      <c r="FQE468" s="73"/>
      <c r="FQF468" s="73"/>
      <c r="FQG468" s="74"/>
      <c r="FQH468" s="72"/>
      <c r="FQI468" s="73"/>
      <c r="FQJ468" s="73"/>
      <c r="FQK468" s="73"/>
      <c r="FQL468" s="74"/>
      <c r="FQM468" s="72"/>
      <c r="FQN468" s="73"/>
      <c r="FQO468" s="73"/>
      <c r="FQP468" s="73"/>
      <c r="FQQ468" s="74"/>
      <c r="FQR468" s="72"/>
      <c r="FQS468" s="73"/>
      <c r="FQT468" s="73"/>
      <c r="FQU468" s="73"/>
      <c r="FQV468" s="74"/>
      <c r="FQW468" s="72"/>
      <c r="FQX468" s="73"/>
      <c r="FQY468" s="73"/>
      <c r="FQZ468" s="73"/>
      <c r="FRA468" s="74"/>
      <c r="FRB468" s="72"/>
      <c r="FRC468" s="73"/>
      <c r="FRD468" s="73"/>
      <c r="FRE468" s="73"/>
      <c r="FRF468" s="74"/>
      <c r="FRG468" s="72"/>
      <c r="FRH468" s="73"/>
      <c r="FRI468" s="73"/>
      <c r="FRJ468" s="73"/>
      <c r="FRK468" s="74"/>
      <c r="FRL468" s="72"/>
      <c r="FRM468" s="73"/>
      <c r="FRN468" s="73"/>
      <c r="FRO468" s="73"/>
      <c r="FRP468" s="74"/>
      <c r="FRQ468" s="72"/>
      <c r="FRR468" s="73"/>
      <c r="FRS468" s="73"/>
      <c r="FRT468" s="73"/>
      <c r="FRU468" s="74"/>
      <c r="FRV468" s="72"/>
      <c r="FRW468" s="73"/>
      <c r="FRX468" s="73"/>
      <c r="FRY468" s="73"/>
      <c r="FRZ468" s="74"/>
      <c r="FSA468" s="72"/>
      <c r="FSB468" s="73"/>
      <c r="FSC468" s="73"/>
      <c r="FSD468" s="73"/>
      <c r="FSE468" s="74"/>
      <c r="FSF468" s="72"/>
      <c r="FSG468" s="73"/>
      <c r="FSH468" s="73"/>
      <c r="FSI468" s="73"/>
      <c r="FSJ468" s="74"/>
      <c r="FSK468" s="72"/>
      <c r="FSL468" s="73"/>
      <c r="FSM468" s="73"/>
      <c r="FSN468" s="73"/>
      <c r="FSO468" s="74"/>
      <c r="FSP468" s="72"/>
      <c r="FSQ468" s="73"/>
      <c r="FSR468" s="73"/>
      <c r="FSS468" s="73"/>
      <c r="FST468" s="74"/>
      <c r="FSU468" s="72"/>
      <c r="FSV468" s="73"/>
      <c r="FSW468" s="73"/>
      <c r="FSX468" s="73"/>
      <c r="FSY468" s="74"/>
      <c r="FSZ468" s="72"/>
      <c r="FTA468" s="73"/>
      <c r="FTB468" s="73"/>
      <c r="FTC468" s="73"/>
      <c r="FTD468" s="74"/>
      <c r="FTE468" s="72"/>
      <c r="FTF468" s="73"/>
      <c r="FTG468" s="73"/>
      <c r="FTH468" s="73"/>
      <c r="FTI468" s="74"/>
      <c r="FTJ468" s="72"/>
      <c r="FTK468" s="73"/>
      <c r="FTL468" s="73"/>
      <c r="FTM468" s="73"/>
      <c r="FTN468" s="74"/>
      <c r="FTO468" s="72"/>
      <c r="FTP468" s="73"/>
      <c r="FTQ468" s="73"/>
      <c r="FTR468" s="73"/>
      <c r="FTS468" s="74"/>
      <c r="FTT468" s="72"/>
      <c r="FTU468" s="73"/>
      <c r="FTV468" s="73"/>
      <c r="FTW468" s="73"/>
      <c r="FTX468" s="74"/>
      <c r="FTY468" s="72"/>
      <c r="FTZ468" s="73"/>
      <c r="FUA468" s="73"/>
      <c r="FUB468" s="73"/>
      <c r="FUC468" s="74"/>
      <c r="FUD468" s="72"/>
      <c r="FUE468" s="73"/>
      <c r="FUF468" s="73"/>
      <c r="FUG468" s="73"/>
      <c r="FUH468" s="74"/>
      <c r="FUI468" s="72"/>
      <c r="FUJ468" s="73"/>
      <c r="FUK468" s="73"/>
      <c r="FUL468" s="73"/>
      <c r="FUM468" s="74"/>
      <c r="FUN468" s="72"/>
      <c r="FUO468" s="73"/>
      <c r="FUP468" s="73"/>
      <c r="FUQ468" s="73"/>
      <c r="FUR468" s="74"/>
      <c r="FUS468" s="72"/>
      <c r="FUT468" s="73"/>
      <c r="FUU468" s="73"/>
      <c r="FUV468" s="73"/>
      <c r="FUW468" s="74"/>
      <c r="FUX468" s="72"/>
      <c r="FUY468" s="73"/>
      <c r="FUZ468" s="73"/>
      <c r="FVA468" s="73"/>
      <c r="FVB468" s="74"/>
      <c r="FVC468" s="72"/>
      <c r="FVD468" s="73"/>
      <c r="FVE468" s="73"/>
      <c r="FVF468" s="73"/>
      <c r="FVG468" s="74"/>
      <c r="FVH468" s="72"/>
      <c r="FVI468" s="73"/>
      <c r="FVJ468" s="73"/>
      <c r="FVK468" s="73"/>
      <c r="FVL468" s="74"/>
      <c r="FVM468" s="72"/>
      <c r="FVN468" s="73"/>
      <c r="FVO468" s="73"/>
      <c r="FVP468" s="73"/>
      <c r="FVQ468" s="74"/>
      <c r="FVR468" s="72"/>
      <c r="FVS468" s="73"/>
      <c r="FVT468" s="73"/>
      <c r="FVU468" s="73"/>
      <c r="FVV468" s="74"/>
      <c r="FVW468" s="72"/>
      <c r="FVX468" s="73"/>
      <c r="FVY468" s="73"/>
      <c r="FVZ468" s="73"/>
      <c r="FWA468" s="74"/>
      <c r="FWB468" s="72"/>
      <c r="FWC468" s="73"/>
      <c r="FWD468" s="73"/>
      <c r="FWE468" s="73"/>
      <c r="FWF468" s="74"/>
      <c r="FWG468" s="72"/>
      <c r="FWH468" s="73"/>
      <c r="FWI468" s="73"/>
      <c r="FWJ468" s="73"/>
      <c r="FWK468" s="74"/>
      <c r="FWL468" s="72"/>
      <c r="FWM468" s="73"/>
      <c r="FWN468" s="73"/>
      <c r="FWO468" s="73"/>
      <c r="FWP468" s="74"/>
      <c r="FWQ468" s="72"/>
      <c r="FWR468" s="73"/>
      <c r="FWS468" s="73"/>
      <c r="FWT468" s="73"/>
      <c r="FWU468" s="74"/>
      <c r="FWV468" s="72"/>
      <c r="FWW468" s="73"/>
      <c r="FWX468" s="73"/>
      <c r="FWY468" s="73"/>
      <c r="FWZ468" s="74"/>
      <c r="FXA468" s="72"/>
      <c r="FXB468" s="73"/>
      <c r="FXC468" s="73"/>
      <c r="FXD468" s="73"/>
      <c r="FXE468" s="74"/>
      <c r="FXF468" s="72"/>
      <c r="FXG468" s="73"/>
      <c r="FXH468" s="73"/>
      <c r="FXI468" s="73"/>
      <c r="FXJ468" s="74"/>
      <c r="FXK468" s="72"/>
      <c r="FXL468" s="73"/>
      <c r="FXM468" s="73"/>
      <c r="FXN468" s="73"/>
      <c r="FXO468" s="74"/>
      <c r="FXP468" s="72"/>
      <c r="FXQ468" s="73"/>
      <c r="FXR468" s="73"/>
      <c r="FXS468" s="73"/>
      <c r="FXT468" s="74"/>
      <c r="FXU468" s="72"/>
      <c r="FXV468" s="73"/>
      <c r="FXW468" s="73"/>
      <c r="FXX468" s="73"/>
      <c r="FXY468" s="74"/>
      <c r="FXZ468" s="72"/>
      <c r="FYA468" s="73"/>
      <c r="FYB468" s="73"/>
      <c r="FYC468" s="73"/>
      <c r="FYD468" s="74"/>
      <c r="FYE468" s="72"/>
      <c r="FYF468" s="73"/>
      <c r="FYG468" s="73"/>
      <c r="FYH468" s="73"/>
      <c r="FYI468" s="74"/>
      <c r="FYJ468" s="72"/>
      <c r="FYK468" s="73"/>
      <c r="FYL468" s="73"/>
      <c r="FYM468" s="73"/>
      <c r="FYN468" s="74"/>
      <c r="FYO468" s="72"/>
      <c r="FYP468" s="73"/>
      <c r="FYQ468" s="73"/>
      <c r="FYR468" s="73"/>
      <c r="FYS468" s="74"/>
      <c r="FYT468" s="72"/>
      <c r="FYU468" s="73"/>
      <c r="FYV468" s="73"/>
      <c r="FYW468" s="73"/>
      <c r="FYX468" s="74"/>
      <c r="FYY468" s="72"/>
      <c r="FYZ468" s="73"/>
      <c r="FZA468" s="73"/>
      <c r="FZB468" s="73"/>
      <c r="FZC468" s="74"/>
      <c r="FZD468" s="72"/>
      <c r="FZE468" s="73"/>
      <c r="FZF468" s="73"/>
      <c r="FZG468" s="73"/>
      <c r="FZH468" s="74"/>
      <c r="FZI468" s="72"/>
      <c r="FZJ468" s="73"/>
      <c r="FZK468" s="73"/>
      <c r="FZL468" s="73"/>
      <c r="FZM468" s="74"/>
      <c r="FZN468" s="72"/>
      <c r="FZO468" s="73"/>
      <c r="FZP468" s="73"/>
      <c r="FZQ468" s="73"/>
      <c r="FZR468" s="74"/>
      <c r="FZS468" s="72"/>
      <c r="FZT468" s="73"/>
      <c r="FZU468" s="73"/>
      <c r="FZV468" s="73"/>
      <c r="FZW468" s="74"/>
      <c r="FZX468" s="72"/>
      <c r="FZY468" s="73"/>
      <c r="FZZ468" s="73"/>
      <c r="GAA468" s="73"/>
      <c r="GAB468" s="74"/>
      <c r="GAC468" s="72"/>
      <c r="GAD468" s="73"/>
      <c r="GAE468" s="73"/>
      <c r="GAF468" s="73"/>
      <c r="GAG468" s="74"/>
      <c r="GAH468" s="72"/>
      <c r="GAI468" s="73"/>
      <c r="GAJ468" s="73"/>
      <c r="GAK468" s="73"/>
      <c r="GAL468" s="74"/>
      <c r="GAM468" s="72"/>
      <c r="GAN468" s="73"/>
      <c r="GAO468" s="73"/>
      <c r="GAP468" s="73"/>
      <c r="GAQ468" s="74"/>
      <c r="GAR468" s="72"/>
      <c r="GAS468" s="73"/>
      <c r="GAT468" s="73"/>
      <c r="GAU468" s="73"/>
      <c r="GAV468" s="74"/>
      <c r="GAW468" s="72"/>
      <c r="GAX468" s="73"/>
      <c r="GAY468" s="73"/>
      <c r="GAZ468" s="73"/>
      <c r="GBA468" s="74"/>
      <c r="GBB468" s="72"/>
      <c r="GBC468" s="73"/>
      <c r="GBD468" s="73"/>
      <c r="GBE468" s="73"/>
      <c r="GBF468" s="74"/>
      <c r="GBG468" s="72"/>
      <c r="GBH468" s="73"/>
      <c r="GBI468" s="73"/>
      <c r="GBJ468" s="73"/>
      <c r="GBK468" s="74"/>
      <c r="GBL468" s="72"/>
      <c r="GBM468" s="73"/>
      <c r="GBN468" s="73"/>
      <c r="GBO468" s="73"/>
      <c r="GBP468" s="74"/>
      <c r="GBQ468" s="72"/>
      <c r="GBR468" s="73"/>
      <c r="GBS468" s="73"/>
      <c r="GBT468" s="73"/>
      <c r="GBU468" s="74"/>
      <c r="GBV468" s="72"/>
      <c r="GBW468" s="73"/>
      <c r="GBX468" s="73"/>
      <c r="GBY468" s="73"/>
      <c r="GBZ468" s="74"/>
      <c r="GCA468" s="72"/>
      <c r="GCB468" s="73"/>
      <c r="GCC468" s="73"/>
      <c r="GCD468" s="73"/>
      <c r="GCE468" s="74"/>
      <c r="GCF468" s="72"/>
      <c r="GCG468" s="73"/>
      <c r="GCH468" s="73"/>
      <c r="GCI468" s="73"/>
      <c r="GCJ468" s="74"/>
      <c r="GCK468" s="72"/>
      <c r="GCL468" s="73"/>
      <c r="GCM468" s="73"/>
      <c r="GCN468" s="73"/>
      <c r="GCO468" s="74"/>
      <c r="GCP468" s="72"/>
      <c r="GCQ468" s="73"/>
      <c r="GCR468" s="73"/>
      <c r="GCS468" s="73"/>
      <c r="GCT468" s="74"/>
      <c r="GCU468" s="72"/>
      <c r="GCV468" s="73"/>
      <c r="GCW468" s="73"/>
      <c r="GCX468" s="73"/>
      <c r="GCY468" s="74"/>
      <c r="GCZ468" s="72"/>
      <c r="GDA468" s="73"/>
      <c r="GDB468" s="73"/>
      <c r="GDC468" s="73"/>
      <c r="GDD468" s="74"/>
      <c r="GDE468" s="72"/>
      <c r="GDF468" s="73"/>
      <c r="GDG468" s="73"/>
      <c r="GDH468" s="73"/>
      <c r="GDI468" s="74"/>
      <c r="GDJ468" s="72"/>
      <c r="GDK468" s="73"/>
      <c r="GDL468" s="73"/>
      <c r="GDM468" s="73"/>
      <c r="GDN468" s="74"/>
      <c r="GDO468" s="72"/>
      <c r="GDP468" s="73"/>
      <c r="GDQ468" s="73"/>
      <c r="GDR468" s="73"/>
      <c r="GDS468" s="74"/>
      <c r="GDT468" s="72"/>
      <c r="GDU468" s="73"/>
      <c r="GDV468" s="73"/>
      <c r="GDW468" s="73"/>
      <c r="GDX468" s="74"/>
      <c r="GDY468" s="72"/>
      <c r="GDZ468" s="73"/>
      <c r="GEA468" s="73"/>
      <c r="GEB468" s="73"/>
      <c r="GEC468" s="74"/>
      <c r="GED468" s="72"/>
      <c r="GEE468" s="73"/>
      <c r="GEF468" s="73"/>
      <c r="GEG468" s="73"/>
      <c r="GEH468" s="74"/>
      <c r="GEI468" s="72"/>
      <c r="GEJ468" s="73"/>
      <c r="GEK468" s="73"/>
      <c r="GEL468" s="73"/>
      <c r="GEM468" s="74"/>
      <c r="GEN468" s="72"/>
      <c r="GEO468" s="73"/>
      <c r="GEP468" s="73"/>
      <c r="GEQ468" s="73"/>
      <c r="GER468" s="74"/>
      <c r="GES468" s="72"/>
      <c r="GET468" s="73"/>
      <c r="GEU468" s="73"/>
      <c r="GEV468" s="73"/>
      <c r="GEW468" s="74"/>
      <c r="GEX468" s="72"/>
      <c r="GEY468" s="73"/>
      <c r="GEZ468" s="73"/>
      <c r="GFA468" s="73"/>
      <c r="GFB468" s="74"/>
      <c r="GFC468" s="72"/>
      <c r="GFD468" s="73"/>
      <c r="GFE468" s="73"/>
      <c r="GFF468" s="73"/>
      <c r="GFG468" s="74"/>
      <c r="GFH468" s="72"/>
      <c r="GFI468" s="73"/>
      <c r="GFJ468" s="73"/>
      <c r="GFK468" s="73"/>
      <c r="GFL468" s="74"/>
      <c r="GFM468" s="72"/>
      <c r="GFN468" s="73"/>
      <c r="GFO468" s="73"/>
      <c r="GFP468" s="73"/>
      <c r="GFQ468" s="74"/>
      <c r="GFR468" s="72"/>
      <c r="GFS468" s="73"/>
      <c r="GFT468" s="73"/>
      <c r="GFU468" s="73"/>
      <c r="GFV468" s="74"/>
      <c r="GFW468" s="72"/>
      <c r="GFX468" s="73"/>
      <c r="GFY468" s="73"/>
      <c r="GFZ468" s="73"/>
      <c r="GGA468" s="74"/>
      <c r="GGB468" s="72"/>
      <c r="GGC468" s="73"/>
      <c r="GGD468" s="73"/>
      <c r="GGE468" s="73"/>
      <c r="GGF468" s="74"/>
      <c r="GGG468" s="72"/>
      <c r="GGH468" s="73"/>
      <c r="GGI468" s="73"/>
      <c r="GGJ468" s="73"/>
      <c r="GGK468" s="74"/>
      <c r="GGL468" s="72"/>
      <c r="GGM468" s="73"/>
      <c r="GGN468" s="73"/>
      <c r="GGO468" s="73"/>
      <c r="GGP468" s="74"/>
      <c r="GGQ468" s="72"/>
      <c r="GGR468" s="73"/>
      <c r="GGS468" s="73"/>
      <c r="GGT468" s="73"/>
      <c r="GGU468" s="74"/>
      <c r="GGV468" s="72"/>
      <c r="GGW468" s="73"/>
      <c r="GGX468" s="73"/>
      <c r="GGY468" s="73"/>
      <c r="GGZ468" s="74"/>
      <c r="GHA468" s="72"/>
      <c r="GHB468" s="73"/>
      <c r="GHC468" s="73"/>
      <c r="GHD468" s="73"/>
      <c r="GHE468" s="74"/>
      <c r="GHF468" s="72"/>
      <c r="GHG468" s="73"/>
      <c r="GHH468" s="73"/>
      <c r="GHI468" s="73"/>
      <c r="GHJ468" s="74"/>
      <c r="GHK468" s="72"/>
      <c r="GHL468" s="73"/>
      <c r="GHM468" s="73"/>
      <c r="GHN468" s="73"/>
      <c r="GHO468" s="74"/>
      <c r="GHP468" s="72"/>
      <c r="GHQ468" s="73"/>
      <c r="GHR468" s="73"/>
      <c r="GHS468" s="73"/>
      <c r="GHT468" s="74"/>
      <c r="GHU468" s="72"/>
      <c r="GHV468" s="73"/>
      <c r="GHW468" s="73"/>
      <c r="GHX468" s="73"/>
      <c r="GHY468" s="74"/>
      <c r="GHZ468" s="72"/>
      <c r="GIA468" s="73"/>
      <c r="GIB468" s="73"/>
      <c r="GIC468" s="73"/>
      <c r="GID468" s="74"/>
      <c r="GIE468" s="72"/>
      <c r="GIF468" s="73"/>
      <c r="GIG468" s="73"/>
      <c r="GIH468" s="73"/>
      <c r="GII468" s="74"/>
      <c r="GIJ468" s="72"/>
      <c r="GIK468" s="73"/>
      <c r="GIL468" s="73"/>
      <c r="GIM468" s="73"/>
      <c r="GIN468" s="74"/>
      <c r="GIO468" s="72"/>
      <c r="GIP468" s="73"/>
      <c r="GIQ468" s="73"/>
      <c r="GIR468" s="73"/>
      <c r="GIS468" s="74"/>
      <c r="GIT468" s="72"/>
      <c r="GIU468" s="73"/>
      <c r="GIV468" s="73"/>
      <c r="GIW468" s="73"/>
      <c r="GIX468" s="74"/>
      <c r="GIY468" s="72"/>
      <c r="GIZ468" s="73"/>
      <c r="GJA468" s="73"/>
      <c r="GJB468" s="73"/>
      <c r="GJC468" s="74"/>
      <c r="GJD468" s="72"/>
      <c r="GJE468" s="73"/>
      <c r="GJF468" s="73"/>
      <c r="GJG468" s="73"/>
      <c r="GJH468" s="74"/>
      <c r="GJI468" s="72"/>
      <c r="GJJ468" s="73"/>
      <c r="GJK468" s="73"/>
      <c r="GJL468" s="73"/>
      <c r="GJM468" s="74"/>
      <c r="GJN468" s="72"/>
      <c r="GJO468" s="73"/>
      <c r="GJP468" s="73"/>
      <c r="GJQ468" s="73"/>
      <c r="GJR468" s="74"/>
      <c r="GJS468" s="72"/>
      <c r="GJT468" s="73"/>
      <c r="GJU468" s="73"/>
      <c r="GJV468" s="73"/>
      <c r="GJW468" s="74"/>
      <c r="GJX468" s="72"/>
      <c r="GJY468" s="73"/>
      <c r="GJZ468" s="73"/>
      <c r="GKA468" s="73"/>
      <c r="GKB468" s="74"/>
      <c r="GKC468" s="72"/>
      <c r="GKD468" s="73"/>
      <c r="GKE468" s="73"/>
      <c r="GKF468" s="73"/>
      <c r="GKG468" s="74"/>
      <c r="GKH468" s="72"/>
      <c r="GKI468" s="73"/>
      <c r="GKJ468" s="73"/>
      <c r="GKK468" s="73"/>
      <c r="GKL468" s="74"/>
      <c r="GKM468" s="72"/>
      <c r="GKN468" s="73"/>
      <c r="GKO468" s="73"/>
      <c r="GKP468" s="73"/>
      <c r="GKQ468" s="74"/>
      <c r="GKR468" s="72"/>
      <c r="GKS468" s="73"/>
      <c r="GKT468" s="73"/>
      <c r="GKU468" s="73"/>
      <c r="GKV468" s="74"/>
      <c r="GKW468" s="72"/>
      <c r="GKX468" s="73"/>
      <c r="GKY468" s="73"/>
      <c r="GKZ468" s="73"/>
      <c r="GLA468" s="74"/>
      <c r="GLB468" s="72"/>
      <c r="GLC468" s="73"/>
      <c r="GLD468" s="73"/>
      <c r="GLE468" s="73"/>
      <c r="GLF468" s="74"/>
      <c r="GLG468" s="72"/>
      <c r="GLH468" s="73"/>
      <c r="GLI468" s="73"/>
      <c r="GLJ468" s="73"/>
      <c r="GLK468" s="74"/>
      <c r="GLL468" s="72"/>
      <c r="GLM468" s="73"/>
      <c r="GLN468" s="73"/>
      <c r="GLO468" s="73"/>
      <c r="GLP468" s="74"/>
      <c r="GLQ468" s="72"/>
      <c r="GLR468" s="73"/>
      <c r="GLS468" s="73"/>
      <c r="GLT468" s="73"/>
      <c r="GLU468" s="74"/>
      <c r="GLV468" s="72"/>
      <c r="GLW468" s="73"/>
      <c r="GLX468" s="73"/>
      <c r="GLY468" s="73"/>
      <c r="GLZ468" s="74"/>
      <c r="GMA468" s="72"/>
      <c r="GMB468" s="73"/>
      <c r="GMC468" s="73"/>
      <c r="GMD468" s="73"/>
      <c r="GME468" s="74"/>
      <c r="GMF468" s="72"/>
      <c r="GMG468" s="73"/>
      <c r="GMH468" s="73"/>
      <c r="GMI468" s="73"/>
      <c r="GMJ468" s="74"/>
      <c r="GMK468" s="72"/>
      <c r="GML468" s="73"/>
      <c r="GMM468" s="73"/>
      <c r="GMN468" s="73"/>
      <c r="GMO468" s="74"/>
      <c r="GMP468" s="72"/>
      <c r="GMQ468" s="73"/>
      <c r="GMR468" s="73"/>
      <c r="GMS468" s="73"/>
      <c r="GMT468" s="74"/>
      <c r="GMU468" s="72"/>
      <c r="GMV468" s="73"/>
      <c r="GMW468" s="73"/>
      <c r="GMX468" s="73"/>
      <c r="GMY468" s="74"/>
      <c r="GMZ468" s="72"/>
      <c r="GNA468" s="73"/>
      <c r="GNB468" s="73"/>
      <c r="GNC468" s="73"/>
      <c r="GND468" s="74"/>
      <c r="GNE468" s="72"/>
      <c r="GNF468" s="73"/>
      <c r="GNG468" s="73"/>
      <c r="GNH468" s="73"/>
      <c r="GNI468" s="74"/>
      <c r="GNJ468" s="72"/>
      <c r="GNK468" s="73"/>
      <c r="GNL468" s="73"/>
      <c r="GNM468" s="73"/>
      <c r="GNN468" s="74"/>
      <c r="GNO468" s="72"/>
      <c r="GNP468" s="73"/>
      <c r="GNQ468" s="73"/>
      <c r="GNR468" s="73"/>
      <c r="GNS468" s="74"/>
      <c r="GNT468" s="72"/>
      <c r="GNU468" s="73"/>
      <c r="GNV468" s="73"/>
      <c r="GNW468" s="73"/>
      <c r="GNX468" s="74"/>
      <c r="GNY468" s="72"/>
      <c r="GNZ468" s="73"/>
      <c r="GOA468" s="73"/>
      <c r="GOB468" s="73"/>
      <c r="GOC468" s="74"/>
      <c r="GOD468" s="72"/>
      <c r="GOE468" s="73"/>
      <c r="GOF468" s="73"/>
      <c r="GOG468" s="73"/>
      <c r="GOH468" s="74"/>
      <c r="GOI468" s="72"/>
      <c r="GOJ468" s="73"/>
      <c r="GOK468" s="73"/>
      <c r="GOL468" s="73"/>
      <c r="GOM468" s="74"/>
      <c r="GON468" s="72"/>
      <c r="GOO468" s="73"/>
      <c r="GOP468" s="73"/>
      <c r="GOQ468" s="73"/>
      <c r="GOR468" s="74"/>
      <c r="GOS468" s="72"/>
      <c r="GOT468" s="73"/>
      <c r="GOU468" s="73"/>
      <c r="GOV468" s="73"/>
      <c r="GOW468" s="74"/>
      <c r="GOX468" s="72"/>
      <c r="GOY468" s="73"/>
      <c r="GOZ468" s="73"/>
      <c r="GPA468" s="73"/>
      <c r="GPB468" s="74"/>
      <c r="GPC468" s="72"/>
      <c r="GPD468" s="73"/>
      <c r="GPE468" s="73"/>
      <c r="GPF468" s="73"/>
      <c r="GPG468" s="74"/>
      <c r="GPH468" s="72"/>
      <c r="GPI468" s="73"/>
      <c r="GPJ468" s="73"/>
      <c r="GPK468" s="73"/>
      <c r="GPL468" s="74"/>
      <c r="GPM468" s="72"/>
      <c r="GPN468" s="73"/>
      <c r="GPO468" s="73"/>
      <c r="GPP468" s="73"/>
      <c r="GPQ468" s="74"/>
      <c r="GPR468" s="72"/>
      <c r="GPS468" s="73"/>
      <c r="GPT468" s="73"/>
      <c r="GPU468" s="73"/>
      <c r="GPV468" s="74"/>
      <c r="GPW468" s="72"/>
      <c r="GPX468" s="73"/>
      <c r="GPY468" s="73"/>
      <c r="GPZ468" s="73"/>
      <c r="GQA468" s="74"/>
      <c r="GQB468" s="72"/>
      <c r="GQC468" s="73"/>
      <c r="GQD468" s="73"/>
      <c r="GQE468" s="73"/>
      <c r="GQF468" s="74"/>
      <c r="GQG468" s="72"/>
      <c r="GQH468" s="73"/>
      <c r="GQI468" s="73"/>
      <c r="GQJ468" s="73"/>
      <c r="GQK468" s="74"/>
      <c r="GQL468" s="72"/>
      <c r="GQM468" s="73"/>
      <c r="GQN468" s="73"/>
      <c r="GQO468" s="73"/>
      <c r="GQP468" s="74"/>
      <c r="GQQ468" s="72"/>
      <c r="GQR468" s="73"/>
      <c r="GQS468" s="73"/>
      <c r="GQT468" s="73"/>
      <c r="GQU468" s="74"/>
      <c r="GQV468" s="72"/>
      <c r="GQW468" s="73"/>
      <c r="GQX468" s="73"/>
      <c r="GQY468" s="73"/>
      <c r="GQZ468" s="74"/>
      <c r="GRA468" s="72"/>
      <c r="GRB468" s="73"/>
      <c r="GRC468" s="73"/>
      <c r="GRD468" s="73"/>
      <c r="GRE468" s="74"/>
      <c r="GRF468" s="72"/>
      <c r="GRG468" s="73"/>
      <c r="GRH468" s="73"/>
      <c r="GRI468" s="73"/>
      <c r="GRJ468" s="74"/>
      <c r="GRK468" s="72"/>
      <c r="GRL468" s="73"/>
      <c r="GRM468" s="73"/>
      <c r="GRN468" s="73"/>
      <c r="GRO468" s="74"/>
      <c r="GRP468" s="72"/>
      <c r="GRQ468" s="73"/>
      <c r="GRR468" s="73"/>
      <c r="GRS468" s="73"/>
      <c r="GRT468" s="74"/>
      <c r="GRU468" s="72"/>
      <c r="GRV468" s="73"/>
      <c r="GRW468" s="73"/>
      <c r="GRX468" s="73"/>
      <c r="GRY468" s="74"/>
      <c r="GRZ468" s="72"/>
      <c r="GSA468" s="73"/>
      <c r="GSB468" s="73"/>
      <c r="GSC468" s="73"/>
      <c r="GSD468" s="74"/>
      <c r="GSE468" s="72"/>
      <c r="GSF468" s="73"/>
      <c r="GSG468" s="73"/>
      <c r="GSH468" s="73"/>
      <c r="GSI468" s="74"/>
      <c r="GSJ468" s="72"/>
      <c r="GSK468" s="73"/>
      <c r="GSL468" s="73"/>
      <c r="GSM468" s="73"/>
      <c r="GSN468" s="74"/>
      <c r="GSO468" s="72"/>
      <c r="GSP468" s="73"/>
      <c r="GSQ468" s="73"/>
      <c r="GSR468" s="73"/>
      <c r="GSS468" s="74"/>
      <c r="GST468" s="72"/>
      <c r="GSU468" s="73"/>
      <c r="GSV468" s="73"/>
      <c r="GSW468" s="73"/>
      <c r="GSX468" s="74"/>
      <c r="GSY468" s="72"/>
      <c r="GSZ468" s="73"/>
      <c r="GTA468" s="73"/>
      <c r="GTB468" s="73"/>
      <c r="GTC468" s="74"/>
      <c r="GTD468" s="72"/>
      <c r="GTE468" s="73"/>
      <c r="GTF468" s="73"/>
      <c r="GTG468" s="73"/>
      <c r="GTH468" s="74"/>
      <c r="GTI468" s="72"/>
      <c r="GTJ468" s="73"/>
      <c r="GTK468" s="73"/>
      <c r="GTL468" s="73"/>
      <c r="GTM468" s="74"/>
      <c r="GTN468" s="72"/>
      <c r="GTO468" s="73"/>
      <c r="GTP468" s="73"/>
      <c r="GTQ468" s="73"/>
      <c r="GTR468" s="74"/>
      <c r="GTS468" s="72"/>
      <c r="GTT468" s="73"/>
      <c r="GTU468" s="73"/>
      <c r="GTV468" s="73"/>
      <c r="GTW468" s="74"/>
      <c r="GTX468" s="72"/>
      <c r="GTY468" s="73"/>
      <c r="GTZ468" s="73"/>
      <c r="GUA468" s="73"/>
      <c r="GUB468" s="74"/>
      <c r="GUC468" s="72"/>
      <c r="GUD468" s="73"/>
      <c r="GUE468" s="73"/>
      <c r="GUF468" s="73"/>
      <c r="GUG468" s="74"/>
      <c r="GUH468" s="72"/>
      <c r="GUI468" s="73"/>
      <c r="GUJ468" s="73"/>
      <c r="GUK468" s="73"/>
      <c r="GUL468" s="74"/>
      <c r="GUM468" s="72"/>
      <c r="GUN468" s="73"/>
      <c r="GUO468" s="73"/>
      <c r="GUP468" s="73"/>
      <c r="GUQ468" s="74"/>
      <c r="GUR468" s="72"/>
      <c r="GUS468" s="73"/>
      <c r="GUT468" s="73"/>
      <c r="GUU468" s="73"/>
      <c r="GUV468" s="74"/>
      <c r="GUW468" s="72"/>
      <c r="GUX468" s="73"/>
      <c r="GUY468" s="73"/>
      <c r="GUZ468" s="73"/>
      <c r="GVA468" s="74"/>
      <c r="GVB468" s="72"/>
      <c r="GVC468" s="73"/>
      <c r="GVD468" s="73"/>
      <c r="GVE468" s="73"/>
      <c r="GVF468" s="74"/>
      <c r="GVG468" s="72"/>
      <c r="GVH468" s="73"/>
      <c r="GVI468" s="73"/>
      <c r="GVJ468" s="73"/>
      <c r="GVK468" s="74"/>
      <c r="GVL468" s="72"/>
      <c r="GVM468" s="73"/>
      <c r="GVN468" s="73"/>
      <c r="GVO468" s="73"/>
      <c r="GVP468" s="74"/>
      <c r="GVQ468" s="72"/>
      <c r="GVR468" s="73"/>
      <c r="GVS468" s="73"/>
      <c r="GVT468" s="73"/>
      <c r="GVU468" s="74"/>
      <c r="GVV468" s="72"/>
      <c r="GVW468" s="73"/>
      <c r="GVX468" s="73"/>
      <c r="GVY468" s="73"/>
      <c r="GVZ468" s="74"/>
      <c r="GWA468" s="72"/>
      <c r="GWB468" s="73"/>
      <c r="GWC468" s="73"/>
      <c r="GWD468" s="73"/>
      <c r="GWE468" s="74"/>
      <c r="GWF468" s="72"/>
      <c r="GWG468" s="73"/>
      <c r="GWH468" s="73"/>
      <c r="GWI468" s="73"/>
      <c r="GWJ468" s="74"/>
      <c r="GWK468" s="72"/>
      <c r="GWL468" s="73"/>
      <c r="GWM468" s="73"/>
      <c r="GWN468" s="73"/>
      <c r="GWO468" s="74"/>
      <c r="GWP468" s="72"/>
      <c r="GWQ468" s="73"/>
      <c r="GWR468" s="73"/>
      <c r="GWS468" s="73"/>
      <c r="GWT468" s="74"/>
      <c r="GWU468" s="72"/>
      <c r="GWV468" s="73"/>
      <c r="GWW468" s="73"/>
      <c r="GWX468" s="73"/>
      <c r="GWY468" s="74"/>
      <c r="GWZ468" s="72"/>
      <c r="GXA468" s="73"/>
      <c r="GXB468" s="73"/>
      <c r="GXC468" s="73"/>
      <c r="GXD468" s="74"/>
      <c r="GXE468" s="72"/>
      <c r="GXF468" s="73"/>
      <c r="GXG468" s="73"/>
      <c r="GXH468" s="73"/>
      <c r="GXI468" s="74"/>
      <c r="GXJ468" s="72"/>
      <c r="GXK468" s="73"/>
      <c r="GXL468" s="73"/>
      <c r="GXM468" s="73"/>
      <c r="GXN468" s="74"/>
      <c r="GXO468" s="72"/>
      <c r="GXP468" s="73"/>
      <c r="GXQ468" s="73"/>
      <c r="GXR468" s="73"/>
      <c r="GXS468" s="74"/>
      <c r="GXT468" s="72"/>
      <c r="GXU468" s="73"/>
      <c r="GXV468" s="73"/>
      <c r="GXW468" s="73"/>
      <c r="GXX468" s="74"/>
      <c r="GXY468" s="72"/>
      <c r="GXZ468" s="73"/>
      <c r="GYA468" s="73"/>
      <c r="GYB468" s="73"/>
      <c r="GYC468" s="74"/>
      <c r="GYD468" s="72"/>
      <c r="GYE468" s="73"/>
      <c r="GYF468" s="73"/>
      <c r="GYG468" s="73"/>
      <c r="GYH468" s="74"/>
      <c r="GYI468" s="72"/>
      <c r="GYJ468" s="73"/>
      <c r="GYK468" s="73"/>
      <c r="GYL468" s="73"/>
      <c r="GYM468" s="74"/>
      <c r="GYN468" s="72"/>
      <c r="GYO468" s="73"/>
      <c r="GYP468" s="73"/>
      <c r="GYQ468" s="73"/>
      <c r="GYR468" s="74"/>
      <c r="GYS468" s="72"/>
      <c r="GYT468" s="73"/>
      <c r="GYU468" s="73"/>
      <c r="GYV468" s="73"/>
      <c r="GYW468" s="74"/>
      <c r="GYX468" s="72"/>
      <c r="GYY468" s="73"/>
      <c r="GYZ468" s="73"/>
      <c r="GZA468" s="73"/>
      <c r="GZB468" s="74"/>
      <c r="GZC468" s="72"/>
      <c r="GZD468" s="73"/>
      <c r="GZE468" s="73"/>
      <c r="GZF468" s="73"/>
      <c r="GZG468" s="74"/>
      <c r="GZH468" s="72"/>
      <c r="GZI468" s="73"/>
      <c r="GZJ468" s="73"/>
      <c r="GZK468" s="73"/>
      <c r="GZL468" s="74"/>
      <c r="GZM468" s="72"/>
      <c r="GZN468" s="73"/>
      <c r="GZO468" s="73"/>
      <c r="GZP468" s="73"/>
      <c r="GZQ468" s="74"/>
      <c r="GZR468" s="72"/>
      <c r="GZS468" s="73"/>
      <c r="GZT468" s="73"/>
      <c r="GZU468" s="73"/>
      <c r="GZV468" s="74"/>
      <c r="GZW468" s="72"/>
      <c r="GZX468" s="73"/>
      <c r="GZY468" s="73"/>
      <c r="GZZ468" s="73"/>
      <c r="HAA468" s="74"/>
      <c r="HAB468" s="72"/>
      <c r="HAC468" s="73"/>
      <c r="HAD468" s="73"/>
      <c r="HAE468" s="73"/>
      <c r="HAF468" s="74"/>
      <c r="HAG468" s="72"/>
      <c r="HAH468" s="73"/>
      <c r="HAI468" s="73"/>
      <c r="HAJ468" s="73"/>
      <c r="HAK468" s="74"/>
      <c r="HAL468" s="72"/>
      <c r="HAM468" s="73"/>
      <c r="HAN468" s="73"/>
      <c r="HAO468" s="73"/>
      <c r="HAP468" s="74"/>
      <c r="HAQ468" s="72"/>
      <c r="HAR468" s="73"/>
      <c r="HAS468" s="73"/>
      <c r="HAT468" s="73"/>
      <c r="HAU468" s="74"/>
      <c r="HAV468" s="72"/>
      <c r="HAW468" s="73"/>
      <c r="HAX468" s="73"/>
      <c r="HAY468" s="73"/>
      <c r="HAZ468" s="74"/>
      <c r="HBA468" s="72"/>
      <c r="HBB468" s="73"/>
      <c r="HBC468" s="73"/>
      <c r="HBD468" s="73"/>
      <c r="HBE468" s="74"/>
      <c r="HBF468" s="72"/>
      <c r="HBG468" s="73"/>
      <c r="HBH468" s="73"/>
      <c r="HBI468" s="73"/>
      <c r="HBJ468" s="74"/>
      <c r="HBK468" s="72"/>
      <c r="HBL468" s="73"/>
      <c r="HBM468" s="73"/>
      <c r="HBN468" s="73"/>
      <c r="HBO468" s="74"/>
      <c r="HBP468" s="72"/>
      <c r="HBQ468" s="73"/>
      <c r="HBR468" s="73"/>
      <c r="HBS468" s="73"/>
      <c r="HBT468" s="74"/>
      <c r="HBU468" s="72"/>
      <c r="HBV468" s="73"/>
      <c r="HBW468" s="73"/>
      <c r="HBX468" s="73"/>
      <c r="HBY468" s="74"/>
      <c r="HBZ468" s="72"/>
      <c r="HCA468" s="73"/>
      <c r="HCB468" s="73"/>
      <c r="HCC468" s="73"/>
      <c r="HCD468" s="74"/>
      <c r="HCE468" s="72"/>
      <c r="HCF468" s="73"/>
      <c r="HCG468" s="73"/>
      <c r="HCH468" s="73"/>
      <c r="HCI468" s="74"/>
      <c r="HCJ468" s="72"/>
      <c r="HCK468" s="73"/>
      <c r="HCL468" s="73"/>
      <c r="HCM468" s="73"/>
      <c r="HCN468" s="74"/>
      <c r="HCO468" s="72"/>
      <c r="HCP468" s="73"/>
      <c r="HCQ468" s="73"/>
      <c r="HCR468" s="73"/>
      <c r="HCS468" s="74"/>
      <c r="HCT468" s="72"/>
      <c r="HCU468" s="73"/>
      <c r="HCV468" s="73"/>
      <c r="HCW468" s="73"/>
      <c r="HCX468" s="74"/>
      <c r="HCY468" s="72"/>
      <c r="HCZ468" s="73"/>
      <c r="HDA468" s="73"/>
      <c r="HDB468" s="73"/>
      <c r="HDC468" s="74"/>
      <c r="HDD468" s="72"/>
      <c r="HDE468" s="73"/>
      <c r="HDF468" s="73"/>
      <c r="HDG468" s="73"/>
      <c r="HDH468" s="74"/>
      <c r="HDI468" s="72"/>
      <c r="HDJ468" s="73"/>
      <c r="HDK468" s="73"/>
      <c r="HDL468" s="73"/>
      <c r="HDM468" s="74"/>
      <c r="HDN468" s="72"/>
      <c r="HDO468" s="73"/>
      <c r="HDP468" s="73"/>
      <c r="HDQ468" s="73"/>
      <c r="HDR468" s="74"/>
      <c r="HDS468" s="72"/>
      <c r="HDT468" s="73"/>
      <c r="HDU468" s="73"/>
      <c r="HDV468" s="73"/>
      <c r="HDW468" s="74"/>
      <c r="HDX468" s="72"/>
      <c r="HDY468" s="73"/>
      <c r="HDZ468" s="73"/>
      <c r="HEA468" s="73"/>
      <c r="HEB468" s="74"/>
      <c r="HEC468" s="72"/>
      <c r="HED468" s="73"/>
      <c r="HEE468" s="73"/>
      <c r="HEF468" s="73"/>
      <c r="HEG468" s="74"/>
      <c r="HEH468" s="72"/>
      <c r="HEI468" s="73"/>
      <c r="HEJ468" s="73"/>
      <c r="HEK468" s="73"/>
      <c r="HEL468" s="74"/>
      <c r="HEM468" s="72"/>
      <c r="HEN468" s="73"/>
      <c r="HEO468" s="73"/>
      <c r="HEP468" s="73"/>
      <c r="HEQ468" s="74"/>
      <c r="HER468" s="72"/>
      <c r="HES468" s="73"/>
      <c r="HET468" s="73"/>
      <c r="HEU468" s="73"/>
      <c r="HEV468" s="74"/>
      <c r="HEW468" s="72"/>
      <c r="HEX468" s="73"/>
      <c r="HEY468" s="73"/>
      <c r="HEZ468" s="73"/>
      <c r="HFA468" s="74"/>
      <c r="HFB468" s="72"/>
      <c r="HFC468" s="73"/>
      <c r="HFD468" s="73"/>
      <c r="HFE468" s="73"/>
      <c r="HFF468" s="74"/>
      <c r="HFG468" s="72"/>
      <c r="HFH468" s="73"/>
      <c r="HFI468" s="73"/>
      <c r="HFJ468" s="73"/>
      <c r="HFK468" s="74"/>
      <c r="HFL468" s="72"/>
      <c r="HFM468" s="73"/>
      <c r="HFN468" s="73"/>
      <c r="HFO468" s="73"/>
      <c r="HFP468" s="74"/>
      <c r="HFQ468" s="72"/>
      <c r="HFR468" s="73"/>
      <c r="HFS468" s="73"/>
      <c r="HFT468" s="73"/>
      <c r="HFU468" s="74"/>
      <c r="HFV468" s="72"/>
      <c r="HFW468" s="73"/>
      <c r="HFX468" s="73"/>
      <c r="HFY468" s="73"/>
      <c r="HFZ468" s="74"/>
      <c r="HGA468" s="72"/>
      <c r="HGB468" s="73"/>
      <c r="HGC468" s="73"/>
      <c r="HGD468" s="73"/>
      <c r="HGE468" s="74"/>
      <c r="HGF468" s="72"/>
      <c r="HGG468" s="73"/>
      <c r="HGH468" s="73"/>
      <c r="HGI468" s="73"/>
      <c r="HGJ468" s="74"/>
      <c r="HGK468" s="72"/>
      <c r="HGL468" s="73"/>
      <c r="HGM468" s="73"/>
      <c r="HGN468" s="73"/>
      <c r="HGO468" s="74"/>
      <c r="HGP468" s="72"/>
      <c r="HGQ468" s="73"/>
      <c r="HGR468" s="73"/>
      <c r="HGS468" s="73"/>
      <c r="HGT468" s="74"/>
      <c r="HGU468" s="72"/>
      <c r="HGV468" s="73"/>
      <c r="HGW468" s="73"/>
      <c r="HGX468" s="73"/>
      <c r="HGY468" s="74"/>
      <c r="HGZ468" s="72"/>
      <c r="HHA468" s="73"/>
      <c r="HHB468" s="73"/>
      <c r="HHC468" s="73"/>
      <c r="HHD468" s="74"/>
      <c r="HHE468" s="72"/>
      <c r="HHF468" s="73"/>
      <c r="HHG468" s="73"/>
      <c r="HHH468" s="73"/>
      <c r="HHI468" s="74"/>
      <c r="HHJ468" s="72"/>
      <c r="HHK468" s="73"/>
      <c r="HHL468" s="73"/>
      <c r="HHM468" s="73"/>
      <c r="HHN468" s="74"/>
      <c r="HHO468" s="72"/>
      <c r="HHP468" s="73"/>
      <c r="HHQ468" s="73"/>
      <c r="HHR468" s="73"/>
      <c r="HHS468" s="74"/>
      <c r="HHT468" s="72"/>
      <c r="HHU468" s="73"/>
      <c r="HHV468" s="73"/>
      <c r="HHW468" s="73"/>
      <c r="HHX468" s="74"/>
      <c r="HHY468" s="72"/>
      <c r="HHZ468" s="73"/>
      <c r="HIA468" s="73"/>
      <c r="HIB468" s="73"/>
      <c r="HIC468" s="74"/>
      <c r="HID468" s="72"/>
      <c r="HIE468" s="73"/>
      <c r="HIF468" s="73"/>
      <c r="HIG468" s="73"/>
      <c r="HIH468" s="74"/>
      <c r="HII468" s="72"/>
      <c r="HIJ468" s="73"/>
      <c r="HIK468" s="73"/>
      <c r="HIL468" s="73"/>
      <c r="HIM468" s="74"/>
      <c r="HIN468" s="72"/>
      <c r="HIO468" s="73"/>
      <c r="HIP468" s="73"/>
      <c r="HIQ468" s="73"/>
      <c r="HIR468" s="74"/>
      <c r="HIS468" s="72"/>
      <c r="HIT468" s="73"/>
      <c r="HIU468" s="73"/>
      <c r="HIV468" s="73"/>
      <c r="HIW468" s="74"/>
      <c r="HIX468" s="72"/>
      <c r="HIY468" s="73"/>
      <c r="HIZ468" s="73"/>
      <c r="HJA468" s="73"/>
      <c r="HJB468" s="74"/>
      <c r="HJC468" s="72"/>
      <c r="HJD468" s="73"/>
      <c r="HJE468" s="73"/>
      <c r="HJF468" s="73"/>
      <c r="HJG468" s="74"/>
      <c r="HJH468" s="72"/>
      <c r="HJI468" s="73"/>
      <c r="HJJ468" s="73"/>
      <c r="HJK468" s="73"/>
      <c r="HJL468" s="74"/>
      <c r="HJM468" s="72"/>
      <c r="HJN468" s="73"/>
      <c r="HJO468" s="73"/>
      <c r="HJP468" s="73"/>
      <c r="HJQ468" s="74"/>
      <c r="HJR468" s="72"/>
      <c r="HJS468" s="73"/>
      <c r="HJT468" s="73"/>
      <c r="HJU468" s="73"/>
      <c r="HJV468" s="74"/>
      <c r="HJW468" s="72"/>
      <c r="HJX468" s="73"/>
      <c r="HJY468" s="73"/>
      <c r="HJZ468" s="73"/>
      <c r="HKA468" s="74"/>
      <c r="HKB468" s="72"/>
      <c r="HKC468" s="73"/>
      <c r="HKD468" s="73"/>
      <c r="HKE468" s="73"/>
      <c r="HKF468" s="74"/>
      <c r="HKG468" s="72"/>
      <c r="HKH468" s="73"/>
      <c r="HKI468" s="73"/>
      <c r="HKJ468" s="73"/>
      <c r="HKK468" s="74"/>
      <c r="HKL468" s="72"/>
      <c r="HKM468" s="73"/>
      <c r="HKN468" s="73"/>
      <c r="HKO468" s="73"/>
      <c r="HKP468" s="74"/>
      <c r="HKQ468" s="72"/>
      <c r="HKR468" s="73"/>
      <c r="HKS468" s="73"/>
      <c r="HKT468" s="73"/>
      <c r="HKU468" s="74"/>
      <c r="HKV468" s="72"/>
      <c r="HKW468" s="73"/>
      <c r="HKX468" s="73"/>
      <c r="HKY468" s="73"/>
      <c r="HKZ468" s="74"/>
      <c r="HLA468" s="72"/>
      <c r="HLB468" s="73"/>
      <c r="HLC468" s="73"/>
      <c r="HLD468" s="73"/>
      <c r="HLE468" s="74"/>
      <c r="HLF468" s="72"/>
      <c r="HLG468" s="73"/>
      <c r="HLH468" s="73"/>
      <c r="HLI468" s="73"/>
      <c r="HLJ468" s="74"/>
      <c r="HLK468" s="72"/>
      <c r="HLL468" s="73"/>
      <c r="HLM468" s="73"/>
      <c r="HLN468" s="73"/>
      <c r="HLO468" s="74"/>
      <c r="HLP468" s="72"/>
      <c r="HLQ468" s="73"/>
      <c r="HLR468" s="73"/>
      <c r="HLS468" s="73"/>
      <c r="HLT468" s="74"/>
      <c r="HLU468" s="72"/>
      <c r="HLV468" s="73"/>
      <c r="HLW468" s="73"/>
      <c r="HLX468" s="73"/>
      <c r="HLY468" s="74"/>
      <c r="HLZ468" s="72"/>
      <c r="HMA468" s="73"/>
      <c r="HMB468" s="73"/>
      <c r="HMC468" s="73"/>
      <c r="HMD468" s="74"/>
      <c r="HME468" s="72"/>
      <c r="HMF468" s="73"/>
      <c r="HMG468" s="73"/>
      <c r="HMH468" s="73"/>
      <c r="HMI468" s="74"/>
      <c r="HMJ468" s="72"/>
      <c r="HMK468" s="73"/>
      <c r="HML468" s="73"/>
      <c r="HMM468" s="73"/>
      <c r="HMN468" s="74"/>
      <c r="HMO468" s="72"/>
      <c r="HMP468" s="73"/>
      <c r="HMQ468" s="73"/>
      <c r="HMR468" s="73"/>
      <c r="HMS468" s="74"/>
      <c r="HMT468" s="72"/>
      <c r="HMU468" s="73"/>
      <c r="HMV468" s="73"/>
      <c r="HMW468" s="73"/>
      <c r="HMX468" s="74"/>
      <c r="HMY468" s="72"/>
      <c r="HMZ468" s="73"/>
      <c r="HNA468" s="73"/>
      <c r="HNB468" s="73"/>
      <c r="HNC468" s="74"/>
      <c r="HND468" s="72"/>
      <c r="HNE468" s="73"/>
      <c r="HNF468" s="73"/>
      <c r="HNG468" s="73"/>
      <c r="HNH468" s="74"/>
      <c r="HNI468" s="72"/>
      <c r="HNJ468" s="73"/>
      <c r="HNK468" s="73"/>
      <c r="HNL468" s="73"/>
      <c r="HNM468" s="74"/>
      <c r="HNN468" s="72"/>
      <c r="HNO468" s="73"/>
      <c r="HNP468" s="73"/>
      <c r="HNQ468" s="73"/>
      <c r="HNR468" s="74"/>
      <c r="HNS468" s="72"/>
      <c r="HNT468" s="73"/>
      <c r="HNU468" s="73"/>
      <c r="HNV468" s="73"/>
      <c r="HNW468" s="74"/>
      <c r="HNX468" s="72"/>
      <c r="HNY468" s="73"/>
      <c r="HNZ468" s="73"/>
      <c r="HOA468" s="73"/>
      <c r="HOB468" s="74"/>
      <c r="HOC468" s="72"/>
      <c r="HOD468" s="73"/>
      <c r="HOE468" s="73"/>
      <c r="HOF468" s="73"/>
      <c r="HOG468" s="74"/>
      <c r="HOH468" s="72"/>
      <c r="HOI468" s="73"/>
      <c r="HOJ468" s="73"/>
      <c r="HOK468" s="73"/>
      <c r="HOL468" s="74"/>
      <c r="HOM468" s="72"/>
      <c r="HON468" s="73"/>
      <c r="HOO468" s="73"/>
      <c r="HOP468" s="73"/>
      <c r="HOQ468" s="74"/>
      <c r="HOR468" s="72"/>
      <c r="HOS468" s="73"/>
      <c r="HOT468" s="73"/>
      <c r="HOU468" s="73"/>
      <c r="HOV468" s="74"/>
      <c r="HOW468" s="72"/>
      <c r="HOX468" s="73"/>
      <c r="HOY468" s="73"/>
      <c r="HOZ468" s="73"/>
      <c r="HPA468" s="74"/>
      <c r="HPB468" s="72"/>
      <c r="HPC468" s="73"/>
      <c r="HPD468" s="73"/>
      <c r="HPE468" s="73"/>
      <c r="HPF468" s="74"/>
      <c r="HPG468" s="72"/>
      <c r="HPH468" s="73"/>
      <c r="HPI468" s="73"/>
      <c r="HPJ468" s="73"/>
      <c r="HPK468" s="74"/>
      <c r="HPL468" s="72"/>
      <c r="HPM468" s="73"/>
      <c r="HPN468" s="73"/>
      <c r="HPO468" s="73"/>
      <c r="HPP468" s="74"/>
      <c r="HPQ468" s="72"/>
      <c r="HPR468" s="73"/>
      <c r="HPS468" s="73"/>
      <c r="HPT468" s="73"/>
      <c r="HPU468" s="74"/>
      <c r="HPV468" s="72"/>
      <c r="HPW468" s="73"/>
      <c r="HPX468" s="73"/>
      <c r="HPY468" s="73"/>
      <c r="HPZ468" s="74"/>
      <c r="HQA468" s="72"/>
      <c r="HQB468" s="73"/>
      <c r="HQC468" s="73"/>
      <c r="HQD468" s="73"/>
      <c r="HQE468" s="74"/>
      <c r="HQF468" s="72"/>
      <c r="HQG468" s="73"/>
      <c r="HQH468" s="73"/>
      <c r="HQI468" s="73"/>
      <c r="HQJ468" s="74"/>
      <c r="HQK468" s="72"/>
      <c r="HQL468" s="73"/>
      <c r="HQM468" s="73"/>
      <c r="HQN468" s="73"/>
      <c r="HQO468" s="74"/>
      <c r="HQP468" s="72"/>
      <c r="HQQ468" s="73"/>
      <c r="HQR468" s="73"/>
      <c r="HQS468" s="73"/>
      <c r="HQT468" s="74"/>
      <c r="HQU468" s="72"/>
      <c r="HQV468" s="73"/>
      <c r="HQW468" s="73"/>
      <c r="HQX468" s="73"/>
      <c r="HQY468" s="74"/>
      <c r="HQZ468" s="72"/>
      <c r="HRA468" s="73"/>
      <c r="HRB468" s="73"/>
      <c r="HRC468" s="73"/>
      <c r="HRD468" s="74"/>
      <c r="HRE468" s="72"/>
      <c r="HRF468" s="73"/>
      <c r="HRG468" s="73"/>
      <c r="HRH468" s="73"/>
      <c r="HRI468" s="74"/>
      <c r="HRJ468" s="72"/>
      <c r="HRK468" s="73"/>
      <c r="HRL468" s="73"/>
      <c r="HRM468" s="73"/>
      <c r="HRN468" s="74"/>
      <c r="HRO468" s="72"/>
      <c r="HRP468" s="73"/>
      <c r="HRQ468" s="73"/>
      <c r="HRR468" s="73"/>
      <c r="HRS468" s="74"/>
      <c r="HRT468" s="72"/>
      <c r="HRU468" s="73"/>
      <c r="HRV468" s="73"/>
      <c r="HRW468" s="73"/>
      <c r="HRX468" s="74"/>
      <c r="HRY468" s="72"/>
      <c r="HRZ468" s="73"/>
      <c r="HSA468" s="73"/>
      <c r="HSB468" s="73"/>
      <c r="HSC468" s="74"/>
      <c r="HSD468" s="72"/>
      <c r="HSE468" s="73"/>
      <c r="HSF468" s="73"/>
      <c r="HSG468" s="73"/>
      <c r="HSH468" s="74"/>
      <c r="HSI468" s="72"/>
      <c r="HSJ468" s="73"/>
      <c r="HSK468" s="73"/>
      <c r="HSL468" s="73"/>
      <c r="HSM468" s="74"/>
      <c r="HSN468" s="72"/>
      <c r="HSO468" s="73"/>
      <c r="HSP468" s="73"/>
      <c r="HSQ468" s="73"/>
      <c r="HSR468" s="74"/>
      <c r="HSS468" s="72"/>
      <c r="HST468" s="73"/>
      <c r="HSU468" s="73"/>
      <c r="HSV468" s="73"/>
      <c r="HSW468" s="74"/>
      <c r="HSX468" s="72"/>
      <c r="HSY468" s="73"/>
      <c r="HSZ468" s="73"/>
      <c r="HTA468" s="73"/>
      <c r="HTB468" s="74"/>
      <c r="HTC468" s="72"/>
      <c r="HTD468" s="73"/>
      <c r="HTE468" s="73"/>
      <c r="HTF468" s="73"/>
      <c r="HTG468" s="74"/>
      <c r="HTH468" s="72"/>
      <c r="HTI468" s="73"/>
      <c r="HTJ468" s="73"/>
      <c r="HTK468" s="73"/>
      <c r="HTL468" s="74"/>
      <c r="HTM468" s="72"/>
      <c r="HTN468" s="73"/>
      <c r="HTO468" s="73"/>
      <c r="HTP468" s="73"/>
      <c r="HTQ468" s="74"/>
      <c r="HTR468" s="72"/>
      <c r="HTS468" s="73"/>
      <c r="HTT468" s="73"/>
      <c r="HTU468" s="73"/>
      <c r="HTV468" s="74"/>
      <c r="HTW468" s="72"/>
      <c r="HTX468" s="73"/>
      <c r="HTY468" s="73"/>
      <c r="HTZ468" s="73"/>
      <c r="HUA468" s="74"/>
      <c r="HUB468" s="72"/>
      <c r="HUC468" s="73"/>
      <c r="HUD468" s="73"/>
      <c r="HUE468" s="73"/>
      <c r="HUF468" s="74"/>
      <c r="HUG468" s="72"/>
      <c r="HUH468" s="73"/>
      <c r="HUI468" s="73"/>
      <c r="HUJ468" s="73"/>
      <c r="HUK468" s="74"/>
      <c r="HUL468" s="72"/>
      <c r="HUM468" s="73"/>
      <c r="HUN468" s="73"/>
      <c r="HUO468" s="73"/>
      <c r="HUP468" s="74"/>
      <c r="HUQ468" s="72"/>
      <c r="HUR468" s="73"/>
      <c r="HUS468" s="73"/>
      <c r="HUT468" s="73"/>
      <c r="HUU468" s="74"/>
      <c r="HUV468" s="72"/>
      <c r="HUW468" s="73"/>
      <c r="HUX468" s="73"/>
      <c r="HUY468" s="73"/>
      <c r="HUZ468" s="74"/>
      <c r="HVA468" s="72"/>
      <c r="HVB468" s="73"/>
      <c r="HVC468" s="73"/>
      <c r="HVD468" s="73"/>
      <c r="HVE468" s="74"/>
      <c r="HVF468" s="72"/>
      <c r="HVG468" s="73"/>
      <c r="HVH468" s="73"/>
      <c r="HVI468" s="73"/>
      <c r="HVJ468" s="74"/>
      <c r="HVK468" s="72"/>
      <c r="HVL468" s="73"/>
      <c r="HVM468" s="73"/>
      <c r="HVN468" s="73"/>
      <c r="HVO468" s="74"/>
      <c r="HVP468" s="72"/>
      <c r="HVQ468" s="73"/>
      <c r="HVR468" s="73"/>
      <c r="HVS468" s="73"/>
      <c r="HVT468" s="74"/>
      <c r="HVU468" s="72"/>
      <c r="HVV468" s="73"/>
      <c r="HVW468" s="73"/>
      <c r="HVX468" s="73"/>
      <c r="HVY468" s="74"/>
      <c r="HVZ468" s="72"/>
      <c r="HWA468" s="73"/>
      <c r="HWB468" s="73"/>
      <c r="HWC468" s="73"/>
      <c r="HWD468" s="74"/>
      <c r="HWE468" s="72"/>
      <c r="HWF468" s="73"/>
      <c r="HWG468" s="73"/>
      <c r="HWH468" s="73"/>
      <c r="HWI468" s="74"/>
      <c r="HWJ468" s="72"/>
      <c r="HWK468" s="73"/>
      <c r="HWL468" s="73"/>
      <c r="HWM468" s="73"/>
      <c r="HWN468" s="74"/>
      <c r="HWO468" s="72"/>
      <c r="HWP468" s="73"/>
      <c r="HWQ468" s="73"/>
      <c r="HWR468" s="73"/>
      <c r="HWS468" s="74"/>
      <c r="HWT468" s="72"/>
      <c r="HWU468" s="73"/>
      <c r="HWV468" s="73"/>
      <c r="HWW468" s="73"/>
      <c r="HWX468" s="74"/>
      <c r="HWY468" s="72"/>
      <c r="HWZ468" s="73"/>
      <c r="HXA468" s="73"/>
      <c r="HXB468" s="73"/>
      <c r="HXC468" s="74"/>
      <c r="HXD468" s="72"/>
      <c r="HXE468" s="73"/>
      <c r="HXF468" s="73"/>
      <c r="HXG468" s="73"/>
      <c r="HXH468" s="74"/>
      <c r="HXI468" s="72"/>
      <c r="HXJ468" s="73"/>
      <c r="HXK468" s="73"/>
      <c r="HXL468" s="73"/>
      <c r="HXM468" s="74"/>
      <c r="HXN468" s="72"/>
      <c r="HXO468" s="73"/>
      <c r="HXP468" s="73"/>
      <c r="HXQ468" s="73"/>
      <c r="HXR468" s="74"/>
      <c r="HXS468" s="72"/>
      <c r="HXT468" s="73"/>
      <c r="HXU468" s="73"/>
      <c r="HXV468" s="73"/>
      <c r="HXW468" s="74"/>
      <c r="HXX468" s="72"/>
      <c r="HXY468" s="73"/>
      <c r="HXZ468" s="73"/>
      <c r="HYA468" s="73"/>
      <c r="HYB468" s="74"/>
      <c r="HYC468" s="72"/>
      <c r="HYD468" s="73"/>
      <c r="HYE468" s="73"/>
      <c r="HYF468" s="73"/>
      <c r="HYG468" s="74"/>
      <c r="HYH468" s="72"/>
      <c r="HYI468" s="73"/>
      <c r="HYJ468" s="73"/>
      <c r="HYK468" s="73"/>
      <c r="HYL468" s="74"/>
      <c r="HYM468" s="72"/>
      <c r="HYN468" s="73"/>
      <c r="HYO468" s="73"/>
      <c r="HYP468" s="73"/>
      <c r="HYQ468" s="74"/>
      <c r="HYR468" s="72"/>
      <c r="HYS468" s="73"/>
      <c r="HYT468" s="73"/>
      <c r="HYU468" s="73"/>
      <c r="HYV468" s="74"/>
      <c r="HYW468" s="72"/>
      <c r="HYX468" s="73"/>
      <c r="HYY468" s="73"/>
      <c r="HYZ468" s="73"/>
      <c r="HZA468" s="74"/>
      <c r="HZB468" s="72"/>
      <c r="HZC468" s="73"/>
      <c r="HZD468" s="73"/>
      <c r="HZE468" s="73"/>
      <c r="HZF468" s="74"/>
      <c r="HZG468" s="72"/>
      <c r="HZH468" s="73"/>
      <c r="HZI468" s="73"/>
      <c r="HZJ468" s="73"/>
      <c r="HZK468" s="74"/>
      <c r="HZL468" s="72"/>
      <c r="HZM468" s="73"/>
      <c r="HZN468" s="73"/>
      <c r="HZO468" s="73"/>
      <c r="HZP468" s="74"/>
      <c r="HZQ468" s="72"/>
      <c r="HZR468" s="73"/>
      <c r="HZS468" s="73"/>
      <c r="HZT468" s="73"/>
      <c r="HZU468" s="74"/>
      <c r="HZV468" s="72"/>
      <c r="HZW468" s="73"/>
      <c r="HZX468" s="73"/>
      <c r="HZY468" s="73"/>
      <c r="HZZ468" s="74"/>
      <c r="IAA468" s="72"/>
      <c r="IAB468" s="73"/>
      <c r="IAC468" s="73"/>
      <c r="IAD468" s="73"/>
      <c r="IAE468" s="74"/>
      <c r="IAF468" s="72"/>
      <c r="IAG468" s="73"/>
      <c r="IAH468" s="73"/>
      <c r="IAI468" s="73"/>
      <c r="IAJ468" s="74"/>
      <c r="IAK468" s="72"/>
      <c r="IAL468" s="73"/>
      <c r="IAM468" s="73"/>
      <c r="IAN468" s="73"/>
      <c r="IAO468" s="74"/>
      <c r="IAP468" s="72"/>
      <c r="IAQ468" s="73"/>
      <c r="IAR468" s="73"/>
      <c r="IAS468" s="73"/>
      <c r="IAT468" s="74"/>
      <c r="IAU468" s="72"/>
      <c r="IAV468" s="73"/>
      <c r="IAW468" s="73"/>
      <c r="IAX468" s="73"/>
      <c r="IAY468" s="74"/>
      <c r="IAZ468" s="72"/>
      <c r="IBA468" s="73"/>
      <c r="IBB468" s="73"/>
      <c r="IBC468" s="73"/>
      <c r="IBD468" s="74"/>
      <c r="IBE468" s="72"/>
      <c r="IBF468" s="73"/>
      <c r="IBG468" s="73"/>
      <c r="IBH468" s="73"/>
      <c r="IBI468" s="74"/>
      <c r="IBJ468" s="72"/>
      <c r="IBK468" s="73"/>
      <c r="IBL468" s="73"/>
      <c r="IBM468" s="73"/>
      <c r="IBN468" s="74"/>
      <c r="IBO468" s="72"/>
      <c r="IBP468" s="73"/>
      <c r="IBQ468" s="73"/>
      <c r="IBR468" s="73"/>
      <c r="IBS468" s="74"/>
      <c r="IBT468" s="72"/>
      <c r="IBU468" s="73"/>
      <c r="IBV468" s="73"/>
      <c r="IBW468" s="73"/>
      <c r="IBX468" s="74"/>
      <c r="IBY468" s="72"/>
      <c r="IBZ468" s="73"/>
      <c r="ICA468" s="73"/>
      <c r="ICB468" s="73"/>
      <c r="ICC468" s="74"/>
      <c r="ICD468" s="72"/>
      <c r="ICE468" s="73"/>
      <c r="ICF468" s="73"/>
      <c r="ICG468" s="73"/>
      <c r="ICH468" s="74"/>
      <c r="ICI468" s="72"/>
      <c r="ICJ468" s="73"/>
      <c r="ICK468" s="73"/>
      <c r="ICL468" s="73"/>
      <c r="ICM468" s="74"/>
      <c r="ICN468" s="72"/>
      <c r="ICO468" s="73"/>
      <c r="ICP468" s="73"/>
      <c r="ICQ468" s="73"/>
      <c r="ICR468" s="74"/>
      <c r="ICS468" s="72"/>
      <c r="ICT468" s="73"/>
      <c r="ICU468" s="73"/>
      <c r="ICV468" s="73"/>
      <c r="ICW468" s="74"/>
      <c r="ICX468" s="72"/>
      <c r="ICY468" s="73"/>
      <c r="ICZ468" s="73"/>
      <c r="IDA468" s="73"/>
      <c r="IDB468" s="74"/>
      <c r="IDC468" s="72"/>
      <c r="IDD468" s="73"/>
      <c r="IDE468" s="73"/>
      <c r="IDF468" s="73"/>
      <c r="IDG468" s="74"/>
      <c r="IDH468" s="72"/>
      <c r="IDI468" s="73"/>
      <c r="IDJ468" s="73"/>
      <c r="IDK468" s="73"/>
      <c r="IDL468" s="74"/>
      <c r="IDM468" s="72"/>
      <c r="IDN468" s="73"/>
      <c r="IDO468" s="73"/>
      <c r="IDP468" s="73"/>
      <c r="IDQ468" s="74"/>
      <c r="IDR468" s="72"/>
      <c r="IDS468" s="73"/>
      <c r="IDT468" s="73"/>
      <c r="IDU468" s="73"/>
      <c r="IDV468" s="74"/>
      <c r="IDW468" s="72"/>
      <c r="IDX468" s="73"/>
      <c r="IDY468" s="73"/>
      <c r="IDZ468" s="73"/>
      <c r="IEA468" s="74"/>
      <c r="IEB468" s="72"/>
      <c r="IEC468" s="73"/>
      <c r="IED468" s="73"/>
      <c r="IEE468" s="73"/>
      <c r="IEF468" s="74"/>
      <c r="IEG468" s="72"/>
      <c r="IEH468" s="73"/>
      <c r="IEI468" s="73"/>
      <c r="IEJ468" s="73"/>
      <c r="IEK468" s="74"/>
      <c r="IEL468" s="72"/>
      <c r="IEM468" s="73"/>
      <c r="IEN468" s="73"/>
      <c r="IEO468" s="73"/>
      <c r="IEP468" s="74"/>
      <c r="IEQ468" s="72"/>
      <c r="IER468" s="73"/>
      <c r="IES468" s="73"/>
      <c r="IET468" s="73"/>
      <c r="IEU468" s="74"/>
      <c r="IEV468" s="72"/>
      <c r="IEW468" s="73"/>
      <c r="IEX468" s="73"/>
      <c r="IEY468" s="73"/>
      <c r="IEZ468" s="74"/>
      <c r="IFA468" s="72"/>
      <c r="IFB468" s="73"/>
      <c r="IFC468" s="73"/>
      <c r="IFD468" s="73"/>
      <c r="IFE468" s="74"/>
      <c r="IFF468" s="72"/>
      <c r="IFG468" s="73"/>
      <c r="IFH468" s="73"/>
      <c r="IFI468" s="73"/>
      <c r="IFJ468" s="74"/>
      <c r="IFK468" s="72"/>
      <c r="IFL468" s="73"/>
      <c r="IFM468" s="73"/>
      <c r="IFN468" s="73"/>
      <c r="IFO468" s="74"/>
      <c r="IFP468" s="72"/>
      <c r="IFQ468" s="73"/>
      <c r="IFR468" s="73"/>
      <c r="IFS468" s="73"/>
      <c r="IFT468" s="74"/>
      <c r="IFU468" s="72"/>
      <c r="IFV468" s="73"/>
      <c r="IFW468" s="73"/>
      <c r="IFX468" s="73"/>
      <c r="IFY468" s="74"/>
      <c r="IFZ468" s="72"/>
      <c r="IGA468" s="73"/>
      <c r="IGB468" s="73"/>
      <c r="IGC468" s="73"/>
      <c r="IGD468" s="74"/>
      <c r="IGE468" s="72"/>
      <c r="IGF468" s="73"/>
      <c r="IGG468" s="73"/>
      <c r="IGH468" s="73"/>
      <c r="IGI468" s="74"/>
      <c r="IGJ468" s="72"/>
      <c r="IGK468" s="73"/>
      <c r="IGL468" s="73"/>
      <c r="IGM468" s="73"/>
      <c r="IGN468" s="74"/>
      <c r="IGO468" s="72"/>
      <c r="IGP468" s="73"/>
      <c r="IGQ468" s="73"/>
      <c r="IGR468" s="73"/>
      <c r="IGS468" s="74"/>
      <c r="IGT468" s="72"/>
      <c r="IGU468" s="73"/>
      <c r="IGV468" s="73"/>
      <c r="IGW468" s="73"/>
      <c r="IGX468" s="74"/>
      <c r="IGY468" s="72"/>
      <c r="IGZ468" s="73"/>
      <c r="IHA468" s="73"/>
      <c r="IHB468" s="73"/>
      <c r="IHC468" s="74"/>
      <c r="IHD468" s="72"/>
      <c r="IHE468" s="73"/>
      <c r="IHF468" s="73"/>
      <c r="IHG468" s="73"/>
      <c r="IHH468" s="74"/>
      <c r="IHI468" s="72"/>
      <c r="IHJ468" s="73"/>
      <c r="IHK468" s="73"/>
      <c r="IHL468" s="73"/>
      <c r="IHM468" s="74"/>
      <c r="IHN468" s="72"/>
      <c r="IHO468" s="73"/>
      <c r="IHP468" s="73"/>
      <c r="IHQ468" s="73"/>
      <c r="IHR468" s="74"/>
      <c r="IHS468" s="72"/>
      <c r="IHT468" s="73"/>
      <c r="IHU468" s="73"/>
      <c r="IHV468" s="73"/>
      <c r="IHW468" s="74"/>
      <c r="IHX468" s="72"/>
      <c r="IHY468" s="73"/>
      <c r="IHZ468" s="73"/>
      <c r="IIA468" s="73"/>
      <c r="IIB468" s="74"/>
      <c r="IIC468" s="72"/>
      <c r="IID468" s="73"/>
      <c r="IIE468" s="73"/>
      <c r="IIF468" s="73"/>
      <c r="IIG468" s="74"/>
      <c r="IIH468" s="72"/>
      <c r="III468" s="73"/>
      <c r="IIJ468" s="73"/>
      <c r="IIK468" s="73"/>
      <c r="IIL468" s="74"/>
      <c r="IIM468" s="72"/>
      <c r="IIN468" s="73"/>
      <c r="IIO468" s="73"/>
      <c r="IIP468" s="73"/>
      <c r="IIQ468" s="74"/>
      <c r="IIR468" s="72"/>
      <c r="IIS468" s="73"/>
      <c r="IIT468" s="73"/>
      <c r="IIU468" s="73"/>
      <c r="IIV468" s="74"/>
      <c r="IIW468" s="72"/>
      <c r="IIX468" s="73"/>
      <c r="IIY468" s="73"/>
      <c r="IIZ468" s="73"/>
      <c r="IJA468" s="74"/>
      <c r="IJB468" s="72"/>
      <c r="IJC468" s="73"/>
      <c r="IJD468" s="73"/>
      <c r="IJE468" s="73"/>
      <c r="IJF468" s="74"/>
      <c r="IJG468" s="72"/>
      <c r="IJH468" s="73"/>
      <c r="IJI468" s="73"/>
      <c r="IJJ468" s="73"/>
      <c r="IJK468" s="74"/>
      <c r="IJL468" s="72"/>
      <c r="IJM468" s="73"/>
      <c r="IJN468" s="73"/>
      <c r="IJO468" s="73"/>
      <c r="IJP468" s="74"/>
      <c r="IJQ468" s="72"/>
      <c r="IJR468" s="73"/>
      <c r="IJS468" s="73"/>
      <c r="IJT468" s="73"/>
      <c r="IJU468" s="74"/>
      <c r="IJV468" s="72"/>
      <c r="IJW468" s="73"/>
      <c r="IJX468" s="73"/>
      <c r="IJY468" s="73"/>
      <c r="IJZ468" s="74"/>
      <c r="IKA468" s="72"/>
      <c r="IKB468" s="73"/>
      <c r="IKC468" s="73"/>
      <c r="IKD468" s="73"/>
      <c r="IKE468" s="74"/>
      <c r="IKF468" s="72"/>
      <c r="IKG468" s="73"/>
      <c r="IKH468" s="73"/>
      <c r="IKI468" s="73"/>
      <c r="IKJ468" s="74"/>
      <c r="IKK468" s="72"/>
      <c r="IKL468" s="73"/>
      <c r="IKM468" s="73"/>
      <c r="IKN468" s="73"/>
      <c r="IKO468" s="74"/>
      <c r="IKP468" s="72"/>
      <c r="IKQ468" s="73"/>
      <c r="IKR468" s="73"/>
      <c r="IKS468" s="73"/>
      <c r="IKT468" s="74"/>
      <c r="IKU468" s="72"/>
      <c r="IKV468" s="73"/>
      <c r="IKW468" s="73"/>
      <c r="IKX468" s="73"/>
      <c r="IKY468" s="74"/>
      <c r="IKZ468" s="72"/>
      <c r="ILA468" s="73"/>
      <c r="ILB468" s="73"/>
      <c r="ILC468" s="73"/>
      <c r="ILD468" s="74"/>
      <c r="ILE468" s="72"/>
      <c r="ILF468" s="73"/>
      <c r="ILG468" s="73"/>
      <c r="ILH468" s="73"/>
      <c r="ILI468" s="74"/>
      <c r="ILJ468" s="72"/>
      <c r="ILK468" s="73"/>
      <c r="ILL468" s="73"/>
      <c r="ILM468" s="73"/>
      <c r="ILN468" s="74"/>
      <c r="ILO468" s="72"/>
      <c r="ILP468" s="73"/>
      <c r="ILQ468" s="73"/>
      <c r="ILR468" s="73"/>
      <c r="ILS468" s="74"/>
      <c r="ILT468" s="72"/>
      <c r="ILU468" s="73"/>
      <c r="ILV468" s="73"/>
      <c r="ILW468" s="73"/>
      <c r="ILX468" s="74"/>
      <c r="ILY468" s="72"/>
      <c r="ILZ468" s="73"/>
      <c r="IMA468" s="73"/>
      <c r="IMB468" s="73"/>
      <c r="IMC468" s="74"/>
      <c r="IMD468" s="72"/>
      <c r="IME468" s="73"/>
      <c r="IMF468" s="73"/>
      <c r="IMG468" s="73"/>
      <c r="IMH468" s="74"/>
      <c r="IMI468" s="72"/>
      <c r="IMJ468" s="73"/>
      <c r="IMK468" s="73"/>
      <c r="IML468" s="73"/>
      <c r="IMM468" s="74"/>
      <c r="IMN468" s="72"/>
      <c r="IMO468" s="73"/>
      <c r="IMP468" s="73"/>
      <c r="IMQ468" s="73"/>
      <c r="IMR468" s="74"/>
      <c r="IMS468" s="72"/>
      <c r="IMT468" s="73"/>
      <c r="IMU468" s="73"/>
      <c r="IMV468" s="73"/>
      <c r="IMW468" s="74"/>
      <c r="IMX468" s="72"/>
      <c r="IMY468" s="73"/>
      <c r="IMZ468" s="73"/>
      <c r="INA468" s="73"/>
      <c r="INB468" s="74"/>
      <c r="INC468" s="72"/>
      <c r="IND468" s="73"/>
      <c r="INE468" s="73"/>
      <c r="INF468" s="73"/>
      <c r="ING468" s="74"/>
      <c r="INH468" s="72"/>
      <c r="INI468" s="73"/>
      <c r="INJ468" s="73"/>
      <c r="INK468" s="73"/>
      <c r="INL468" s="74"/>
      <c r="INM468" s="72"/>
      <c r="INN468" s="73"/>
      <c r="INO468" s="73"/>
      <c r="INP468" s="73"/>
      <c r="INQ468" s="74"/>
      <c r="INR468" s="72"/>
      <c r="INS468" s="73"/>
      <c r="INT468" s="73"/>
      <c r="INU468" s="73"/>
      <c r="INV468" s="74"/>
      <c r="INW468" s="72"/>
      <c r="INX468" s="73"/>
      <c r="INY468" s="73"/>
      <c r="INZ468" s="73"/>
      <c r="IOA468" s="74"/>
      <c r="IOB468" s="72"/>
      <c r="IOC468" s="73"/>
      <c r="IOD468" s="73"/>
      <c r="IOE468" s="73"/>
      <c r="IOF468" s="74"/>
      <c r="IOG468" s="72"/>
      <c r="IOH468" s="73"/>
      <c r="IOI468" s="73"/>
      <c r="IOJ468" s="73"/>
      <c r="IOK468" s="74"/>
      <c r="IOL468" s="72"/>
      <c r="IOM468" s="73"/>
      <c r="ION468" s="73"/>
      <c r="IOO468" s="73"/>
      <c r="IOP468" s="74"/>
      <c r="IOQ468" s="72"/>
      <c r="IOR468" s="73"/>
      <c r="IOS468" s="73"/>
      <c r="IOT468" s="73"/>
      <c r="IOU468" s="74"/>
      <c r="IOV468" s="72"/>
      <c r="IOW468" s="73"/>
      <c r="IOX468" s="73"/>
      <c r="IOY468" s="73"/>
      <c r="IOZ468" s="74"/>
      <c r="IPA468" s="72"/>
      <c r="IPB468" s="73"/>
      <c r="IPC468" s="73"/>
      <c r="IPD468" s="73"/>
      <c r="IPE468" s="74"/>
      <c r="IPF468" s="72"/>
      <c r="IPG468" s="73"/>
      <c r="IPH468" s="73"/>
      <c r="IPI468" s="73"/>
      <c r="IPJ468" s="74"/>
      <c r="IPK468" s="72"/>
      <c r="IPL468" s="73"/>
      <c r="IPM468" s="73"/>
      <c r="IPN468" s="73"/>
      <c r="IPO468" s="74"/>
      <c r="IPP468" s="72"/>
      <c r="IPQ468" s="73"/>
      <c r="IPR468" s="73"/>
      <c r="IPS468" s="73"/>
      <c r="IPT468" s="74"/>
      <c r="IPU468" s="72"/>
      <c r="IPV468" s="73"/>
      <c r="IPW468" s="73"/>
      <c r="IPX468" s="73"/>
      <c r="IPY468" s="74"/>
      <c r="IPZ468" s="72"/>
      <c r="IQA468" s="73"/>
      <c r="IQB468" s="73"/>
      <c r="IQC468" s="73"/>
      <c r="IQD468" s="74"/>
      <c r="IQE468" s="72"/>
      <c r="IQF468" s="73"/>
      <c r="IQG468" s="73"/>
      <c r="IQH468" s="73"/>
      <c r="IQI468" s="74"/>
      <c r="IQJ468" s="72"/>
      <c r="IQK468" s="73"/>
      <c r="IQL468" s="73"/>
      <c r="IQM468" s="73"/>
      <c r="IQN468" s="74"/>
      <c r="IQO468" s="72"/>
      <c r="IQP468" s="73"/>
      <c r="IQQ468" s="73"/>
      <c r="IQR468" s="73"/>
      <c r="IQS468" s="74"/>
      <c r="IQT468" s="72"/>
      <c r="IQU468" s="73"/>
      <c r="IQV468" s="73"/>
      <c r="IQW468" s="73"/>
      <c r="IQX468" s="74"/>
      <c r="IQY468" s="72"/>
      <c r="IQZ468" s="73"/>
      <c r="IRA468" s="73"/>
      <c r="IRB468" s="73"/>
      <c r="IRC468" s="74"/>
      <c r="IRD468" s="72"/>
      <c r="IRE468" s="73"/>
      <c r="IRF468" s="73"/>
      <c r="IRG468" s="73"/>
      <c r="IRH468" s="74"/>
      <c r="IRI468" s="72"/>
      <c r="IRJ468" s="73"/>
      <c r="IRK468" s="73"/>
      <c r="IRL468" s="73"/>
      <c r="IRM468" s="74"/>
      <c r="IRN468" s="72"/>
      <c r="IRO468" s="73"/>
      <c r="IRP468" s="73"/>
      <c r="IRQ468" s="73"/>
      <c r="IRR468" s="74"/>
      <c r="IRS468" s="72"/>
      <c r="IRT468" s="73"/>
      <c r="IRU468" s="73"/>
      <c r="IRV468" s="73"/>
      <c r="IRW468" s="74"/>
      <c r="IRX468" s="72"/>
      <c r="IRY468" s="73"/>
      <c r="IRZ468" s="73"/>
      <c r="ISA468" s="73"/>
      <c r="ISB468" s="74"/>
      <c r="ISC468" s="72"/>
      <c r="ISD468" s="73"/>
      <c r="ISE468" s="73"/>
      <c r="ISF468" s="73"/>
      <c r="ISG468" s="74"/>
      <c r="ISH468" s="72"/>
      <c r="ISI468" s="73"/>
      <c r="ISJ468" s="73"/>
      <c r="ISK468" s="73"/>
      <c r="ISL468" s="74"/>
      <c r="ISM468" s="72"/>
      <c r="ISN468" s="73"/>
      <c r="ISO468" s="73"/>
      <c r="ISP468" s="73"/>
      <c r="ISQ468" s="74"/>
      <c r="ISR468" s="72"/>
      <c r="ISS468" s="73"/>
      <c r="IST468" s="73"/>
      <c r="ISU468" s="73"/>
      <c r="ISV468" s="74"/>
      <c r="ISW468" s="72"/>
      <c r="ISX468" s="73"/>
      <c r="ISY468" s="73"/>
      <c r="ISZ468" s="73"/>
      <c r="ITA468" s="74"/>
      <c r="ITB468" s="72"/>
      <c r="ITC468" s="73"/>
      <c r="ITD468" s="73"/>
      <c r="ITE468" s="73"/>
      <c r="ITF468" s="74"/>
      <c r="ITG468" s="72"/>
      <c r="ITH468" s="73"/>
      <c r="ITI468" s="73"/>
      <c r="ITJ468" s="73"/>
      <c r="ITK468" s="74"/>
      <c r="ITL468" s="72"/>
      <c r="ITM468" s="73"/>
      <c r="ITN468" s="73"/>
      <c r="ITO468" s="73"/>
      <c r="ITP468" s="74"/>
      <c r="ITQ468" s="72"/>
      <c r="ITR468" s="73"/>
      <c r="ITS468" s="73"/>
      <c r="ITT468" s="73"/>
      <c r="ITU468" s="74"/>
      <c r="ITV468" s="72"/>
      <c r="ITW468" s="73"/>
      <c r="ITX468" s="73"/>
      <c r="ITY468" s="73"/>
      <c r="ITZ468" s="74"/>
      <c r="IUA468" s="72"/>
      <c r="IUB468" s="73"/>
      <c r="IUC468" s="73"/>
      <c r="IUD468" s="73"/>
      <c r="IUE468" s="74"/>
      <c r="IUF468" s="72"/>
      <c r="IUG468" s="73"/>
      <c r="IUH468" s="73"/>
      <c r="IUI468" s="73"/>
      <c r="IUJ468" s="74"/>
      <c r="IUK468" s="72"/>
      <c r="IUL468" s="73"/>
      <c r="IUM468" s="73"/>
      <c r="IUN468" s="73"/>
      <c r="IUO468" s="74"/>
      <c r="IUP468" s="72"/>
      <c r="IUQ468" s="73"/>
      <c r="IUR468" s="73"/>
      <c r="IUS468" s="73"/>
      <c r="IUT468" s="74"/>
      <c r="IUU468" s="72"/>
      <c r="IUV468" s="73"/>
      <c r="IUW468" s="73"/>
      <c r="IUX468" s="73"/>
      <c r="IUY468" s="74"/>
      <c r="IUZ468" s="72"/>
      <c r="IVA468" s="73"/>
      <c r="IVB468" s="73"/>
      <c r="IVC468" s="73"/>
      <c r="IVD468" s="74"/>
      <c r="IVE468" s="72"/>
      <c r="IVF468" s="73"/>
      <c r="IVG468" s="73"/>
      <c r="IVH468" s="73"/>
      <c r="IVI468" s="74"/>
      <c r="IVJ468" s="72"/>
      <c r="IVK468" s="73"/>
      <c r="IVL468" s="73"/>
      <c r="IVM468" s="73"/>
      <c r="IVN468" s="74"/>
      <c r="IVO468" s="72"/>
      <c r="IVP468" s="73"/>
      <c r="IVQ468" s="73"/>
      <c r="IVR468" s="73"/>
      <c r="IVS468" s="74"/>
      <c r="IVT468" s="72"/>
      <c r="IVU468" s="73"/>
      <c r="IVV468" s="73"/>
      <c r="IVW468" s="73"/>
      <c r="IVX468" s="74"/>
      <c r="IVY468" s="72"/>
      <c r="IVZ468" s="73"/>
      <c r="IWA468" s="73"/>
      <c r="IWB468" s="73"/>
      <c r="IWC468" s="74"/>
      <c r="IWD468" s="72"/>
      <c r="IWE468" s="73"/>
      <c r="IWF468" s="73"/>
      <c r="IWG468" s="73"/>
      <c r="IWH468" s="74"/>
      <c r="IWI468" s="72"/>
      <c r="IWJ468" s="73"/>
      <c r="IWK468" s="73"/>
      <c r="IWL468" s="73"/>
      <c r="IWM468" s="74"/>
      <c r="IWN468" s="72"/>
      <c r="IWO468" s="73"/>
      <c r="IWP468" s="73"/>
      <c r="IWQ468" s="73"/>
      <c r="IWR468" s="74"/>
      <c r="IWS468" s="72"/>
      <c r="IWT468" s="73"/>
      <c r="IWU468" s="73"/>
      <c r="IWV468" s="73"/>
      <c r="IWW468" s="74"/>
      <c r="IWX468" s="72"/>
      <c r="IWY468" s="73"/>
      <c r="IWZ468" s="73"/>
      <c r="IXA468" s="73"/>
      <c r="IXB468" s="74"/>
      <c r="IXC468" s="72"/>
      <c r="IXD468" s="73"/>
      <c r="IXE468" s="73"/>
      <c r="IXF468" s="73"/>
      <c r="IXG468" s="74"/>
      <c r="IXH468" s="72"/>
      <c r="IXI468" s="73"/>
      <c r="IXJ468" s="73"/>
      <c r="IXK468" s="73"/>
      <c r="IXL468" s="74"/>
      <c r="IXM468" s="72"/>
      <c r="IXN468" s="73"/>
      <c r="IXO468" s="73"/>
      <c r="IXP468" s="73"/>
      <c r="IXQ468" s="74"/>
      <c r="IXR468" s="72"/>
      <c r="IXS468" s="73"/>
      <c r="IXT468" s="73"/>
      <c r="IXU468" s="73"/>
      <c r="IXV468" s="74"/>
      <c r="IXW468" s="72"/>
      <c r="IXX468" s="73"/>
      <c r="IXY468" s="73"/>
      <c r="IXZ468" s="73"/>
      <c r="IYA468" s="74"/>
      <c r="IYB468" s="72"/>
      <c r="IYC468" s="73"/>
      <c r="IYD468" s="73"/>
      <c r="IYE468" s="73"/>
      <c r="IYF468" s="74"/>
      <c r="IYG468" s="72"/>
      <c r="IYH468" s="73"/>
      <c r="IYI468" s="73"/>
      <c r="IYJ468" s="73"/>
      <c r="IYK468" s="74"/>
      <c r="IYL468" s="72"/>
      <c r="IYM468" s="73"/>
      <c r="IYN468" s="73"/>
      <c r="IYO468" s="73"/>
      <c r="IYP468" s="74"/>
      <c r="IYQ468" s="72"/>
      <c r="IYR468" s="73"/>
      <c r="IYS468" s="73"/>
      <c r="IYT468" s="73"/>
      <c r="IYU468" s="74"/>
      <c r="IYV468" s="72"/>
      <c r="IYW468" s="73"/>
      <c r="IYX468" s="73"/>
      <c r="IYY468" s="73"/>
      <c r="IYZ468" s="74"/>
      <c r="IZA468" s="72"/>
      <c r="IZB468" s="73"/>
      <c r="IZC468" s="73"/>
      <c r="IZD468" s="73"/>
      <c r="IZE468" s="74"/>
      <c r="IZF468" s="72"/>
      <c r="IZG468" s="73"/>
      <c r="IZH468" s="73"/>
      <c r="IZI468" s="73"/>
      <c r="IZJ468" s="74"/>
      <c r="IZK468" s="72"/>
      <c r="IZL468" s="73"/>
      <c r="IZM468" s="73"/>
      <c r="IZN468" s="73"/>
      <c r="IZO468" s="74"/>
      <c r="IZP468" s="72"/>
      <c r="IZQ468" s="73"/>
      <c r="IZR468" s="73"/>
      <c r="IZS468" s="73"/>
      <c r="IZT468" s="74"/>
      <c r="IZU468" s="72"/>
      <c r="IZV468" s="73"/>
      <c r="IZW468" s="73"/>
      <c r="IZX468" s="73"/>
      <c r="IZY468" s="74"/>
      <c r="IZZ468" s="72"/>
      <c r="JAA468" s="73"/>
      <c r="JAB468" s="73"/>
      <c r="JAC468" s="73"/>
      <c r="JAD468" s="74"/>
      <c r="JAE468" s="72"/>
      <c r="JAF468" s="73"/>
      <c r="JAG468" s="73"/>
      <c r="JAH468" s="73"/>
      <c r="JAI468" s="74"/>
      <c r="JAJ468" s="72"/>
      <c r="JAK468" s="73"/>
      <c r="JAL468" s="73"/>
      <c r="JAM468" s="73"/>
      <c r="JAN468" s="74"/>
      <c r="JAO468" s="72"/>
      <c r="JAP468" s="73"/>
      <c r="JAQ468" s="73"/>
      <c r="JAR468" s="73"/>
      <c r="JAS468" s="74"/>
      <c r="JAT468" s="72"/>
      <c r="JAU468" s="73"/>
      <c r="JAV468" s="73"/>
      <c r="JAW468" s="73"/>
      <c r="JAX468" s="74"/>
      <c r="JAY468" s="72"/>
      <c r="JAZ468" s="73"/>
      <c r="JBA468" s="73"/>
      <c r="JBB468" s="73"/>
      <c r="JBC468" s="74"/>
      <c r="JBD468" s="72"/>
      <c r="JBE468" s="73"/>
      <c r="JBF468" s="73"/>
      <c r="JBG468" s="73"/>
      <c r="JBH468" s="74"/>
      <c r="JBI468" s="72"/>
      <c r="JBJ468" s="73"/>
      <c r="JBK468" s="73"/>
      <c r="JBL468" s="73"/>
      <c r="JBM468" s="74"/>
      <c r="JBN468" s="72"/>
      <c r="JBO468" s="73"/>
      <c r="JBP468" s="73"/>
      <c r="JBQ468" s="73"/>
      <c r="JBR468" s="74"/>
      <c r="JBS468" s="72"/>
      <c r="JBT468" s="73"/>
      <c r="JBU468" s="73"/>
      <c r="JBV468" s="73"/>
      <c r="JBW468" s="74"/>
      <c r="JBX468" s="72"/>
      <c r="JBY468" s="73"/>
      <c r="JBZ468" s="73"/>
      <c r="JCA468" s="73"/>
      <c r="JCB468" s="74"/>
      <c r="JCC468" s="72"/>
      <c r="JCD468" s="73"/>
      <c r="JCE468" s="73"/>
      <c r="JCF468" s="73"/>
      <c r="JCG468" s="74"/>
      <c r="JCH468" s="72"/>
      <c r="JCI468" s="73"/>
      <c r="JCJ468" s="73"/>
      <c r="JCK468" s="73"/>
      <c r="JCL468" s="74"/>
      <c r="JCM468" s="72"/>
      <c r="JCN468" s="73"/>
      <c r="JCO468" s="73"/>
      <c r="JCP468" s="73"/>
      <c r="JCQ468" s="74"/>
      <c r="JCR468" s="72"/>
      <c r="JCS468" s="73"/>
      <c r="JCT468" s="73"/>
      <c r="JCU468" s="73"/>
      <c r="JCV468" s="74"/>
      <c r="JCW468" s="72"/>
      <c r="JCX468" s="73"/>
      <c r="JCY468" s="73"/>
      <c r="JCZ468" s="73"/>
      <c r="JDA468" s="74"/>
      <c r="JDB468" s="72"/>
      <c r="JDC468" s="73"/>
      <c r="JDD468" s="73"/>
      <c r="JDE468" s="73"/>
      <c r="JDF468" s="74"/>
      <c r="JDG468" s="72"/>
      <c r="JDH468" s="73"/>
      <c r="JDI468" s="73"/>
      <c r="JDJ468" s="73"/>
      <c r="JDK468" s="74"/>
      <c r="JDL468" s="72"/>
      <c r="JDM468" s="73"/>
      <c r="JDN468" s="73"/>
      <c r="JDO468" s="73"/>
      <c r="JDP468" s="74"/>
      <c r="JDQ468" s="72"/>
      <c r="JDR468" s="73"/>
      <c r="JDS468" s="73"/>
      <c r="JDT468" s="73"/>
      <c r="JDU468" s="74"/>
      <c r="JDV468" s="72"/>
      <c r="JDW468" s="73"/>
      <c r="JDX468" s="73"/>
      <c r="JDY468" s="73"/>
      <c r="JDZ468" s="74"/>
      <c r="JEA468" s="72"/>
      <c r="JEB468" s="73"/>
      <c r="JEC468" s="73"/>
      <c r="JED468" s="73"/>
      <c r="JEE468" s="74"/>
      <c r="JEF468" s="72"/>
      <c r="JEG468" s="73"/>
      <c r="JEH468" s="73"/>
      <c r="JEI468" s="73"/>
      <c r="JEJ468" s="74"/>
      <c r="JEK468" s="72"/>
      <c r="JEL468" s="73"/>
      <c r="JEM468" s="73"/>
      <c r="JEN468" s="73"/>
      <c r="JEO468" s="74"/>
      <c r="JEP468" s="72"/>
      <c r="JEQ468" s="73"/>
      <c r="JER468" s="73"/>
      <c r="JES468" s="73"/>
      <c r="JET468" s="74"/>
      <c r="JEU468" s="72"/>
      <c r="JEV468" s="73"/>
      <c r="JEW468" s="73"/>
      <c r="JEX468" s="73"/>
      <c r="JEY468" s="74"/>
      <c r="JEZ468" s="72"/>
      <c r="JFA468" s="73"/>
      <c r="JFB468" s="73"/>
      <c r="JFC468" s="73"/>
      <c r="JFD468" s="74"/>
      <c r="JFE468" s="72"/>
      <c r="JFF468" s="73"/>
      <c r="JFG468" s="73"/>
      <c r="JFH468" s="73"/>
      <c r="JFI468" s="74"/>
      <c r="JFJ468" s="72"/>
      <c r="JFK468" s="73"/>
      <c r="JFL468" s="73"/>
      <c r="JFM468" s="73"/>
      <c r="JFN468" s="74"/>
      <c r="JFO468" s="72"/>
      <c r="JFP468" s="73"/>
      <c r="JFQ468" s="73"/>
      <c r="JFR468" s="73"/>
      <c r="JFS468" s="74"/>
      <c r="JFT468" s="72"/>
      <c r="JFU468" s="73"/>
      <c r="JFV468" s="73"/>
      <c r="JFW468" s="73"/>
      <c r="JFX468" s="74"/>
      <c r="JFY468" s="72"/>
      <c r="JFZ468" s="73"/>
      <c r="JGA468" s="73"/>
      <c r="JGB468" s="73"/>
      <c r="JGC468" s="74"/>
      <c r="JGD468" s="72"/>
      <c r="JGE468" s="73"/>
      <c r="JGF468" s="73"/>
      <c r="JGG468" s="73"/>
      <c r="JGH468" s="74"/>
      <c r="JGI468" s="72"/>
      <c r="JGJ468" s="73"/>
      <c r="JGK468" s="73"/>
      <c r="JGL468" s="73"/>
      <c r="JGM468" s="74"/>
      <c r="JGN468" s="72"/>
      <c r="JGO468" s="73"/>
      <c r="JGP468" s="73"/>
      <c r="JGQ468" s="73"/>
      <c r="JGR468" s="74"/>
      <c r="JGS468" s="72"/>
      <c r="JGT468" s="73"/>
      <c r="JGU468" s="73"/>
      <c r="JGV468" s="73"/>
      <c r="JGW468" s="74"/>
      <c r="JGX468" s="72"/>
      <c r="JGY468" s="73"/>
      <c r="JGZ468" s="73"/>
      <c r="JHA468" s="73"/>
      <c r="JHB468" s="74"/>
      <c r="JHC468" s="72"/>
      <c r="JHD468" s="73"/>
      <c r="JHE468" s="73"/>
      <c r="JHF468" s="73"/>
      <c r="JHG468" s="74"/>
      <c r="JHH468" s="72"/>
      <c r="JHI468" s="73"/>
      <c r="JHJ468" s="73"/>
      <c r="JHK468" s="73"/>
      <c r="JHL468" s="74"/>
      <c r="JHM468" s="72"/>
      <c r="JHN468" s="73"/>
      <c r="JHO468" s="73"/>
      <c r="JHP468" s="73"/>
      <c r="JHQ468" s="74"/>
      <c r="JHR468" s="72"/>
      <c r="JHS468" s="73"/>
      <c r="JHT468" s="73"/>
      <c r="JHU468" s="73"/>
      <c r="JHV468" s="74"/>
      <c r="JHW468" s="72"/>
      <c r="JHX468" s="73"/>
      <c r="JHY468" s="73"/>
      <c r="JHZ468" s="73"/>
      <c r="JIA468" s="74"/>
      <c r="JIB468" s="72"/>
      <c r="JIC468" s="73"/>
      <c r="JID468" s="73"/>
      <c r="JIE468" s="73"/>
      <c r="JIF468" s="74"/>
      <c r="JIG468" s="72"/>
      <c r="JIH468" s="73"/>
      <c r="JII468" s="73"/>
      <c r="JIJ468" s="73"/>
      <c r="JIK468" s="74"/>
      <c r="JIL468" s="72"/>
      <c r="JIM468" s="73"/>
      <c r="JIN468" s="73"/>
      <c r="JIO468" s="73"/>
      <c r="JIP468" s="74"/>
      <c r="JIQ468" s="72"/>
      <c r="JIR468" s="73"/>
      <c r="JIS468" s="73"/>
      <c r="JIT468" s="73"/>
      <c r="JIU468" s="74"/>
      <c r="JIV468" s="72"/>
      <c r="JIW468" s="73"/>
      <c r="JIX468" s="73"/>
      <c r="JIY468" s="73"/>
      <c r="JIZ468" s="74"/>
      <c r="JJA468" s="72"/>
      <c r="JJB468" s="73"/>
      <c r="JJC468" s="73"/>
      <c r="JJD468" s="73"/>
      <c r="JJE468" s="74"/>
      <c r="JJF468" s="72"/>
      <c r="JJG468" s="73"/>
      <c r="JJH468" s="73"/>
      <c r="JJI468" s="73"/>
      <c r="JJJ468" s="74"/>
      <c r="JJK468" s="72"/>
      <c r="JJL468" s="73"/>
      <c r="JJM468" s="73"/>
      <c r="JJN468" s="73"/>
      <c r="JJO468" s="74"/>
      <c r="JJP468" s="72"/>
      <c r="JJQ468" s="73"/>
      <c r="JJR468" s="73"/>
      <c r="JJS468" s="73"/>
      <c r="JJT468" s="74"/>
      <c r="JJU468" s="72"/>
      <c r="JJV468" s="73"/>
      <c r="JJW468" s="73"/>
      <c r="JJX468" s="73"/>
      <c r="JJY468" s="74"/>
      <c r="JJZ468" s="72"/>
      <c r="JKA468" s="73"/>
      <c r="JKB468" s="73"/>
      <c r="JKC468" s="73"/>
      <c r="JKD468" s="74"/>
      <c r="JKE468" s="72"/>
      <c r="JKF468" s="73"/>
      <c r="JKG468" s="73"/>
      <c r="JKH468" s="73"/>
      <c r="JKI468" s="74"/>
      <c r="JKJ468" s="72"/>
      <c r="JKK468" s="73"/>
      <c r="JKL468" s="73"/>
      <c r="JKM468" s="73"/>
      <c r="JKN468" s="74"/>
      <c r="JKO468" s="72"/>
      <c r="JKP468" s="73"/>
      <c r="JKQ468" s="73"/>
      <c r="JKR468" s="73"/>
      <c r="JKS468" s="74"/>
      <c r="JKT468" s="72"/>
      <c r="JKU468" s="73"/>
      <c r="JKV468" s="73"/>
      <c r="JKW468" s="73"/>
      <c r="JKX468" s="74"/>
      <c r="JKY468" s="72"/>
      <c r="JKZ468" s="73"/>
      <c r="JLA468" s="73"/>
      <c r="JLB468" s="73"/>
      <c r="JLC468" s="74"/>
      <c r="JLD468" s="72"/>
      <c r="JLE468" s="73"/>
      <c r="JLF468" s="73"/>
      <c r="JLG468" s="73"/>
      <c r="JLH468" s="74"/>
      <c r="JLI468" s="72"/>
      <c r="JLJ468" s="73"/>
      <c r="JLK468" s="73"/>
      <c r="JLL468" s="73"/>
      <c r="JLM468" s="74"/>
      <c r="JLN468" s="72"/>
      <c r="JLO468" s="73"/>
      <c r="JLP468" s="73"/>
      <c r="JLQ468" s="73"/>
      <c r="JLR468" s="74"/>
      <c r="JLS468" s="72"/>
      <c r="JLT468" s="73"/>
      <c r="JLU468" s="73"/>
      <c r="JLV468" s="73"/>
      <c r="JLW468" s="74"/>
      <c r="JLX468" s="72"/>
      <c r="JLY468" s="73"/>
      <c r="JLZ468" s="73"/>
      <c r="JMA468" s="73"/>
      <c r="JMB468" s="74"/>
      <c r="JMC468" s="72"/>
      <c r="JMD468" s="73"/>
      <c r="JME468" s="73"/>
      <c r="JMF468" s="73"/>
      <c r="JMG468" s="74"/>
      <c r="JMH468" s="72"/>
      <c r="JMI468" s="73"/>
      <c r="JMJ468" s="73"/>
      <c r="JMK468" s="73"/>
      <c r="JML468" s="74"/>
      <c r="JMM468" s="72"/>
      <c r="JMN468" s="73"/>
      <c r="JMO468" s="73"/>
      <c r="JMP468" s="73"/>
      <c r="JMQ468" s="74"/>
      <c r="JMR468" s="72"/>
      <c r="JMS468" s="73"/>
      <c r="JMT468" s="73"/>
      <c r="JMU468" s="73"/>
      <c r="JMV468" s="74"/>
      <c r="JMW468" s="72"/>
      <c r="JMX468" s="73"/>
      <c r="JMY468" s="73"/>
      <c r="JMZ468" s="73"/>
      <c r="JNA468" s="74"/>
      <c r="JNB468" s="72"/>
      <c r="JNC468" s="73"/>
      <c r="JND468" s="73"/>
      <c r="JNE468" s="73"/>
      <c r="JNF468" s="74"/>
      <c r="JNG468" s="72"/>
      <c r="JNH468" s="73"/>
      <c r="JNI468" s="73"/>
      <c r="JNJ468" s="73"/>
      <c r="JNK468" s="74"/>
      <c r="JNL468" s="72"/>
      <c r="JNM468" s="73"/>
      <c r="JNN468" s="73"/>
      <c r="JNO468" s="73"/>
      <c r="JNP468" s="74"/>
      <c r="JNQ468" s="72"/>
      <c r="JNR468" s="73"/>
      <c r="JNS468" s="73"/>
      <c r="JNT468" s="73"/>
      <c r="JNU468" s="74"/>
      <c r="JNV468" s="72"/>
      <c r="JNW468" s="73"/>
      <c r="JNX468" s="73"/>
      <c r="JNY468" s="73"/>
      <c r="JNZ468" s="74"/>
      <c r="JOA468" s="72"/>
      <c r="JOB468" s="73"/>
      <c r="JOC468" s="73"/>
      <c r="JOD468" s="73"/>
      <c r="JOE468" s="74"/>
      <c r="JOF468" s="72"/>
      <c r="JOG468" s="73"/>
      <c r="JOH468" s="73"/>
      <c r="JOI468" s="73"/>
      <c r="JOJ468" s="74"/>
      <c r="JOK468" s="72"/>
      <c r="JOL468" s="73"/>
      <c r="JOM468" s="73"/>
      <c r="JON468" s="73"/>
      <c r="JOO468" s="74"/>
      <c r="JOP468" s="72"/>
      <c r="JOQ468" s="73"/>
      <c r="JOR468" s="73"/>
      <c r="JOS468" s="73"/>
      <c r="JOT468" s="74"/>
      <c r="JOU468" s="72"/>
      <c r="JOV468" s="73"/>
      <c r="JOW468" s="73"/>
      <c r="JOX468" s="73"/>
      <c r="JOY468" s="74"/>
      <c r="JOZ468" s="72"/>
      <c r="JPA468" s="73"/>
      <c r="JPB468" s="73"/>
      <c r="JPC468" s="73"/>
      <c r="JPD468" s="74"/>
      <c r="JPE468" s="72"/>
      <c r="JPF468" s="73"/>
      <c r="JPG468" s="73"/>
      <c r="JPH468" s="73"/>
      <c r="JPI468" s="74"/>
      <c r="JPJ468" s="72"/>
      <c r="JPK468" s="73"/>
      <c r="JPL468" s="73"/>
      <c r="JPM468" s="73"/>
      <c r="JPN468" s="74"/>
      <c r="JPO468" s="72"/>
      <c r="JPP468" s="73"/>
      <c r="JPQ468" s="73"/>
      <c r="JPR468" s="73"/>
      <c r="JPS468" s="74"/>
      <c r="JPT468" s="72"/>
      <c r="JPU468" s="73"/>
      <c r="JPV468" s="73"/>
      <c r="JPW468" s="73"/>
      <c r="JPX468" s="74"/>
      <c r="JPY468" s="72"/>
      <c r="JPZ468" s="73"/>
      <c r="JQA468" s="73"/>
      <c r="JQB468" s="73"/>
      <c r="JQC468" s="74"/>
      <c r="JQD468" s="72"/>
      <c r="JQE468" s="73"/>
      <c r="JQF468" s="73"/>
      <c r="JQG468" s="73"/>
      <c r="JQH468" s="74"/>
      <c r="JQI468" s="72"/>
      <c r="JQJ468" s="73"/>
      <c r="JQK468" s="73"/>
      <c r="JQL468" s="73"/>
      <c r="JQM468" s="74"/>
      <c r="JQN468" s="72"/>
      <c r="JQO468" s="73"/>
      <c r="JQP468" s="73"/>
      <c r="JQQ468" s="73"/>
      <c r="JQR468" s="74"/>
      <c r="JQS468" s="72"/>
      <c r="JQT468" s="73"/>
      <c r="JQU468" s="73"/>
      <c r="JQV468" s="73"/>
      <c r="JQW468" s="74"/>
      <c r="JQX468" s="72"/>
      <c r="JQY468" s="73"/>
      <c r="JQZ468" s="73"/>
      <c r="JRA468" s="73"/>
      <c r="JRB468" s="74"/>
      <c r="JRC468" s="72"/>
      <c r="JRD468" s="73"/>
      <c r="JRE468" s="73"/>
      <c r="JRF468" s="73"/>
      <c r="JRG468" s="74"/>
      <c r="JRH468" s="72"/>
      <c r="JRI468" s="73"/>
      <c r="JRJ468" s="73"/>
      <c r="JRK468" s="73"/>
      <c r="JRL468" s="74"/>
      <c r="JRM468" s="72"/>
      <c r="JRN468" s="73"/>
      <c r="JRO468" s="73"/>
      <c r="JRP468" s="73"/>
      <c r="JRQ468" s="74"/>
      <c r="JRR468" s="72"/>
      <c r="JRS468" s="73"/>
      <c r="JRT468" s="73"/>
      <c r="JRU468" s="73"/>
      <c r="JRV468" s="74"/>
      <c r="JRW468" s="72"/>
      <c r="JRX468" s="73"/>
      <c r="JRY468" s="73"/>
      <c r="JRZ468" s="73"/>
      <c r="JSA468" s="74"/>
      <c r="JSB468" s="72"/>
      <c r="JSC468" s="73"/>
      <c r="JSD468" s="73"/>
      <c r="JSE468" s="73"/>
      <c r="JSF468" s="74"/>
      <c r="JSG468" s="72"/>
      <c r="JSH468" s="73"/>
      <c r="JSI468" s="73"/>
      <c r="JSJ468" s="73"/>
      <c r="JSK468" s="74"/>
      <c r="JSL468" s="72"/>
      <c r="JSM468" s="73"/>
      <c r="JSN468" s="73"/>
      <c r="JSO468" s="73"/>
      <c r="JSP468" s="74"/>
      <c r="JSQ468" s="72"/>
      <c r="JSR468" s="73"/>
      <c r="JSS468" s="73"/>
      <c r="JST468" s="73"/>
      <c r="JSU468" s="74"/>
      <c r="JSV468" s="72"/>
      <c r="JSW468" s="73"/>
      <c r="JSX468" s="73"/>
      <c r="JSY468" s="73"/>
      <c r="JSZ468" s="74"/>
      <c r="JTA468" s="72"/>
      <c r="JTB468" s="73"/>
      <c r="JTC468" s="73"/>
      <c r="JTD468" s="73"/>
      <c r="JTE468" s="74"/>
      <c r="JTF468" s="72"/>
      <c r="JTG468" s="73"/>
      <c r="JTH468" s="73"/>
      <c r="JTI468" s="73"/>
      <c r="JTJ468" s="74"/>
      <c r="JTK468" s="72"/>
      <c r="JTL468" s="73"/>
      <c r="JTM468" s="73"/>
      <c r="JTN468" s="73"/>
      <c r="JTO468" s="74"/>
      <c r="JTP468" s="72"/>
      <c r="JTQ468" s="73"/>
      <c r="JTR468" s="73"/>
      <c r="JTS468" s="73"/>
      <c r="JTT468" s="74"/>
      <c r="JTU468" s="72"/>
      <c r="JTV468" s="73"/>
      <c r="JTW468" s="73"/>
      <c r="JTX468" s="73"/>
      <c r="JTY468" s="74"/>
      <c r="JTZ468" s="72"/>
      <c r="JUA468" s="73"/>
      <c r="JUB468" s="73"/>
      <c r="JUC468" s="73"/>
      <c r="JUD468" s="74"/>
      <c r="JUE468" s="72"/>
      <c r="JUF468" s="73"/>
      <c r="JUG468" s="73"/>
      <c r="JUH468" s="73"/>
      <c r="JUI468" s="74"/>
      <c r="JUJ468" s="72"/>
      <c r="JUK468" s="73"/>
      <c r="JUL468" s="73"/>
      <c r="JUM468" s="73"/>
      <c r="JUN468" s="74"/>
      <c r="JUO468" s="72"/>
      <c r="JUP468" s="73"/>
      <c r="JUQ468" s="73"/>
      <c r="JUR468" s="73"/>
      <c r="JUS468" s="74"/>
      <c r="JUT468" s="72"/>
      <c r="JUU468" s="73"/>
      <c r="JUV468" s="73"/>
      <c r="JUW468" s="73"/>
      <c r="JUX468" s="74"/>
      <c r="JUY468" s="72"/>
      <c r="JUZ468" s="73"/>
      <c r="JVA468" s="73"/>
      <c r="JVB468" s="73"/>
      <c r="JVC468" s="74"/>
      <c r="JVD468" s="72"/>
      <c r="JVE468" s="73"/>
      <c r="JVF468" s="73"/>
      <c r="JVG468" s="73"/>
      <c r="JVH468" s="74"/>
      <c r="JVI468" s="72"/>
      <c r="JVJ468" s="73"/>
      <c r="JVK468" s="73"/>
      <c r="JVL468" s="73"/>
      <c r="JVM468" s="74"/>
      <c r="JVN468" s="72"/>
      <c r="JVO468" s="73"/>
      <c r="JVP468" s="73"/>
      <c r="JVQ468" s="73"/>
      <c r="JVR468" s="74"/>
      <c r="JVS468" s="72"/>
      <c r="JVT468" s="73"/>
      <c r="JVU468" s="73"/>
      <c r="JVV468" s="73"/>
      <c r="JVW468" s="74"/>
      <c r="JVX468" s="72"/>
      <c r="JVY468" s="73"/>
      <c r="JVZ468" s="73"/>
      <c r="JWA468" s="73"/>
      <c r="JWB468" s="74"/>
      <c r="JWC468" s="72"/>
      <c r="JWD468" s="73"/>
      <c r="JWE468" s="73"/>
      <c r="JWF468" s="73"/>
      <c r="JWG468" s="74"/>
      <c r="JWH468" s="72"/>
      <c r="JWI468" s="73"/>
      <c r="JWJ468" s="73"/>
      <c r="JWK468" s="73"/>
      <c r="JWL468" s="74"/>
      <c r="JWM468" s="72"/>
      <c r="JWN468" s="73"/>
      <c r="JWO468" s="73"/>
      <c r="JWP468" s="73"/>
      <c r="JWQ468" s="74"/>
      <c r="JWR468" s="72"/>
      <c r="JWS468" s="73"/>
      <c r="JWT468" s="73"/>
      <c r="JWU468" s="73"/>
      <c r="JWV468" s="74"/>
      <c r="JWW468" s="72"/>
      <c r="JWX468" s="73"/>
      <c r="JWY468" s="73"/>
      <c r="JWZ468" s="73"/>
      <c r="JXA468" s="74"/>
      <c r="JXB468" s="72"/>
      <c r="JXC468" s="73"/>
      <c r="JXD468" s="73"/>
      <c r="JXE468" s="73"/>
      <c r="JXF468" s="74"/>
      <c r="JXG468" s="72"/>
      <c r="JXH468" s="73"/>
      <c r="JXI468" s="73"/>
      <c r="JXJ468" s="73"/>
      <c r="JXK468" s="74"/>
      <c r="JXL468" s="72"/>
      <c r="JXM468" s="73"/>
      <c r="JXN468" s="73"/>
      <c r="JXO468" s="73"/>
      <c r="JXP468" s="74"/>
      <c r="JXQ468" s="72"/>
      <c r="JXR468" s="73"/>
      <c r="JXS468" s="73"/>
      <c r="JXT468" s="73"/>
      <c r="JXU468" s="74"/>
      <c r="JXV468" s="72"/>
      <c r="JXW468" s="73"/>
      <c r="JXX468" s="73"/>
      <c r="JXY468" s="73"/>
      <c r="JXZ468" s="74"/>
      <c r="JYA468" s="72"/>
      <c r="JYB468" s="73"/>
      <c r="JYC468" s="73"/>
      <c r="JYD468" s="73"/>
      <c r="JYE468" s="74"/>
      <c r="JYF468" s="72"/>
      <c r="JYG468" s="73"/>
      <c r="JYH468" s="73"/>
      <c r="JYI468" s="73"/>
      <c r="JYJ468" s="74"/>
      <c r="JYK468" s="72"/>
      <c r="JYL468" s="73"/>
      <c r="JYM468" s="73"/>
      <c r="JYN468" s="73"/>
      <c r="JYO468" s="74"/>
      <c r="JYP468" s="72"/>
      <c r="JYQ468" s="73"/>
      <c r="JYR468" s="73"/>
      <c r="JYS468" s="73"/>
      <c r="JYT468" s="74"/>
      <c r="JYU468" s="72"/>
      <c r="JYV468" s="73"/>
      <c r="JYW468" s="73"/>
      <c r="JYX468" s="73"/>
      <c r="JYY468" s="74"/>
      <c r="JYZ468" s="72"/>
      <c r="JZA468" s="73"/>
      <c r="JZB468" s="73"/>
      <c r="JZC468" s="73"/>
      <c r="JZD468" s="74"/>
      <c r="JZE468" s="72"/>
      <c r="JZF468" s="73"/>
      <c r="JZG468" s="73"/>
      <c r="JZH468" s="73"/>
      <c r="JZI468" s="74"/>
      <c r="JZJ468" s="72"/>
      <c r="JZK468" s="73"/>
      <c r="JZL468" s="73"/>
      <c r="JZM468" s="73"/>
      <c r="JZN468" s="74"/>
      <c r="JZO468" s="72"/>
      <c r="JZP468" s="73"/>
      <c r="JZQ468" s="73"/>
      <c r="JZR468" s="73"/>
      <c r="JZS468" s="74"/>
      <c r="JZT468" s="72"/>
      <c r="JZU468" s="73"/>
      <c r="JZV468" s="73"/>
      <c r="JZW468" s="73"/>
      <c r="JZX468" s="74"/>
      <c r="JZY468" s="72"/>
      <c r="JZZ468" s="73"/>
      <c r="KAA468" s="73"/>
      <c r="KAB468" s="73"/>
      <c r="KAC468" s="74"/>
      <c r="KAD468" s="72"/>
      <c r="KAE468" s="73"/>
      <c r="KAF468" s="73"/>
      <c r="KAG468" s="73"/>
      <c r="KAH468" s="74"/>
      <c r="KAI468" s="72"/>
      <c r="KAJ468" s="73"/>
      <c r="KAK468" s="73"/>
      <c r="KAL468" s="73"/>
      <c r="KAM468" s="74"/>
      <c r="KAN468" s="72"/>
      <c r="KAO468" s="73"/>
      <c r="KAP468" s="73"/>
      <c r="KAQ468" s="73"/>
      <c r="KAR468" s="74"/>
      <c r="KAS468" s="72"/>
      <c r="KAT468" s="73"/>
      <c r="KAU468" s="73"/>
      <c r="KAV468" s="73"/>
      <c r="KAW468" s="74"/>
      <c r="KAX468" s="72"/>
      <c r="KAY468" s="73"/>
      <c r="KAZ468" s="73"/>
      <c r="KBA468" s="73"/>
      <c r="KBB468" s="74"/>
      <c r="KBC468" s="72"/>
      <c r="KBD468" s="73"/>
      <c r="KBE468" s="73"/>
      <c r="KBF468" s="73"/>
      <c r="KBG468" s="74"/>
      <c r="KBH468" s="72"/>
      <c r="KBI468" s="73"/>
      <c r="KBJ468" s="73"/>
      <c r="KBK468" s="73"/>
      <c r="KBL468" s="74"/>
      <c r="KBM468" s="72"/>
      <c r="KBN468" s="73"/>
      <c r="KBO468" s="73"/>
      <c r="KBP468" s="73"/>
      <c r="KBQ468" s="74"/>
      <c r="KBR468" s="72"/>
      <c r="KBS468" s="73"/>
      <c r="KBT468" s="73"/>
      <c r="KBU468" s="73"/>
      <c r="KBV468" s="74"/>
      <c r="KBW468" s="72"/>
      <c r="KBX468" s="73"/>
      <c r="KBY468" s="73"/>
      <c r="KBZ468" s="73"/>
      <c r="KCA468" s="74"/>
      <c r="KCB468" s="72"/>
      <c r="KCC468" s="73"/>
      <c r="KCD468" s="73"/>
      <c r="KCE468" s="73"/>
      <c r="KCF468" s="74"/>
      <c r="KCG468" s="72"/>
      <c r="KCH468" s="73"/>
      <c r="KCI468" s="73"/>
      <c r="KCJ468" s="73"/>
      <c r="KCK468" s="74"/>
      <c r="KCL468" s="72"/>
      <c r="KCM468" s="73"/>
      <c r="KCN468" s="73"/>
      <c r="KCO468" s="73"/>
      <c r="KCP468" s="74"/>
      <c r="KCQ468" s="72"/>
      <c r="KCR468" s="73"/>
      <c r="KCS468" s="73"/>
      <c r="KCT468" s="73"/>
      <c r="KCU468" s="74"/>
      <c r="KCV468" s="72"/>
      <c r="KCW468" s="73"/>
      <c r="KCX468" s="73"/>
      <c r="KCY468" s="73"/>
      <c r="KCZ468" s="74"/>
      <c r="KDA468" s="72"/>
      <c r="KDB468" s="73"/>
      <c r="KDC468" s="73"/>
      <c r="KDD468" s="73"/>
      <c r="KDE468" s="74"/>
      <c r="KDF468" s="72"/>
      <c r="KDG468" s="73"/>
      <c r="KDH468" s="73"/>
      <c r="KDI468" s="73"/>
      <c r="KDJ468" s="74"/>
      <c r="KDK468" s="72"/>
      <c r="KDL468" s="73"/>
      <c r="KDM468" s="73"/>
      <c r="KDN468" s="73"/>
      <c r="KDO468" s="74"/>
      <c r="KDP468" s="72"/>
      <c r="KDQ468" s="73"/>
      <c r="KDR468" s="73"/>
      <c r="KDS468" s="73"/>
      <c r="KDT468" s="74"/>
      <c r="KDU468" s="72"/>
      <c r="KDV468" s="73"/>
      <c r="KDW468" s="73"/>
      <c r="KDX468" s="73"/>
      <c r="KDY468" s="74"/>
      <c r="KDZ468" s="72"/>
      <c r="KEA468" s="73"/>
      <c r="KEB468" s="73"/>
      <c r="KEC468" s="73"/>
      <c r="KED468" s="74"/>
      <c r="KEE468" s="72"/>
      <c r="KEF468" s="73"/>
      <c r="KEG468" s="73"/>
      <c r="KEH468" s="73"/>
      <c r="KEI468" s="74"/>
      <c r="KEJ468" s="72"/>
      <c r="KEK468" s="73"/>
      <c r="KEL468" s="73"/>
      <c r="KEM468" s="73"/>
      <c r="KEN468" s="74"/>
      <c r="KEO468" s="72"/>
      <c r="KEP468" s="73"/>
      <c r="KEQ468" s="73"/>
      <c r="KER468" s="73"/>
      <c r="KES468" s="74"/>
      <c r="KET468" s="72"/>
      <c r="KEU468" s="73"/>
      <c r="KEV468" s="73"/>
      <c r="KEW468" s="73"/>
      <c r="KEX468" s="74"/>
      <c r="KEY468" s="72"/>
      <c r="KEZ468" s="73"/>
      <c r="KFA468" s="73"/>
      <c r="KFB468" s="73"/>
      <c r="KFC468" s="74"/>
      <c r="KFD468" s="72"/>
      <c r="KFE468" s="73"/>
      <c r="KFF468" s="73"/>
      <c r="KFG468" s="73"/>
      <c r="KFH468" s="74"/>
      <c r="KFI468" s="72"/>
      <c r="KFJ468" s="73"/>
      <c r="KFK468" s="73"/>
      <c r="KFL468" s="73"/>
      <c r="KFM468" s="74"/>
      <c r="KFN468" s="72"/>
      <c r="KFO468" s="73"/>
      <c r="KFP468" s="73"/>
      <c r="KFQ468" s="73"/>
      <c r="KFR468" s="74"/>
      <c r="KFS468" s="72"/>
      <c r="KFT468" s="73"/>
      <c r="KFU468" s="73"/>
      <c r="KFV468" s="73"/>
      <c r="KFW468" s="74"/>
      <c r="KFX468" s="72"/>
      <c r="KFY468" s="73"/>
      <c r="KFZ468" s="73"/>
      <c r="KGA468" s="73"/>
      <c r="KGB468" s="74"/>
      <c r="KGC468" s="72"/>
      <c r="KGD468" s="73"/>
      <c r="KGE468" s="73"/>
      <c r="KGF468" s="73"/>
      <c r="KGG468" s="74"/>
      <c r="KGH468" s="72"/>
      <c r="KGI468" s="73"/>
      <c r="KGJ468" s="73"/>
      <c r="KGK468" s="73"/>
      <c r="KGL468" s="74"/>
      <c r="KGM468" s="72"/>
      <c r="KGN468" s="73"/>
      <c r="KGO468" s="73"/>
      <c r="KGP468" s="73"/>
      <c r="KGQ468" s="74"/>
      <c r="KGR468" s="72"/>
      <c r="KGS468" s="73"/>
      <c r="KGT468" s="73"/>
      <c r="KGU468" s="73"/>
      <c r="KGV468" s="74"/>
      <c r="KGW468" s="72"/>
      <c r="KGX468" s="73"/>
      <c r="KGY468" s="73"/>
      <c r="KGZ468" s="73"/>
      <c r="KHA468" s="74"/>
      <c r="KHB468" s="72"/>
      <c r="KHC468" s="73"/>
      <c r="KHD468" s="73"/>
      <c r="KHE468" s="73"/>
      <c r="KHF468" s="74"/>
      <c r="KHG468" s="72"/>
      <c r="KHH468" s="73"/>
      <c r="KHI468" s="73"/>
      <c r="KHJ468" s="73"/>
      <c r="KHK468" s="74"/>
      <c r="KHL468" s="72"/>
      <c r="KHM468" s="73"/>
      <c r="KHN468" s="73"/>
      <c r="KHO468" s="73"/>
      <c r="KHP468" s="74"/>
      <c r="KHQ468" s="72"/>
      <c r="KHR468" s="73"/>
      <c r="KHS468" s="73"/>
      <c r="KHT468" s="73"/>
      <c r="KHU468" s="74"/>
      <c r="KHV468" s="72"/>
      <c r="KHW468" s="73"/>
      <c r="KHX468" s="73"/>
      <c r="KHY468" s="73"/>
      <c r="KHZ468" s="74"/>
      <c r="KIA468" s="72"/>
      <c r="KIB468" s="73"/>
      <c r="KIC468" s="73"/>
      <c r="KID468" s="73"/>
      <c r="KIE468" s="74"/>
      <c r="KIF468" s="72"/>
      <c r="KIG468" s="73"/>
      <c r="KIH468" s="73"/>
      <c r="KII468" s="73"/>
      <c r="KIJ468" s="74"/>
      <c r="KIK468" s="72"/>
      <c r="KIL468" s="73"/>
      <c r="KIM468" s="73"/>
      <c r="KIN468" s="73"/>
      <c r="KIO468" s="74"/>
      <c r="KIP468" s="72"/>
      <c r="KIQ468" s="73"/>
      <c r="KIR468" s="73"/>
      <c r="KIS468" s="73"/>
      <c r="KIT468" s="74"/>
      <c r="KIU468" s="72"/>
      <c r="KIV468" s="73"/>
      <c r="KIW468" s="73"/>
      <c r="KIX468" s="73"/>
      <c r="KIY468" s="74"/>
      <c r="KIZ468" s="72"/>
      <c r="KJA468" s="73"/>
      <c r="KJB468" s="73"/>
      <c r="KJC468" s="73"/>
      <c r="KJD468" s="74"/>
      <c r="KJE468" s="72"/>
      <c r="KJF468" s="73"/>
      <c r="KJG468" s="73"/>
      <c r="KJH468" s="73"/>
      <c r="KJI468" s="74"/>
      <c r="KJJ468" s="72"/>
      <c r="KJK468" s="73"/>
      <c r="KJL468" s="73"/>
      <c r="KJM468" s="73"/>
      <c r="KJN468" s="74"/>
      <c r="KJO468" s="72"/>
      <c r="KJP468" s="73"/>
      <c r="KJQ468" s="73"/>
      <c r="KJR468" s="73"/>
      <c r="KJS468" s="74"/>
      <c r="KJT468" s="72"/>
      <c r="KJU468" s="73"/>
      <c r="KJV468" s="73"/>
      <c r="KJW468" s="73"/>
      <c r="KJX468" s="74"/>
      <c r="KJY468" s="72"/>
      <c r="KJZ468" s="73"/>
      <c r="KKA468" s="73"/>
      <c r="KKB468" s="73"/>
      <c r="KKC468" s="74"/>
      <c r="KKD468" s="72"/>
      <c r="KKE468" s="73"/>
      <c r="KKF468" s="73"/>
      <c r="KKG468" s="73"/>
      <c r="KKH468" s="74"/>
      <c r="KKI468" s="72"/>
      <c r="KKJ468" s="73"/>
      <c r="KKK468" s="73"/>
      <c r="KKL468" s="73"/>
      <c r="KKM468" s="74"/>
      <c r="KKN468" s="72"/>
      <c r="KKO468" s="73"/>
      <c r="KKP468" s="73"/>
      <c r="KKQ468" s="73"/>
      <c r="KKR468" s="74"/>
      <c r="KKS468" s="72"/>
      <c r="KKT468" s="73"/>
      <c r="KKU468" s="73"/>
      <c r="KKV468" s="73"/>
      <c r="KKW468" s="74"/>
      <c r="KKX468" s="72"/>
      <c r="KKY468" s="73"/>
      <c r="KKZ468" s="73"/>
      <c r="KLA468" s="73"/>
      <c r="KLB468" s="74"/>
      <c r="KLC468" s="72"/>
      <c r="KLD468" s="73"/>
      <c r="KLE468" s="73"/>
      <c r="KLF468" s="73"/>
      <c r="KLG468" s="74"/>
      <c r="KLH468" s="72"/>
      <c r="KLI468" s="73"/>
      <c r="KLJ468" s="73"/>
      <c r="KLK468" s="73"/>
      <c r="KLL468" s="74"/>
      <c r="KLM468" s="72"/>
      <c r="KLN468" s="73"/>
      <c r="KLO468" s="73"/>
      <c r="KLP468" s="73"/>
      <c r="KLQ468" s="74"/>
      <c r="KLR468" s="72"/>
      <c r="KLS468" s="73"/>
      <c r="KLT468" s="73"/>
      <c r="KLU468" s="73"/>
      <c r="KLV468" s="74"/>
      <c r="KLW468" s="72"/>
      <c r="KLX468" s="73"/>
      <c r="KLY468" s="73"/>
      <c r="KLZ468" s="73"/>
      <c r="KMA468" s="74"/>
      <c r="KMB468" s="72"/>
      <c r="KMC468" s="73"/>
      <c r="KMD468" s="73"/>
      <c r="KME468" s="73"/>
      <c r="KMF468" s="74"/>
      <c r="KMG468" s="72"/>
      <c r="KMH468" s="73"/>
      <c r="KMI468" s="73"/>
      <c r="KMJ468" s="73"/>
      <c r="KMK468" s="74"/>
      <c r="KML468" s="72"/>
      <c r="KMM468" s="73"/>
      <c r="KMN468" s="73"/>
      <c r="KMO468" s="73"/>
      <c r="KMP468" s="74"/>
      <c r="KMQ468" s="72"/>
      <c r="KMR468" s="73"/>
      <c r="KMS468" s="73"/>
      <c r="KMT468" s="73"/>
      <c r="KMU468" s="74"/>
      <c r="KMV468" s="72"/>
      <c r="KMW468" s="73"/>
      <c r="KMX468" s="73"/>
      <c r="KMY468" s="73"/>
      <c r="KMZ468" s="74"/>
      <c r="KNA468" s="72"/>
      <c r="KNB468" s="73"/>
      <c r="KNC468" s="73"/>
      <c r="KND468" s="73"/>
      <c r="KNE468" s="74"/>
      <c r="KNF468" s="72"/>
      <c r="KNG468" s="73"/>
      <c r="KNH468" s="73"/>
      <c r="KNI468" s="73"/>
      <c r="KNJ468" s="74"/>
      <c r="KNK468" s="72"/>
      <c r="KNL468" s="73"/>
      <c r="KNM468" s="73"/>
      <c r="KNN468" s="73"/>
      <c r="KNO468" s="74"/>
      <c r="KNP468" s="72"/>
      <c r="KNQ468" s="73"/>
      <c r="KNR468" s="73"/>
      <c r="KNS468" s="73"/>
      <c r="KNT468" s="74"/>
      <c r="KNU468" s="72"/>
      <c r="KNV468" s="73"/>
      <c r="KNW468" s="73"/>
      <c r="KNX468" s="73"/>
      <c r="KNY468" s="74"/>
      <c r="KNZ468" s="72"/>
      <c r="KOA468" s="73"/>
      <c r="KOB468" s="73"/>
      <c r="KOC468" s="73"/>
      <c r="KOD468" s="74"/>
      <c r="KOE468" s="72"/>
      <c r="KOF468" s="73"/>
      <c r="KOG468" s="73"/>
      <c r="KOH468" s="73"/>
      <c r="KOI468" s="74"/>
      <c r="KOJ468" s="72"/>
      <c r="KOK468" s="73"/>
      <c r="KOL468" s="73"/>
      <c r="KOM468" s="73"/>
      <c r="KON468" s="74"/>
      <c r="KOO468" s="72"/>
      <c r="KOP468" s="73"/>
      <c r="KOQ468" s="73"/>
      <c r="KOR468" s="73"/>
      <c r="KOS468" s="74"/>
      <c r="KOT468" s="72"/>
      <c r="KOU468" s="73"/>
      <c r="KOV468" s="73"/>
      <c r="KOW468" s="73"/>
      <c r="KOX468" s="74"/>
      <c r="KOY468" s="72"/>
      <c r="KOZ468" s="73"/>
      <c r="KPA468" s="73"/>
      <c r="KPB468" s="73"/>
      <c r="KPC468" s="74"/>
      <c r="KPD468" s="72"/>
      <c r="KPE468" s="73"/>
      <c r="KPF468" s="73"/>
      <c r="KPG468" s="73"/>
      <c r="KPH468" s="74"/>
      <c r="KPI468" s="72"/>
      <c r="KPJ468" s="73"/>
      <c r="KPK468" s="73"/>
      <c r="KPL468" s="73"/>
      <c r="KPM468" s="74"/>
      <c r="KPN468" s="72"/>
      <c r="KPO468" s="73"/>
      <c r="KPP468" s="73"/>
      <c r="KPQ468" s="73"/>
      <c r="KPR468" s="74"/>
      <c r="KPS468" s="72"/>
      <c r="KPT468" s="73"/>
      <c r="KPU468" s="73"/>
      <c r="KPV468" s="73"/>
      <c r="KPW468" s="74"/>
      <c r="KPX468" s="72"/>
      <c r="KPY468" s="73"/>
      <c r="KPZ468" s="73"/>
      <c r="KQA468" s="73"/>
      <c r="KQB468" s="74"/>
      <c r="KQC468" s="72"/>
      <c r="KQD468" s="73"/>
      <c r="KQE468" s="73"/>
      <c r="KQF468" s="73"/>
      <c r="KQG468" s="74"/>
      <c r="KQH468" s="72"/>
      <c r="KQI468" s="73"/>
      <c r="KQJ468" s="73"/>
      <c r="KQK468" s="73"/>
      <c r="KQL468" s="74"/>
      <c r="KQM468" s="72"/>
      <c r="KQN468" s="73"/>
      <c r="KQO468" s="73"/>
      <c r="KQP468" s="73"/>
      <c r="KQQ468" s="74"/>
      <c r="KQR468" s="72"/>
      <c r="KQS468" s="73"/>
      <c r="KQT468" s="73"/>
      <c r="KQU468" s="73"/>
      <c r="KQV468" s="74"/>
      <c r="KQW468" s="72"/>
      <c r="KQX468" s="73"/>
      <c r="KQY468" s="73"/>
      <c r="KQZ468" s="73"/>
      <c r="KRA468" s="74"/>
      <c r="KRB468" s="72"/>
      <c r="KRC468" s="73"/>
      <c r="KRD468" s="73"/>
      <c r="KRE468" s="73"/>
      <c r="KRF468" s="74"/>
      <c r="KRG468" s="72"/>
      <c r="KRH468" s="73"/>
      <c r="KRI468" s="73"/>
      <c r="KRJ468" s="73"/>
      <c r="KRK468" s="74"/>
      <c r="KRL468" s="72"/>
      <c r="KRM468" s="73"/>
      <c r="KRN468" s="73"/>
      <c r="KRO468" s="73"/>
      <c r="KRP468" s="74"/>
      <c r="KRQ468" s="72"/>
      <c r="KRR468" s="73"/>
      <c r="KRS468" s="73"/>
      <c r="KRT468" s="73"/>
      <c r="KRU468" s="74"/>
      <c r="KRV468" s="72"/>
      <c r="KRW468" s="73"/>
      <c r="KRX468" s="73"/>
      <c r="KRY468" s="73"/>
      <c r="KRZ468" s="74"/>
      <c r="KSA468" s="72"/>
      <c r="KSB468" s="73"/>
      <c r="KSC468" s="73"/>
      <c r="KSD468" s="73"/>
      <c r="KSE468" s="74"/>
      <c r="KSF468" s="72"/>
      <c r="KSG468" s="73"/>
      <c r="KSH468" s="73"/>
      <c r="KSI468" s="73"/>
      <c r="KSJ468" s="74"/>
      <c r="KSK468" s="72"/>
      <c r="KSL468" s="73"/>
      <c r="KSM468" s="73"/>
      <c r="KSN468" s="73"/>
      <c r="KSO468" s="74"/>
      <c r="KSP468" s="72"/>
      <c r="KSQ468" s="73"/>
      <c r="KSR468" s="73"/>
      <c r="KSS468" s="73"/>
      <c r="KST468" s="74"/>
      <c r="KSU468" s="72"/>
      <c r="KSV468" s="73"/>
      <c r="KSW468" s="73"/>
      <c r="KSX468" s="73"/>
      <c r="KSY468" s="74"/>
      <c r="KSZ468" s="72"/>
      <c r="KTA468" s="73"/>
      <c r="KTB468" s="73"/>
      <c r="KTC468" s="73"/>
      <c r="KTD468" s="74"/>
      <c r="KTE468" s="72"/>
      <c r="KTF468" s="73"/>
      <c r="KTG468" s="73"/>
      <c r="KTH468" s="73"/>
      <c r="KTI468" s="74"/>
      <c r="KTJ468" s="72"/>
      <c r="KTK468" s="73"/>
      <c r="KTL468" s="73"/>
      <c r="KTM468" s="73"/>
      <c r="KTN468" s="74"/>
      <c r="KTO468" s="72"/>
      <c r="KTP468" s="73"/>
      <c r="KTQ468" s="73"/>
      <c r="KTR468" s="73"/>
      <c r="KTS468" s="74"/>
      <c r="KTT468" s="72"/>
      <c r="KTU468" s="73"/>
      <c r="KTV468" s="73"/>
      <c r="KTW468" s="73"/>
      <c r="KTX468" s="74"/>
      <c r="KTY468" s="72"/>
      <c r="KTZ468" s="73"/>
      <c r="KUA468" s="73"/>
      <c r="KUB468" s="73"/>
      <c r="KUC468" s="74"/>
      <c r="KUD468" s="72"/>
      <c r="KUE468" s="73"/>
      <c r="KUF468" s="73"/>
      <c r="KUG468" s="73"/>
      <c r="KUH468" s="74"/>
      <c r="KUI468" s="72"/>
      <c r="KUJ468" s="73"/>
      <c r="KUK468" s="73"/>
      <c r="KUL468" s="73"/>
      <c r="KUM468" s="74"/>
      <c r="KUN468" s="72"/>
      <c r="KUO468" s="73"/>
      <c r="KUP468" s="73"/>
      <c r="KUQ468" s="73"/>
      <c r="KUR468" s="74"/>
      <c r="KUS468" s="72"/>
      <c r="KUT468" s="73"/>
      <c r="KUU468" s="73"/>
      <c r="KUV468" s="73"/>
      <c r="KUW468" s="74"/>
      <c r="KUX468" s="72"/>
      <c r="KUY468" s="73"/>
      <c r="KUZ468" s="73"/>
      <c r="KVA468" s="73"/>
      <c r="KVB468" s="74"/>
      <c r="KVC468" s="72"/>
      <c r="KVD468" s="73"/>
      <c r="KVE468" s="73"/>
      <c r="KVF468" s="73"/>
      <c r="KVG468" s="74"/>
      <c r="KVH468" s="72"/>
      <c r="KVI468" s="73"/>
      <c r="KVJ468" s="73"/>
      <c r="KVK468" s="73"/>
      <c r="KVL468" s="74"/>
      <c r="KVM468" s="72"/>
      <c r="KVN468" s="73"/>
      <c r="KVO468" s="73"/>
      <c r="KVP468" s="73"/>
      <c r="KVQ468" s="74"/>
      <c r="KVR468" s="72"/>
      <c r="KVS468" s="73"/>
      <c r="KVT468" s="73"/>
      <c r="KVU468" s="73"/>
      <c r="KVV468" s="74"/>
      <c r="KVW468" s="72"/>
      <c r="KVX468" s="73"/>
      <c r="KVY468" s="73"/>
      <c r="KVZ468" s="73"/>
      <c r="KWA468" s="74"/>
      <c r="KWB468" s="72"/>
      <c r="KWC468" s="73"/>
      <c r="KWD468" s="73"/>
      <c r="KWE468" s="73"/>
      <c r="KWF468" s="74"/>
      <c r="KWG468" s="72"/>
      <c r="KWH468" s="73"/>
      <c r="KWI468" s="73"/>
      <c r="KWJ468" s="73"/>
      <c r="KWK468" s="74"/>
      <c r="KWL468" s="72"/>
      <c r="KWM468" s="73"/>
      <c r="KWN468" s="73"/>
      <c r="KWO468" s="73"/>
      <c r="KWP468" s="74"/>
      <c r="KWQ468" s="72"/>
      <c r="KWR468" s="73"/>
      <c r="KWS468" s="73"/>
      <c r="KWT468" s="73"/>
      <c r="KWU468" s="74"/>
      <c r="KWV468" s="72"/>
      <c r="KWW468" s="73"/>
      <c r="KWX468" s="73"/>
      <c r="KWY468" s="73"/>
      <c r="KWZ468" s="74"/>
      <c r="KXA468" s="72"/>
      <c r="KXB468" s="73"/>
      <c r="KXC468" s="73"/>
      <c r="KXD468" s="73"/>
      <c r="KXE468" s="74"/>
      <c r="KXF468" s="72"/>
      <c r="KXG468" s="73"/>
      <c r="KXH468" s="73"/>
      <c r="KXI468" s="73"/>
      <c r="KXJ468" s="74"/>
      <c r="KXK468" s="72"/>
      <c r="KXL468" s="73"/>
      <c r="KXM468" s="73"/>
      <c r="KXN468" s="73"/>
      <c r="KXO468" s="74"/>
      <c r="KXP468" s="72"/>
      <c r="KXQ468" s="73"/>
      <c r="KXR468" s="73"/>
      <c r="KXS468" s="73"/>
      <c r="KXT468" s="74"/>
      <c r="KXU468" s="72"/>
      <c r="KXV468" s="73"/>
      <c r="KXW468" s="73"/>
      <c r="KXX468" s="73"/>
      <c r="KXY468" s="74"/>
      <c r="KXZ468" s="72"/>
      <c r="KYA468" s="73"/>
      <c r="KYB468" s="73"/>
      <c r="KYC468" s="73"/>
      <c r="KYD468" s="74"/>
      <c r="KYE468" s="72"/>
      <c r="KYF468" s="73"/>
      <c r="KYG468" s="73"/>
      <c r="KYH468" s="73"/>
      <c r="KYI468" s="74"/>
      <c r="KYJ468" s="72"/>
      <c r="KYK468" s="73"/>
      <c r="KYL468" s="73"/>
      <c r="KYM468" s="73"/>
      <c r="KYN468" s="74"/>
      <c r="KYO468" s="72"/>
      <c r="KYP468" s="73"/>
      <c r="KYQ468" s="73"/>
      <c r="KYR468" s="73"/>
      <c r="KYS468" s="74"/>
      <c r="KYT468" s="72"/>
      <c r="KYU468" s="73"/>
      <c r="KYV468" s="73"/>
      <c r="KYW468" s="73"/>
      <c r="KYX468" s="74"/>
      <c r="KYY468" s="72"/>
      <c r="KYZ468" s="73"/>
      <c r="KZA468" s="73"/>
      <c r="KZB468" s="73"/>
      <c r="KZC468" s="74"/>
      <c r="KZD468" s="72"/>
      <c r="KZE468" s="73"/>
      <c r="KZF468" s="73"/>
      <c r="KZG468" s="73"/>
      <c r="KZH468" s="74"/>
      <c r="KZI468" s="72"/>
      <c r="KZJ468" s="73"/>
      <c r="KZK468" s="73"/>
      <c r="KZL468" s="73"/>
      <c r="KZM468" s="74"/>
      <c r="KZN468" s="72"/>
      <c r="KZO468" s="73"/>
      <c r="KZP468" s="73"/>
      <c r="KZQ468" s="73"/>
      <c r="KZR468" s="74"/>
      <c r="KZS468" s="72"/>
      <c r="KZT468" s="73"/>
      <c r="KZU468" s="73"/>
      <c r="KZV468" s="73"/>
      <c r="KZW468" s="74"/>
      <c r="KZX468" s="72"/>
      <c r="KZY468" s="73"/>
      <c r="KZZ468" s="73"/>
      <c r="LAA468" s="73"/>
      <c r="LAB468" s="74"/>
      <c r="LAC468" s="72"/>
      <c r="LAD468" s="73"/>
      <c r="LAE468" s="73"/>
      <c r="LAF468" s="73"/>
      <c r="LAG468" s="74"/>
      <c r="LAH468" s="72"/>
      <c r="LAI468" s="73"/>
      <c r="LAJ468" s="73"/>
      <c r="LAK468" s="73"/>
      <c r="LAL468" s="74"/>
      <c r="LAM468" s="72"/>
      <c r="LAN468" s="73"/>
      <c r="LAO468" s="73"/>
      <c r="LAP468" s="73"/>
      <c r="LAQ468" s="74"/>
      <c r="LAR468" s="72"/>
      <c r="LAS468" s="73"/>
      <c r="LAT468" s="73"/>
      <c r="LAU468" s="73"/>
      <c r="LAV468" s="74"/>
      <c r="LAW468" s="72"/>
      <c r="LAX468" s="73"/>
      <c r="LAY468" s="73"/>
      <c r="LAZ468" s="73"/>
      <c r="LBA468" s="74"/>
      <c r="LBB468" s="72"/>
      <c r="LBC468" s="73"/>
      <c r="LBD468" s="73"/>
      <c r="LBE468" s="73"/>
      <c r="LBF468" s="74"/>
      <c r="LBG468" s="72"/>
      <c r="LBH468" s="73"/>
      <c r="LBI468" s="73"/>
      <c r="LBJ468" s="73"/>
      <c r="LBK468" s="74"/>
      <c r="LBL468" s="72"/>
      <c r="LBM468" s="73"/>
      <c r="LBN468" s="73"/>
      <c r="LBO468" s="73"/>
      <c r="LBP468" s="74"/>
      <c r="LBQ468" s="72"/>
      <c r="LBR468" s="73"/>
      <c r="LBS468" s="73"/>
      <c r="LBT468" s="73"/>
      <c r="LBU468" s="74"/>
      <c r="LBV468" s="72"/>
      <c r="LBW468" s="73"/>
      <c r="LBX468" s="73"/>
      <c r="LBY468" s="73"/>
      <c r="LBZ468" s="74"/>
      <c r="LCA468" s="72"/>
      <c r="LCB468" s="73"/>
      <c r="LCC468" s="73"/>
      <c r="LCD468" s="73"/>
      <c r="LCE468" s="74"/>
      <c r="LCF468" s="72"/>
      <c r="LCG468" s="73"/>
      <c r="LCH468" s="73"/>
      <c r="LCI468" s="73"/>
      <c r="LCJ468" s="74"/>
      <c r="LCK468" s="72"/>
      <c r="LCL468" s="73"/>
      <c r="LCM468" s="73"/>
      <c r="LCN468" s="73"/>
      <c r="LCO468" s="74"/>
      <c r="LCP468" s="72"/>
      <c r="LCQ468" s="73"/>
      <c r="LCR468" s="73"/>
      <c r="LCS468" s="73"/>
      <c r="LCT468" s="74"/>
      <c r="LCU468" s="72"/>
      <c r="LCV468" s="73"/>
      <c r="LCW468" s="73"/>
      <c r="LCX468" s="73"/>
      <c r="LCY468" s="74"/>
      <c r="LCZ468" s="72"/>
      <c r="LDA468" s="73"/>
      <c r="LDB468" s="73"/>
      <c r="LDC468" s="73"/>
      <c r="LDD468" s="74"/>
      <c r="LDE468" s="72"/>
      <c r="LDF468" s="73"/>
      <c r="LDG468" s="73"/>
      <c r="LDH468" s="73"/>
      <c r="LDI468" s="74"/>
      <c r="LDJ468" s="72"/>
      <c r="LDK468" s="73"/>
      <c r="LDL468" s="73"/>
      <c r="LDM468" s="73"/>
      <c r="LDN468" s="74"/>
      <c r="LDO468" s="72"/>
      <c r="LDP468" s="73"/>
      <c r="LDQ468" s="73"/>
      <c r="LDR468" s="73"/>
      <c r="LDS468" s="74"/>
      <c r="LDT468" s="72"/>
      <c r="LDU468" s="73"/>
      <c r="LDV468" s="73"/>
      <c r="LDW468" s="73"/>
      <c r="LDX468" s="74"/>
      <c r="LDY468" s="72"/>
      <c r="LDZ468" s="73"/>
      <c r="LEA468" s="73"/>
      <c r="LEB468" s="73"/>
      <c r="LEC468" s="74"/>
      <c r="LED468" s="72"/>
      <c r="LEE468" s="73"/>
      <c r="LEF468" s="73"/>
      <c r="LEG468" s="73"/>
      <c r="LEH468" s="74"/>
      <c r="LEI468" s="72"/>
      <c r="LEJ468" s="73"/>
      <c r="LEK468" s="73"/>
      <c r="LEL468" s="73"/>
      <c r="LEM468" s="74"/>
      <c r="LEN468" s="72"/>
      <c r="LEO468" s="73"/>
      <c r="LEP468" s="73"/>
      <c r="LEQ468" s="73"/>
      <c r="LER468" s="74"/>
      <c r="LES468" s="72"/>
      <c r="LET468" s="73"/>
      <c r="LEU468" s="73"/>
      <c r="LEV468" s="73"/>
      <c r="LEW468" s="74"/>
      <c r="LEX468" s="72"/>
      <c r="LEY468" s="73"/>
      <c r="LEZ468" s="73"/>
      <c r="LFA468" s="73"/>
      <c r="LFB468" s="74"/>
      <c r="LFC468" s="72"/>
      <c r="LFD468" s="73"/>
      <c r="LFE468" s="73"/>
      <c r="LFF468" s="73"/>
      <c r="LFG468" s="74"/>
      <c r="LFH468" s="72"/>
      <c r="LFI468" s="73"/>
      <c r="LFJ468" s="73"/>
      <c r="LFK468" s="73"/>
      <c r="LFL468" s="74"/>
      <c r="LFM468" s="72"/>
      <c r="LFN468" s="73"/>
      <c r="LFO468" s="73"/>
      <c r="LFP468" s="73"/>
      <c r="LFQ468" s="74"/>
      <c r="LFR468" s="72"/>
      <c r="LFS468" s="73"/>
      <c r="LFT468" s="73"/>
      <c r="LFU468" s="73"/>
      <c r="LFV468" s="74"/>
      <c r="LFW468" s="72"/>
      <c r="LFX468" s="73"/>
      <c r="LFY468" s="73"/>
      <c r="LFZ468" s="73"/>
      <c r="LGA468" s="74"/>
      <c r="LGB468" s="72"/>
      <c r="LGC468" s="73"/>
      <c r="LGD468" s="73"/>
      <c r="LGE468" s="73"/>
      <c r="LGF468" s="74"/>
      <c r="LGG468" s="72"/>
      <c r="LGH468" s="73"/>
      <c r="LGI468" s="73"/>
      <c r="LGJ468" s="73"/>
      <c r="LGK468" s="74"/>
      <c r="LGL468" s="72"/>
      <c r="LGM468" s="73"/>
      <c r="LGN468" s="73"/>
      <c r="LGO468" s="73"/>
      <c r="LGP468" s="74"/>
      <c r="LGQ468" s="72"/>
      <c r="LGR468" s="73"/>
      <c r="LGS468" s="73"/>
      <c r="LGT468" s="73"/>
      <c r="LGU468" s="74"/>
      <c r="LGV468" s="72"/>
      <c r="LGW468" s="73"/>
      <c r="LGX468" s="73"/>
      <c r="LGY468" s="73"/>
      <c r="LGZ468" s="74"/>
      <c r="LHA468" s="72"/>
      <c r="LHB468" s="73"/>
      <c r="LHC468" s="73"/>
      <c r="LHD468" s="73"/>
      <c r="LHE468" s="74"/>
      <c r="LHF468" s="72"/>
      <c r="LHG468" s="73"/>
      <c r="LHH468" s="73"/>
      <c r="LHI468" s="73"/>
      <c r="LHJ468" s="74"/>
      <c r="LHK468" s="72"/>
      <c r="LHL468" s="73"/>
      <c r="LHM468" s="73"/>
      <c r="LHN468" s="73"/>
      <c r="LHO468" s="74"/>
      <c r="LHP468" s="72"/>
      <c r="LHQ468" s="73"/>
      <c r="LHR468" s="73"/>
      <c r="LHS468" s="73"/>
      <c r="LHT468" s="74"/>
      <c r="LHU468" s="72"/>
      <c r="LHV468" s="73"/>
      <c r="LHW468" s="73"/>
      <c r="LHX468" s="73"/>
      <c r="LHY468" s="74"/>
      <c r="LHZ468" s="72"/>
      <c r="LIA468" s="73"/>
      <c r="LIB468" s="73"/>
      <c r="LIC468" s="73"/>
      <c r="LID468" s="74"/>
      <c r="LIE468" s="72"/>
      <c r="LIF468" s="73"/>
      <c r="LIG468" s="73"/>
      <c r="LIH468" s="73"/>
      <c r="LII468" s="74"/>
      <c r="LIJ468" s="72"/>
      <c r="LIK468" s="73"/>
      <c r="LIL468" s="73"/>
      <c r="LIM468" s="73"/>
      <c r="LIN468" s="74"/>
      <c r="LIO468" s="72"/>
      <c r="LIP468" s="73"/>
      <c r="LIQ468" s="73"/>
      <c r="LIR468" s="73"/>
      <c r="LIS468" s="74"/>
      <c r="LIT468" s="72"/>
      <c r="LIU468" s="73"/>
      <c r="LIV468" s="73"/>
      <c r="LIW468" s="73"/>
      <c r="LIX468" s="74"/>
      <c r="LIY468" s="72"/>
      <c r="LIZ468" s="73"/>
      <c r="LJA468" s="73"/>
      <c r="LJB468" s="73"/>
      <c r="LJC468" s="74"/>
      <c r="LJD468" s="72"/>
      <c r="LJE468" s="73"/>
      <c r="LJF468" s="73"/>
      <c r="LJG468" s="73"/>
      <c r="LJH468" s="74"/>
      <c r="LJI468" s="72"/>
      <c r="LJJ468" s="73"/>
      <c r="LJK468" s="73"/>
      <c r="LJL468" s="73"/>
      <c r="LJM468" s="74"/>
      <c r="LJN468" s="72"/>
      <c r="LJO468" s="73"/>
      <c r="LJP468" s="73"/>
      <c r="LJQ468" s="73"/>
      <c r="LJR468" s="74"/>
      <c r="LJS468" s="72"/>
      <c r="LJT468" s="73"/>
      <c r="LJU468" s="73"/>
      <c r="LJV468" s="73"/>
      <c r="LJW468" s="74"/>
      <c r="LJX468" s="72"/>
      <c r="LJY468" s="73"/>
      <c r="LJZ468" s="73"/>
      <c r="LKA468" s="73"/>
      <c r="LKB468" s="74"/>
      <c r="LKC468" s="72"/>
      <c r="LKD468" s="73"/>
      <c r="LKE468" s="73"/>
      <c r="LKF468" s="73"/>
      <c r="LKG468" s="74"/>
      <c r="LKH468" s="72"/>
      <c r="LKI468" s="73"/>
      <c r="LKJ468" s="73"/>
      <c r="LKK468" s="73"/>
      <c r="LKL468" s="74"/>
      <c r="LKM468" s="72"/>
      <c r="LKN468" s="73"/>
      <c r="LKO468" s="73"/>
      <c r="LKP468" s="73"/>
      <c r="LKQ468" s="74"/>
      <c r="LKR468" s="72"/>
      <c r="LKS468" s="73"/>
      <c r="LKT468" s="73"/>
      <c r="LKU468" s="73"/>
      <c r="LKV468" s="74"/>
      <c r="LKW468" s="72"/>
      <c r="LKX468" s="73"/>
      <c r="LKY468" s="73"/>
      <c r="LKZ468" s="73"/>
      <c r="LLA468" s="74"/>
      <c r="LLB468" s="72"/>
      <c r="LLC468" s="73"/>
      <c r="LLD468" s="73"/>
      <c r="LLE468" s="73"/>
      <c r="LLF468" s="74"/>
      <c r="LLG468" s="72"/>
      <c r="LLH468" s="73"/>
      <c r="LLI468" s="73"/>
      <c r="LLJ468" s="73"/>
      <c r="LLK468" s="74"/>
      <c r="LLL468" s="72"/>
      <c r="LLM468" s="73"/>
      <c r="LLN468" s="73"/>
      <c r="LLO468" s="73"/>
      <c r="LLP468" s="74"/>
      <c r="LLQ468" s="72"/>
      <c r="LLR468" s="73"/>
      <c r="LLS468" s="73"/>
      <c r="LLT468" s="73"/>
      <c r="LLU468" s="74"/>
      <c r="LLV468" s="72"/>
      <c r="LLW468" s="73"/>
      <c r="LLX468" s="73"/>
      <c r="LLY468" s="73"/>
      <c r="LLZ468" s="74"/>
      <c r="LMA468" s="72"/>
      <c r="LMB468" s="73"/>
      <c r="LMC468" s="73"/>
      <c r="LMD468" s="73"/>
      <c r="LME468" s="74"/>
      <c r="LMF468" s="72"/>
      <c r="LMG468" s="73"/>
      <c r="LMH468" s="73"/>
      <c r="LMI468" s="73"/>
      <c r="LMJ468" s="74"/>
      <c r="LMK468" s="72"/>
      <c r="LML468" s="73"/>
      <c r="LMM468" s="73"/>
      <c r="LMN468" s="73"/>
      <c r="LMO468" s="74"/>
      <c r="LMP468" s="72"/>
      <c r="LMQ468" s="73"/>
      <c r="LMR468" s="73"/>
      <c r="LMS468" s="73"/>
      <c r="LMT468" s="74"/>
      <c r="LMU468" s="72"/>
      <c r="LMV468" s="73"/>
      <c r="LMW468" s="73"/>
      <c r="LMX468" s="73"/>
      <c r="LMY468" s="74"/>
      <c r="LMZ468" s="72"/>
      <c r="LNA468" s="73"/>
      <c r="LNB468" s="73"/>
      <c r="LNC468" s="73"/>
      <c r="LND468" s="74"/>
      <c r="LNE468" s="72"/>
      <c r="LNF468" s="73"/>
      <c r="LNG468" s="73"/>
      <c r="LNH468" s="73"/>
      <c r="LNI468" s="74"/>
      <c r="LNJ468" s="72"/>
      <c r="LNK468" s="73"/>
      <c r="LNL468" s="73"/>
      <c r="LNM468" s="73"/>
      <c r="LNN468" s="74"/>
      <c r="LNO468" s="72"/>
      <c r="LNP468" s="73"/>
      <c r="LNQ468" s="73"/>
      <c r="LNR468" s="73"/>
      <c r="LNS468" s="74"/>
      <c r="LNT468" s="72"/>
      <c r="LNU468" s="73"/>
      <c r="LNV468" s="73"/>
      <c r="LNW468" s="73"/>
      <c r="LNX468" s="74"/>
      <c r="LNY468" s="72"/>
      <c r="LNZ468" s="73"/>
      <c r="LOA468" s="73"/>
      <c r="LOB468" s="73"/>
      <c r="LOC468" s="74"/>
      <c r="LOD468" s="72"/>
      <c r="LOE468" s="73"/>
      <c r="LOF468" s="73"/>
      <c r="LOG468" s="73"/>
      <c r="LOH468" s="74"/>
      <c r="LOI468" s="72"/>
      <c r="LOJ468" s="73"/>
      <c r="LOK468" s="73"/>
      <c r="LOL468" s="73"/>
      <c r="LOM468" s="74"/>
      <c r="LON468" s="72"/>
      <c r="LOO468" s="73"/>
      <c r="LOP468" s="73"/>
      <c r="LOQ468" s="73"/>
      <c r="LOR468" s="74"/>
      <c r="LOS468" s="72"/>
      <c r="LOT468" s="73"/>
      <c r="LOU468" s="73"/>
      <c r="LOV468" s="73"/>
      <c r="LOW468" s="74"/>
      <c r="LOX468" s="72"/>
      <c r="LOY468" s="73"/>
      <c r="LOZ468" s="73"/>
      <c r="LPA468" s="73"/>
      <c r="LPB468" s="74"/>
      <c r="LPC468" s="72"/>
      <c r="LPD468" s="73"/>
      <c r="LPE468" s="73"/>
      <c r="LPF468" s="73"/>
      <c r="LPG468" s="74"/>
      <c r="LPH468" s="72"/>
      <c r="LPI468" s="73"/>
      <c r="LPJ468" s="73"/>
      <c r="LPK468" s="73"/>
      <c r="LPL468" s="74"/>
      <c r="LPM468" s="72"/>
      <c r="LPN468" s="73"/>
      <c r="LPO468" s="73"/>
      <c r="LPP468" s="73"/>
      <c r="LPQ468" s="74"/>
      <c r="LPR468" s="72"/>
      <c r="LPS468" s="73"/>
      <c r="LPT468" s="73"/>
      <c r="LPU468" s="73"/>
      <c r="LPV468" s="74"/>
      <c r="LPW468" s="72"/>
      <c r="LPX468" s="73"/>
      <c r="LPY468" s="73"/>
      <c r="LPZ468" s="73"/>
      <c r="LQA468" s="74"/>
      <c r="LQB468" s="72"/>
      <c r="LQC468" s="73"/>
      <c r="LQD468" s="73"/>
      <c r="LQE468" s="73"/>
      <c r="LQF468" s="74"/>
      <c r="LQG468" s="72"/>
      <c r="LQH468" s="73"/>
      <c r="LQI468" s="73"/>
      <c r="LQJ468" s="73"/>
      <c r="LQK468" s="74"/>
      <c r="LQL468" s="72"/>
      <c r="LQM468" s="73"/>
      <c r="LQN468" s="73"/>
      <c r="LQO468" s="73"/>
      <c r="LQP468" s="74"/>
      <c r="LQQ468" s="72"/>
      <c r="LQR468" s="73"/>
      <c r="LQS468" s="73"/>
      <c r="LQT468" s="73"/>
      <c r="LQU468" s="74"/>
      <c r="LQV468" s="72"/>
      <c r="LQW468" s="73"/>
      <c r="LQX468" s="73"/>
      <c r="LQY468" s="73"/>
      <c r="LQZ468" s="74"/>
      <c r="LRA468" s="72"/>
      <c r="LRB468" s="73"/>
      <c r="LRC468" s="73"/>
      <c r="LRD468" s="73"/>
      <c r="LRE468" s="74"/>
      <c r="LRF468" s="72"/>
      <c r="LRG468" s="73"/>
      <c r="LRH468" s="73"/>
      <c r="LRI468" s="73"/>
      <c r="LRJ468" s="74"/>
      <c r="LRK468" s="72"/>
      <c r="LRL468" s="73"/>
      <c r="LRM468" s="73"/>
      <c r="LRN468" s="73"/>
      <c r="LRO468" s="74"/>
      <c r="LRP468" s="72"/>
      <c r="LRQ468" s="73"/>
      <c r="LRR468" s="73"/>
      <c r="LRS468" s="73"/>
      <c r="LRT468" s="74"/>
      <c r="LRU468" s="72"/>
      <c r="LRV468" s="73"/>
      <c r="LRW468" s="73"/>
      <c r="LRX468" s="73"/>
      <c r="LRY468" s="74"/>
      <c r="LRZ468" s="72"/>
      <c r="LSA468" s="73"/>
      <c r="LSB468" s="73"/>
      <c r="LSC468" s="73"/>
      <c r="LSD468" s="74"/>
      <c r="LSE468" s="72"/>
      <c r="LSF468" s="73"/>
      <c r="LSG468" s="73"/>
      <c r="LSH468" s="73"/>
      <c r="LSI468" s="74"/>
      <c r="LSJ468" s="72"/>
      <c r="LSK468" s="73"/>
      <c r="LSL468" s="73"/>
      <c r="LSM468" s="73"/>
      <c r="LSN468" s="74"/>
      <c r="LSO468" s="72"/>
      <c r="LSP468" s="73"/>
      <c r="LSQ468" s="73"/>
      <c r="LSR468" s="73"/>
      <c r="LSS468" s="74"/>
      <c r="LST468" s="72"/>
      <c r="LSU468" s="73"/>
      <c r="LSV468" s="73"/>
      <c r="LSW468" s="73"/>
      <c r="LSX468" s="74"/>
      <c r="LSY468" s="72"/>
      <c r="LSZ468" s="73"/>
      <c r="LTA468" s="73"/>
      <c r="LTB468" s="73"/>
      <c r="LTC468" s="74"/>
      <c r="LTD468" s="72"/>
      <c r="LTE468" s="73"/>
      <c r="LTF468" s="73"/>
      <c r="LTG468" s="73"/>
      <c r="LTH468" s="74"/>
      <c r="LTI468" s="72"/>
      <c r="LTJ468" s="73"/>
      <c r="LTK468" s="73"/>
      <c r="LTL468" s="73"/>
      <c r="LTM468" s="74"/>
      <c r="LTN468" s="72"/>
      <c r="LTO468" s="73"/>
      <c r="LTP468" s="73"/>
      <c r="LTQ468" s="73"/>
      <c r="LTR468" s="74"/>
      <c r="LTS468" s="72"/>
      <c r="LTT468" s="73"/>
      <c r="LTU468" s="73"/>
      <c r="LTV468" s="73"/>
      <c r="LTW468" s="74"/>
      <c r="LTX468" s="72"/>
      <c r="LTY468" s="73"/>
      <c r="LTZ468" s="73"/>
      <c r="LUA468" s="73"/>
      <c r="LUB468" s="74"/>
      <c r="LUC468" s="72"/>
      <c r="LUD468" s="73"/>
      <c r="LUE468" s="73"/>
      <c r="LUF468" s="73"/>
      <c r="LUG468" s="74"/>
      <c r="LUH468" s="72"/>
      <c r="LUI468" s="73"/>
      <c r="LUJ468" s="73"/>
      <c r="LUK468" s="73"/>
      <c r="LUL468" s="74"/>
      <c r="LUM468" s="72"/>
      <c r="LUN468" s="73"/>
      <c r="LUO468" s="73"/>
      <c r="LUP468" s="73"/>
      <c r="LUQ468" s="74"/>
      <c r="LUR468" s="72"/>
      <c r="LUS468" s="73"/>
      <c r="LUT468" s="73"/>
      <c r="LUU468" s="73"/>
      <c r="LUV468" s="74"/>
      <c r="LUW468" s="72"/>
      <c r="LUX468" s="73"/>
      <c r="LUY468" s="73"/>
      <c r="LUZ468" s="73"/>
      <c r="LVA468" s="74"/>
      <c r="LVB468" s="72"/>
      <c r="LVC468" s="73"/>
      <c r="LVD468" s="73"/>
      <c r="LVE468" s="73"/>
      <c r="LVF468" s="74"/>
      <c r="LVG468" s="72"/>
      <c r="LVH468" s="73"/>
      <c r="LVI468" s="73"/>
      <c r="LVJ468" s="73"/>
      <c r="LVK468" s="74"/>
      <c r="LVL468" s="72"/>
      <c r="LVM468" s="73"/>
      <c r="LVN468" s="73"/>
      <c r="LVO468" s="73"/>
      <c r="LVP468" s="74"/>
      <c r="LVQ468" s="72"/>
      <c r="LVR468" s="73"/>
      <c r="LVS468" s="73"/>
      <c r="LVT468" s="73"/>
      <c r="LVU468" s="74"/>
      <c r="LVV468" s="72"/>
      <c r="LVW468" s="73"/>
      <c r="LVX468" s="73"/>
      <c r="LVY468" s="73"/>
      <c r="LVZ468" s="74"/>
      <c r="LWA468" s="72"/>
      <c r="LWB468" s="73"/>
      <c r="LWC468" s="73"/>
      <c r="LWD468" s="73"/>
      <c r="LWE468" s="74"/>
      <c r="LWF468" s="72"/>
      <c r="LWG468" s="73"/>
      <c r="LWH468" s="73"/>
      <c r="LWI468" s="73"/>
      <c r="LWJ468" s="74"/>
      <c r="LWK468" s="72"/>
      <c r="LWL468" s="73"/>
      <c r="LWM468" s="73"/>
      <c r="LWN468" s="73"/>
      <c r="LWO468" s="74"/>
      <c r="LWP468" s="72"/>
      <c r="LWQ468" s="73"/>
      <c r="LWR468" s="73"/>
      <c r="LWS468" s="73"/>
      <c r="LWT468" s="74"/>
      <c r="LWU468" s="72"/>
      <c r="LWV468" s="73"/>
      <c r="LWW468" s="73"/>
      <c r="LWX468" s="73"/>
      <c r="LWY468" s="74"/>
      <c r="LWZ468" s="72"/>
      <c r="LXA468" s="73"/>
      <c r="LXB468" s="73"/>
      <c r="LXC468" s="73"/>
      <c r="LXD468" s="74"/>
      <c r="LXE468" s="72"/>
      <c r="LXF468" s="73"/>
      <c r="LXG468" s="73"/>
      <c r="LXH468" s="73"/>
      <c r="LXI468" s="74"/>
      <c r="LXJ468" s="72"/>
      <c r="LXK468" s="73"/>
      <c r="LXL468" s="73"/>
      <c r="LXM468" s="73"/>
      <c r="LXN468" s="74"/>
      <c r="LXO468" s="72"/>
      <c r="LXP468" s="73"/>
      <c r="LXQ468" s="73"/>
      <c r="LXR468" s="73"/>
      <c r="LXS468" s="74"/>
      <c r="LXT468" s="72"/>
      <c r="LXU468" s="73"/>
      <c r="LXV468" s="73"/>
      <c r="LXW468" s="73"/>
      <c r="LXX468" s="74"/>
      <c r="LXY468" s="72"/>
      <c r="LXZ468" s="73"/>
      <c r="LYA468" s="73"/>
      <c r="LYB468" s="73"/>
      <c r="LYC468" s="74"/>
      <c r="LYD468" s="72"/>
      <c r="LYE468" s="73"/>
      <c r="LYF468" s="73"/>
      <c r="LYG468" s="73"/>
      <c r="LYH468" s="74"/>
      <c r="LYI468" s="72"/>
      <c r="LYJ468" s="73"/>
      <c r="LYK468" s="73"/>
      <c r="LYL468" s="73"/>
      <c r="LYM468" s="74"/>
      <c r="LYN468" s="72"/>
      <c r="LYO468" s="73"/>
      <c r="LYP468" s="73"/>
      <c r="LYQ468" s="73"/>
      <c r="LYR468" s="74"/>
      <c r="LYS468" s="72"/>
      <c r="LYT468" s="73"/>
      <c r="LYU468" s="73"/>
      <c r="LYV468" s="73"/>
      <c r="LYW468" s="74"/>
      <c r="LYX468" s="72"/>
      <c r="LYY468" s="73"/>
      <c r="LYZ468" s="73"/>
      <c r="LZA468" s="73"/>
      <c r="LZB468" s="74"/>
      <c r="LZC468" s="72"/>
      <c r="LZD468" s="73"/>
      <c r="LZE468" s="73"/>
      <c r="LZF468" s="73"/>
      <c r="LZG468" s="74"/>
      <c r="LZH468" s="72"/>
      <c r="LZI468" s="73"/>
      <c r="LZJ468" s="73"/>
      <c r="LZK468" s="73"/>
      <c r="LZL468" s="74"/>
      <c r="LZM468" s="72"/>
      <c r="LZN468" s="73"/>
      <c r="LZO468" s="73"/>
      <c r="LZP468" s="73"/>
      <c r="LZQ468" s="74"/>
      <c r="LZR468" s="72"/>
      <c r="LZS468" s="73"/>
      <c r="LZT468" s="73"/>
      <c r="LZU468" s="73"/>
      <c r="LZV468" s="74"/>
      <c r="LZW468" s="72"/>
      <c r="LZX468" s="73"/>
      <c r="LZY468" s="73"/>
      <c r="LZZ468" s="73"/>
      <c r="MAA468" s="74"/>
      <c r="MAB468" s="72"/>
      <c r="MAC468" s="73"/>
      <c r="MAD468" s="73"/>
      <c r="MAE468" s="73"/>
      <c r="MAF468" s="74"/>
      <c r="MAG468" s="72"/>
      <c r="MAH468" s="73"/>
      <c r="MAI468" s="73"/>
      <c r="MAJ468" s="73"/>
      <c r="MAK468" s="74"/>
      <c r="MAL468" s="72"/>
      <c r="MAM468" s="73"/>
      <c r="MAN468" s="73"/>
      <c r="MAO468" s="73"/>
      <c r="MAP468" s="74"/>
      <c r="MAQ468" s="72"/>
      <c r="MAR468" s="73"/>
      <c r="MAS468" s="73"/>
      <c r="MAT468" s="73"/>
      <c r="MAU468" s="74"/>
      <c r="MAV468" s="72"/>
      <c r="MAW468" s="73"/>
      <c r="MAX468" s="73"/>
      <c r="MAY468" s="73"/>
      <c r="MAZ468" s="74"/>
      <c r="MBA468" s="72"/>
      <c r="MBB468" s="73"/>
      <c r="MBC468" s="73"/>
      <c r="MBD468" s="73"/>
      <c r="MBE468" s="74"/>
      <c r="MBF468" s="72"/>
      <c r="MBG468" s="73"/>
      <c r="MBH468" s="73"/>
      <c r="MBI468" s="73"/>
      <c r="MBJ468" s="74"/>
      <c r="MBK468" s="72"/>
      <c r="MBL468" s="73"/>
      <c r="MBM468" s="73"/>
      <c r="MBN468" s="73"/>
      <c r="MBO468" s="74"/>
      <c r="MBP468" s="72"/>
      <c r="MBQ468" s="73"/>
      <c r="MBR468" s="73"/>
      <c r="MBS468" s="73"/>
      <c r="MBT468" s="74"/>
      <c r="MBU468" s="72"/>
      <c r="MBV468" s="73"/>
      <c r="MBW468" s="73"/>
      <c r="MBX468" s="73"/>
      <c r="MBY468" s="74"/>
      <c r="MBZ468" s="72"/>
      <c r="MCA468" s="73"/>
      <c r="MCB468" s="73"/>
      <c r="MCC468" s="73"/>
      <c r="MCD468" s="74"/>
      <c r="MCE468" s="72"/>
      <c r="MCF468" s="73"/>
      <c r="MCG468" s="73"/>
      <c r="MCH468" s="73"/>
      <c r="MCI468" s="74"/>
      <c r="MCJ468" s="72"/>
      <c r="MCK468" s="73"/>
      <c r="MCL468" s="73"/>
      <c r="MCM468" s="73"/>
      <c r="MCN468" s="74"/>
      <c r="MCO468" s="72"/>
      <c r="MCP468" s="73"/>
      <c r="MCQ468" s="73"/>
      <c r="MCR468" s="73"/>
      <c r="MCS468" s="74"/>
      <c r="MCT468" s="72"/>
      <c r="MCU468" s="73"/>
      <c r="MCV468" s="73"/>
      <c r="MCW468" s="73"/>
      <c r="MCX468" s="74"/>
      <c r="MCY468" s="72"/>
      <c r="MCZ468" s="73"/>
      <c r="MDA468" s="73"/>
      <c r="MDB468" s="73"/>
      <c r="MDC468" s="74"/>
      <c r="MDD468" s="72"/>
      <c r="MDE468" s="73"/>
      <c r="MDF468" s="73"/>
      <c r="MDG468" s="73"/>
      <c r="MDH468" s="74"/>
      <c r="MDI468" s="72"/>
      <c r="MDJ468" s="73"/>
      <c r="MDK468" s="73"/>
      <c r="MDL468" s="73"/>
      <c r="MDM468" s="74"/>
      <c r="MDN468" s="72"/>
      <c r="MDO468" s="73"/>
      <c r="MDP468" s="73"/>
      <c r="MDQ468" s="73"/>
      <c r="MDR468" s="74"/>
      <c r="MDS468" s="72"/>
      <c r="MDT468" s="73"/>
      <c r="MDU468" s="73"/>
      <c r="MDV468" s="73"/>
      <c r="MDW468" s="74"/>
      <c r="MDX468" s="72"/>
      <c r="MDY468" s="73"/>
      <c r="MDZ468" s="73"/>
      <c r="MEA468" s="73"/>
      <c r="MEB468" s="74"/>
      <c r="MEC468" s="72"/>
      <c r="MED468" s="73"/>
      <c r="MEE468" s="73"/>
      <c r="MEF468" s="73"/>
      <c r="MEG468" s="74"/>
      <c r="MEH468" s="72"/>
      <c r="MEI468" s="73"/>
      <c r="MEJ468" s="73"/>
      <c r="MEK468" s="73"/>
      <c r="MEL468" s="74"/>
      <c r="MEM468" s="72"/>
      <c r="MEN468" s="73"/>
      <c r="MEO468" s="73"/>
      <c r="MEP468" s="73"/>
      <c r="MEQ468" s="74"/>
      <c r="MER468" s="72"/>
      <c r="MES468" s="73"/>
      <c r="MET468" s="73"/>
      <c r="MEU468" s="73"/>
      <c r="MEV468" s="74"/>
      <c r="MEW468" s="72"/>
      <c r="MEX468" s="73"/>
      <c r="MEY468" s="73"/>
      <c r="MEZ468" s="73"/>
      <c r="MFA468" s="74"/>
      <c r="MFB468" s="72"/>
      <c r="MFC468" s="73"/>
      <c r="MFD468" s="73"/>
      <c r="MFE468" s="73"/>
      <c r="MFF468" s="74"/>
      <c r="MFG468" s="72"/>
      <c r="MFH468" s="73"/>
      <c r="MFI468" s="73"/>
      <c r="MFJ468" s="73"/>
      <c r="MFK468" s="74"/>
      <c r="MFL468" s="72"/>
      <c r="MFM468" s="73"/>
      <c r="MFN468" s="73"/>
      <c r="MFO468" s="73"/>
      <c r="MFP468" s="74"/>
      <c r="MFQ468" s="72"/>
      <c r="MFR468" s="73"/>
      <c r="MFS468" s="73"/>
      <c r="MFT468" s="73"/>
      <c r="MFU468" s="74"/>
      <c r="MFV468" s="72"/>
      <c r="MFW468" s="73"/>
      <c r="MFX468" s="73"/>
      <c r="MFY468" s="73"/>
      <c r="MFZ468" s="74"/>
      <c r="MGA468" s="72"/>
      <c r="MGB468" s="73"/>
      <c r="MGC468" s="73"/>
      <c r="MGD468" s="73"/>
      <c r="MGE468" s="74"/>
      <c r="MGF468" s="72"/>
      <c r="MGG468" s="73"/>
      <c r="MGH468" s="73"/>
      <c r="MGI468" s="73"/>
      <c r="MGJ468" s="74"/>
      <c r="MGK468" s="72"/>
      <c r="MGL468" s="73"/>
      <c r="MGM468" s="73"/>
      <c r="MGN468" s="73"/>
      <c r="MGO468" s="74"/>
      <c r="MGP468" s="72"/>
      <c r="MGQ468" s="73"/>
      <c r="MGR468" s="73"/>
      <c r="MGS468" s="73"/>
      <c r="MGT468" s="74"/>
      <c r="MGU468" s="72"/>
      <c r="MGV468" s="73"/>
      <c r="MGW468" s="73"/>
      <c r="MGX468" s="73"/>
      <c r="MGY468" s="74"/>
      <c r="MGZ468" s="72"/>
      <c r="MHA468" s="73"/>
      <c r="MHB468" s="73"/>
      <c r="MHC468" s="73"/>
      <c r="MHD468" s="74"/>
      <c r="MHE468" s="72"/>
      <c r="MHF468" s="73"/>
      <c r="MHG468" s="73"/>
      <c r="MHH468" s="73"/>
      <c r="MHI468" s="74"/>
      <c r="MHJ468" s="72"/>
      <c r="MHK468" s="73"/>
      <c r="MHL468" s="73"/>
      <c r="MHM468" s="73"/>
      <c r="MHN468" s="74"/>
      <c r="MHO468" s="72"/>
      <c r="MHP468" s="73"/>
      <c r="MHQ468" s="73"/>
      <c r="MHR468" s="73"/>
      <c r="MHS468" s="74"/>
      <c r="MHT468" s="72"/>
      <c r="MHU468" s="73"/>
      <c r="MHV468" s="73"/>
      <c r="MHW468" s="73"/>
      <c r="MHX468" s="74"/>
      <c r="MHY468" s="72"/>
      <c r="MHZ468" s="73"/>
      <c r="MIA468" s="73"/>
      <c r="MIB468" s="73"/>
      <c r="MIC468" s="74"/>
      <c r="MID468" s="72"/>
      <c r="MIE468" s="73"/>
      <c r="MIF468" s="73"/>
      <c r="MIG468" s="73"/>
      <c r="MIH468" s="74"/>
      <c r="MII468" s="72"/>
      <c r="MIJ468" s="73"/>
      <c r="MIK468" s="73"/>
      <c r="MIL468" s="73"/>
      <c r="MIM468" s="74"/>
      <c r="MIN468" s="72"/>
      <c r="MIO468" s="73"/>
      <c r="MIP468" s="73"/>
      <c r="MIQ468" s="73"/>
      <c r="MIR468" s="74"/>
      <c r="MIS468" s="72"/>
      <c r="MIT468" s="73"/>
      <c r="MIU468" s="73"/>
      <c r="MIV468" s="73"/>
      <c r="MIW468" s="74"/>
      <c r="MIX468" s="72"/>
      <c r="MIY468" s="73"/>
      <c r="MIZ468" s="73"/>
      <c r="MJA468" s="73"/>
      <c r="MJB468" s="74"/>
      <c r="MJC468" s="72"/>
      <c r="MJD468" s="73"/>
      <c r="MJE468" s="73"/>
      <c r="MJF468" s="73"/>
      <c r="MJG468" s="74"/>
      <c r="MJH468" s="72"/>
      <c r="MJI468" s="73"/>
      <c r="MJJ468" s="73"/>
      <c r="MJK468" s="73"/>
      <c r="MJL468" s="74"/>
      <c r="MJM468" s="72"/>
      <c r="MJN468" s="73"/>
      <c r="MJO468" s="73"/>
      <c r="MJP468" s="73"/>
      <c r="MJQ468" s="74"/>
      <c r="MJR468" s="72"/>
      <c r="MJS468" s="73"/>
      <c r="MJT468" s="73"/>
      <c r="MJU468" s="73"/>
      <c r="MJV468" s="74"/>
      <c r="MJW468" s="72"/>
      <c r="MJX468" s="73"/>
      <c r="MJY468" s="73"/>
      <c r="MJZ468" s="73"/>
      <c r="MKA468" s="74"/>
      <c r="MKB468" s="72"/>
      <c r="MKC468" s="73"/>
      <c r="MKD468" s="73"/>
      <c r="MKE468" s="73"/>
      <c r="MKF468" s="74"/>
      <c r="MKG468" s="72"/>
      <c r="MKH468" s="73"/>
      <c r="MKI468" s="73"/>
      <c r="MKJ468" s="73"/>
      <c r="MKK468" s="74"/>
      <c r="MKL468" s="72"/>
      <c r="MKM468" s="73"/>
      <c r="MKN468" s="73"/>
      <c r="MKO468" s="73"/>
      <c r="MKP468" s="74"/>
      <c r="MKQ468" s="72"/>
      <c r="MKR468" s="73"/>
      <c r="MKS468" s="73"/>
      <c r="MKT468" s="73"/>
      <c r="MKU468" s="74"/>
      <c r="MKV468" s="72"/>
      <c r="MKW468" s="73"/>
      <c r="MKX468" s="73"/>
      <c r="MKY468" s="73"/>
      <c r="MKZ468" s="74"/>
      <c r="MLA468" s="72"/>
      <c r="MLB468" s="73"/>
      <c r="MLC468" s="73"/>
      <c r="MLD468" s="73"/>
      <c r="MLE468" s="74"/>
      <c r="MLF468" s="72"/>
      <c r="MLG468" s="73"/>
      <c r="MLH468" s="73"/>
      <c r="MLI468" s="73"/>
      <c r="MLJ468" s="74"/>
      <c r="MLK468" s="72"/>
      <c r="MLL468" s="73"/>
      <c r="MLM468" s="73"/>
      <c r="MLN468" s="73"/>
      <c r="MLO468" s="74"/>
      <c r="MLP468" s="72"/>
      <c r="MLQ468" s="73"/>
      <c r="MLR468" s="73"/>
      <c r="MLS468" s="73"/>
      <c r="MLT468" s="74"/>
      <c r="MLU468" s="72"/>
      <c r="MLV468" s="73"/>
      <c r="MLW468" s="73"/>
      <c r="MLX468" s="73"/>
      <c r="MLY468" s="74"/>
      <c r="MLZ468" s="72"/>
      <c r="MMA468" s="73"/>
      <c r="MMB468" s="73"/>
      <c r="MMC468" s="73"/>
      <c r="MMD468" s="74"/>
      <c r="MME468" s="72"/>
      <c r="MMF468" s="73"/>
      <c r="MMG468" s="73"/>
      <c r="MMH468" s="73"/>
      <c r="MMI468" s="74"/>
      <c r="MMJ468" s="72"/>
      <c r="MMK468" s="73"/>
      <c r="MML468" s="73"/>
      <c r="MMM468" s="73"/>
      <c r="MMN468" s="74"/>
      <c r="MMO468" s="72"/>
      <c r="MMP468" s="73"/>
      <c r="MMQ468" s="73"/>
      <c r="MMR468" s="73"/>
      <c r="MMS468" s="74"/>
      <c r="MMT468" s="72"/>
      <c r="MMU468" s="73"/>
      <c r="MMV468" s="73"/>
      <c r="MMW468" s="73"/>
      <c r="MMX468" s="74"/>
      <c r="MMY468" s="72"/>
      <c r="MMZ468" s="73"/>
      <c r="MNA468" s="73"/>
      <c r="MNB468" s="73"/>
      <c r="MNC468" s="74"/>
      <c r="MND468" s="72"/>
      <c r="MNE468" s="73"/>
      <c r="MNF468" s="73"/>
      <c r="MNG468" s="73"/>
      <c r="MNH468" s="74"/>
      <c r="MNI468" s="72"/>
      <c r="MNJ468" s="73"/>
      <c r="MNK468" s="73"/>
      <c r="MNL468" s="73"/>
      <c r="MNM468" s="74"/>
      <c r="MNN468" s="72"/>
      <c r="MNO468" s="73"/>
      <c r="MNP468" s="73"/>
      <c r="MNQ468" s="73"/>
      <c r="MNR468" s="74"/>
      <c r="MNS468" s="72"/>
      <c r="MNT468" s="73"/>
      <c r="MNU468" s="73"/>
      <c r="MNV468" s="73"/>
      <c r="MNW468" s="74"/>
      <c r="MNX468" s="72"/>
      <c r="MNY468" s="73"/>
      <c r="MNZ468" s="73"/>
      <c r="MOA468" s="73"/>
      <c r="MOB468" s="74"/>
      <c r="MOC468" s="72"/>
      <c r="MOD468" s="73"/>
      <c r="MOE468" s="73"/>
      <c r="MOF468" s="73"/>
      <c r="MOG468" s="74"/>
      <c r="MOH468" s="72"/>
      <c r="MOI468" s="73"/>
      <c r="MOJ468" s="73"/>
      <c r="MOK468" s="73"/>
      <c r="MOL468" s="74"/>
      <c r="MOM468" s="72"/>
      <c r="MON468" s="73"/>
      <c r="MOO468" s="73"/>
      <c r="MOP468" s="73"/>
      <c r="MOQ468" s="74"/>
      <c r="MOR468" s="72"/>
      <c r="MOS468" s="73"/>
      <c r="MOT468" s="73"/>
      <c r="MOU468" s="73"/>
      <c r="MOV468" s="74"/>
      <c r="MOW468" s="72"/>
      <c r="MOX468" s="73"/>
      <c r="MOY468" s="73"/>
      <c r="MOZ468" s="73"/>
      <c r="MPA468" s="74"/>
      <c r="MPB468" s="72"/>
      <c r="MPC468" s="73"/>
      <c r="MPD468" s="73"/>
      <c r="MPE468" s="73"/>
      <c r="MPF468" s="74"/>
      <c r="MPG468" s="72"/>
      <c r="MPH468" s="73"/>
      <c r="MPI468" s="73"/>
      <c r="MPJ468" s="73"/>
      <c r="MPK468" s="74"/>
      <c r="MPL468" s="72"/>
      <c r="MPM468" s="73"/>
      <c r="MPN468" s="73"/>
      <c r="MPO468" s="73"/>
      <c r="MPP468" s="74"/>
      <c r="MPQ468" s="72"/>
      <c r="MPR468" s="73"/>
      <c r="MPS468" s="73"/>
      <c r="MPT468" s="73"/>
      <c r="MPU468" s="74"/>
      <c r="MPV468" s="72"/>
      <c r="MPW468" s="73"/>
      <c r="MPX468" s="73"/>
      <c r="MPY468" s="73"/>
      <c r="MPZ468" s="74"/>
      <c r="MQA468" s="72"/>
      <c r="MQB468" s="73"/>
      <c r="MQC468" s="73"/>
      <c r="MQD468" s="73"/>
      <c r="MQE468" s="74"/>
      <c r="MQF468" s="72"/>
      <c r="MQG468" s="73"/>
      <c r="MQH468" s="73"/>
      <c r="MQI468" s="73"/>
      <c r="MQJ468" s="74"/>
      <c r="MQK468" s="72"/>
      <c r="MQL468" s="73"/>
      <c r="MQM468" s="73"/>
      <c r="MQN468" s="73"/>
      <c r="MQO468" s="74"/>
      <c r="MQP468" s="72"/>
      <c r="MQQ468" s="73"/>
      <c r="MQR468" s="73"/>
      <c r="MQS468" s="73"/>
      <c r="MQT468" s="74"/>
      <c r="MQU468" s="72"/>
      <c r="MQV468" s="73"/>
      <c r="MQW468" s="73"/>
      <c r="MQX468" s="73"/>
      <c r="MQY468" s="74"/>
      <c r="MQZ468" s="72"/>
      <c r="MRA468" s="73"/>
      <c r="MRB468" s="73"/>
      <c r="MRC468" s="73"/>
      <c r="MRD468" s="74"/>
      <c r="MRE468" s="72"/>
      <c r="MRF468" s="73"/>
      <c r="MRG468" s="73"/>
      <c r="MRH468" s="73"/>
      <c r="MRI468" s="74"/>
      <c r="MRJ468" s="72"/>
      <c r="MRK468" s="73"/>
      <c r="MRL468" s="73"/>
      <c r="MRM468" s="73"/>
      <c r="MRN468" s="74"/>
      <c r="MRO468" s="72"/>
      <c r="MRP468" s="73"/>
      <c r="MRQ468" s="73"/>
      <c r="MRR468" s="73"/>
      <c r="MRS468" s="74"/>
      <c r="MRT468" s="72"/>
      <c r="MRU468" s="73"/>
      <c r="MRV468" s="73"/>
      <c r="MRW468" s="73"/>
      <c r="MRX468" s="74"/>
      <c r="MRY468" s="72"/>
      <c r="MRZ468" s="73"/>
      <c r="MSA468" s="73"/>
      <c r="MSB468" s="73"/>
      <c r="MSC468" s="74"/>
      <c r="MSD468" s="72"/>
      <c r="MSE468" s="73"/>
      <c r="MSF468" s="73"/>
      <c r="MSG468" s="73"/>
      <c r="MSH468" s="74"/>
      <c r="MSI468" s="72"/>
      <c r="MSJ468" s="73"/>
      <c r="MSK468" s="73"/>
      <c r="MSL468" s="73"/>
      <c r="MSM468" s="74"/>
      <c r="MSN468" s="72"/>
      <c r="MSO468" s="73"/>
      <c r="MSP468" s="73"/>
      <c r="MSQ468" s="73"/>
      <c r="MSR468" s="74"/>
      <c r="MSS468" s="72"/>
      <c r="MST468" s="73"/>
      <c r="MSU468" s="73"/>
      <c r="MSV468" s="73"/>
      <c r="MSW468" s="74"/>
      <c r="MSX468" s="72"/>
      <c r="MSY468" s="73"/>
      <c r="MSZ468" s="73"/>
      <c r="MTA468" s="73"/>
      <c r="MTB468" s="74"/>
      <c r="MTC468" s="72"/>
      <c r="MTD468" s="73"/>
      <c r="MTE468" s="73"/>
      <c r="MTF468" s="73"/>
      <c r="MTG468" s="74"/>
      <c r="MTH468" s="72"/>
      <c r="MTI468" s="73"/>
      <c r="MTJ468" s="73"/>
      <c r="MTK468" s="73"/>
      <c r="MTL468" s="74"/>
      <c r="MTM468" s="72"/>
      <c r="MTN468" s="73"/>
      <c r="MTO468" s="73"/>
      <c r="MTP468" s="73"/>
      <c r="MTQ468" s="74"/>
      <c r="MTR468" s="72"/>
      <c r="MTS468" s="73"/>
      <c r="MTT468" s="73"/>
      <c r="MTU468" s="73"/>
      <c r="MTV468" s="74"/>
      <c r="MTW468" s="72"/>
      <c r="MTX468" s="73"/>
      <c r="MTY468" s="73"/>
      <c r="MTZ468" s="73"/>
      <c r="MUA468" s="74"/>
      <c r="MUB468" s="72"/>
      <c r="MUC468" s="73"/>
      <c r="MUD468" s="73"/>
      <c r="MUE468" s="73"/>
      <c r="MUF468" s="74"/>
      <c r="MUG468" s="72"/>
      <c r="MUH468" s="73"/>
      <c r="MUI468" s="73"/>
      <c r="MUJ468" s="73"/>
      <c r="MUK468" s="74"/>
      <c r="MUL468" s="72"/>
      <c r="MUM468" s="73"/>
      <c r="MUN468" s="73"/>
      <c r="MUO468" s="73"/>
      <c r="MUP468" s="74"/>
      <c r="MUQ468" s="72"/>
      <c r="MUR468" s="73"/>
      <c r="MUS468" s="73"/>
      <c r="MUT468" s="73"/>
      <c r="MUU468" s="74"/>
      <c r="MUV468" s="72"/>
      <c r="MUW468" s="73"/>
      <c r="MUX468" s="73"/>
      <c r="MUY468" s="73"/>
      <c r="MUZ468" s="74"/>
      <c r="MVA468" s="72"/>
      <c r="MVB468" s="73"/>
      <c r="MVC468" s="73"/>
      <c r="MVD468" s="73"/>
      <c r="MVE468" s="74"/>
      <c r="MVF468" s="72"/>
      <c r="MVG468" s="73"/>
      <c r="MVH468" s="73"/>
      <c r="MVI468" s="73"/>
      <c r="MVJ468" s="74"/>
      <c r="MVK468" s="72"/>
      <c r="MVL468" s="73"/>
      <c r="MVM468" s="73"/>
      <c r="MVN468" s="73"/>
      <c r="MVO468" s="74"/>
      <c r="MVP468" s="72"/>
      <c r="MVQ468" s="73"/>
      <c r="MVR468" s="73"/>
      <c r="MVS468" s="73"/>
      <c r="MVT468" s="74"/>
      <c r="MVU468" s="72"/>
      <c r="MVV468" s="73"/>
      <c r="MVW468" s="73"/>
      <c r="MVX468" s="73"/>
      <c r="MVY468" s="74"/>
      <c r="MVZ468" s="72"/>
      <c r="MWA468" s="73"/>
      <c r="MWB468" s="73"/>
      <c r="MWC468" s="73"/>
      <c r="MWD468" s="74"/>
      <c r="MWE468" s="72"/>
      <c r="MWF468" s="73"/>
      <c r="MWG468" s="73"/>
      <c r="MWH468" s="73"/>
      <c r="MWI468" s="74"/>
      <c r="MWJ468" s="72"/>
      <c r="MWK468" s="73"/>
      <c r="MWL468" s="73"/>
      <c r="MWM468" s="73"/>
      <c r="MWN468" s="74"/>
      <c r="MWO468" s="72"/>
      <c r="MWP468" s="73"/>
      <c r="MWQ468" s="73"/>
      <c r="MWR468" s="73"/>
      <c r="MWS468" s="74"/>
      <c r="MWT468" s="72"/>
      <c r="MWU468" s="73"/>
      <c r="MWV468" s="73"/>
      <c r="MWW468" s="73"/>
      <c r="MWX468" s="74"/>
      <c r="MWY468" s="72"/>
      <c r="MWZ468" s="73"/>
      <c r="MXA468" s="73"/>
      <c r="MXB468" s="73"/>
      <c r="MXC468" s="74"/>
      <c r="MXD468" s="72"/>
      <c r="MXE468" s="73"/>
      <c r="MXF468" s="73"/>
      <c r="MXG468" s="73"/>
      <c r="MXH468" s="74"/>
      <c r="MXI468" s="72"/>
      <c r="MXJ468" s="73"/>
      <c r="MXK468" s="73"/>
      <c r="MXL468" s="73"/>
      <c r="MXM468" s="74"/>
      <c r="MXN468" s="72"/>
      <c r="MXO468" s="73"/>
      <c r="MXP468" s="73"/>
      <c r="MXQ468" s="73"/>
      <c r="MXR468" s="74"/>
      <c r="MXS468" s="72"/>
      <c r="MXT468" s="73"/>
      <c r="MXU468" s="73"/>
      <c r="MXV468" s="73"/>
      <c r="MXW468" s="74"/>
      <c r="MXX468" s="72"/>
      <c r="MXY468" s="73"/>
      <c r="MXZ468" s="73"/>
      <c r="MYA468" s="73"/>
      <c r="MYB468" s="74"/>
      <c r="MYC468" s="72"/>
      <c r="MYD468" s="73"/>
      <c r="MYE468" s="73"/>
      <c r="MYF468" s="73"/>
      <c r="MYG468" s="74"/>
      <c r="MYH468" s="72"/>
      <c r="MYI468" s="73"/>
      <c r="MYJ468" s="73"/>
      <c r="MYK468" s="73"/>
      <c r="MYL468" s="74"/>
      <c r="MYM468" s="72"/>
      <c r="MYN468" s="73"/>
      <c r="MYO468" s="73"/>
      <c r="MYP468" s="73"/>
      <c r="MYQ468" s="74"/>
      <c r="MYR468" s="72"/>
      <c r="MYS468" s="73"/>
      <c r="MYT468" s="73"/>
      <c r="MYU468" s="73"/>
      <c r="MYV468" s="74"/>
      <c r="MYW468" s="72"/>
      <c r="MYX468" s="73"/>
      <c r="MYY468" s="73"/>
      <c r="MYZ468" s="73"/>
      <c r="MZA468" s="74"/>
      <c r="MZB468" s="72"/>
      <c r="MZC468" s="73"/>
      <c r="MZD468" s="73"/>
      <c r="MZE468" s="73"/>
      <c r="MZF468" s="74"/>
      <c r="MZG468" s="72"/>
      <c r="MZH468" s="73"/>
      <c r="MZI468" s="73"/>
      <c r="MZJ468" s="73"/>
      <c r="MZK468" s="74"/>
      <c r="MZL468" s="72"/>
      <c r="MZM468" s="73"/>
      <c r="MZN468" s="73"/>
      <c r="MZO468" s="73"/>
      <c r="MZP468" s="74"/>
      <c r="MZQ468" s="72"/>
      <c r="MZR468" s="73"/>
      <c r="MZS468" s="73"/>
      <c r="MZT468" s="73"/>
      <c r="MZU468" s="74"/>
      <c r="MZV468" s="72"/>
      <c r="MZW468" s="73"/>
      <c r="MZX468" s="73"/>
      <c r="MZY468" s="73"/>
      <c r="MZZ468" s="74"/>
      <c r="NAA468" s="72"/>
      <c r="NAB468" s="73"/>
      <c r="NAC468" s="73"/>
      <c r="NAD468" s="73"/>
      <c r="NAE468" s="74"/>
      <c r="NAF468" s="72"/>
      <c r="NAG468" s="73"/>
      <c r="NAH468" s="73"/>
      <c r="NAI468" s="73"/>
      <c r="NAJ468" s="74"/>
      <c r="NAK468" s="72"/>
      <c r="NAL468" s="73"/>
      <c r="NAM468" s="73"/>
      <c r="NAN468" s="73"/>
      <c r="NAO468" s="74"/>
      <c r="NAP468" s="72"/>
      <c r="NAQ468" s="73"/>
      <c r="NAR468" s="73"/>
      <c r="NAS468" s="73"/>
      <c r="NAT468" s="74"/>
      <c r="NAU468" s="72"/>
      <c r="NAV468" s="73"/>
      <c r="NAW468" s="73"/>
      <c r="NAX468" s="73"/>
      <c r="NAY468" s="74"/>
      <c r="NAZ468" s="72"/>
      <c r="NBA468" s="73"/>
      <c r="NBB468" s="73"/>
      <c r="NBC468" s="73"/>
      <c r="NBD468" s="74"/>
      <c r="NBE468" s="72"/>
      <c r="NBF468" s="73"/>
      <c r="NBG468" s="73"/>
      <c r="NBH468" s="73"/>
      <c r="NBI468" s="74"/>
      <c r="NBJ468" s="72"/>
      <c r="NBK468" s="73"/>
      <c r="NBL468" s="73"/>
      <c r="NBM468" s="73"/>
      <c r="NBN468" s="74"/>
      <c r="NBO468" s="72"/>
      <c r="NBP468" s="73"/>
      <c r="NBQ468" s="73"/>
      <c r="NBR468" s="73"/>
      <c r="NBS468" s="74"/>
      <c r="NBT468" s="72"/>
      <c r="NBU468" s="73"/>
      <c r="NBV468" s="73"/>
      <c r="NBW468" s="73"/>
      <c r="NBX468" s="74"/>
      <c r="NBY468" s="72"/>
      <c r="NBZ468" s="73"/>
      <c r="NCA468" s="73"/>
      <c r="NCB468" s="73"/>
      <c r="NCC468" s="74"/>
      <c r="NCD468" s="72"/>
      <c r="NCE468" s="73"/>
      <c r="NCF468" s="73"/>
      <c r="NCG468" s="73"/>
      <c r="NCH468" s="74"/>
      <c r="NCI468" s="72"/>
      <c r="NCJ468" s="73"/>
      <c r="NCK468" s="73"/>
      <c r="NCL468" s="73"/>
      <c r="NCM468" s="74"/>
      <c r="NCN468" s="72"/>
      <c r="NCO468" s="73"/>
      <c r="NCP468" s="73"/>
      <c r="NCQ468" s="73"/>
      <c r="NCR468" s="74"/>
      <c r="NCS468" s="72"/>
      <c r="NCT468" s="73"/>
      <c r="NCU468" s="73"/>
      <c r="NCV468" s="73"/>
      <c r="NCW468" s="74"/>
      <c r="NCX468" s="72"/>
      <c r="NCY468" s="73"/>
      <c r="NCZ468" s="73"/>
      <c r="NDA468" s="73"/>
      <c r="NDB468" s="74"/>
      <c r="NDC468" s="72"/>
      <c r="NDD468" s="73"/>
      <c r="NDE468" s="73"/>
      <c r="NDF468" s="73"/>
      <c r="NDG468" s="74"/>
      <c r="NDH468" s="72"/>
      <c r="NDI468" s="73"/>
      <c r="NDJ468" s="73"/>
      <c r="NDK468" s="73"/>
      <c r="NDL468" s="74"/>
      <c r="NDM468" s="72"/>
      <c r="NDN468" s="73"/>
      <c r="NDO468" s="73"/>
      <c r="NDP468" s="73"/>
      <c r="NDQ468" s="74"/>
      <c r="NDR468" s="72"/>
      <c r="NDS468" s="73"/>
      <c r="NDT468" s="73"/>
      <c r="NDU468" s="73"/>
      <c r="NDV468" s="74"/>
      <c r="NDW468" s="72"/>
      <c r="NDX468" s="73"/>
      <c r="NDY468" s="73"/>
      <c r="NDZ468" s="73"/>
      <c r="NEA468" s="74"/>
      <c r="NEB468" s="72"/>
      <c r="NEC468" s="73"/>
      <c r="NED468" s="73"/>
      <c r="NEE468" s="73"/>
      <c r="NEF468" s="74"/>
      <c r="NEG468" s="72"/>
      <c r="NEH468" s="73"/>
      <c r="NEI468" s="73"/>
      <c r="NEJ468" s="73"/>
      <c r="NEK468" s="74"/>
      <c r="NEL468" s="72"/>
      <c r="NEM468" s="73"/>
      <c r="NEN468" s="73"/>
      <c r="NEO468" s="73"/>
      <c r="NEP468" s="74"/>
      <c r="NEQ468" s="72"/>
      <c r="NER468" s="73"/>
      <c r="NES468" s="73"/>
      <c r="NET468" s="73"/>
      <c r="NEU468" s="74"/>
      <c r="NEV468" s="72"/>
      <c r="NEW468" s="73"/>
      <c r="NEX468" s="73"/>
      <c r="NEY468" s="73"/>
      <c r="NEZ468" s="74"/>
      <c r="NFA468" s="72"/>
      <c r="NFB468" s="73"/>
      <c r="NFC468" s="73"/>
      <c r="NFD468" s="73"/>
      <c r="NFE468" s="74"/>
      <c r="NFF468" s="72"/>
      <c r="NFG468" s="73"/>
      <c r="NFH468" s="73"/>
      <c r="NFI468" s="73"/>
      <c r="NFJ468" s="74"/>
      <c r="NFK468" s="72"/>
      <c r="NFL468" s="73"/>
      <c r="NFM468" s="73"/>
      <c r="NFN468" s="73"/>
      <c r="NFO468" s="74"/>
      <c r="NFP468" s="72"/>
      <c r="NFQ468" s="73"/>
      <c r="NFR468" s="73"/>
      <c r="NFS468" s="73"/>
      <c r="NFT468" s="74"/>
      <c r="NFU468" s="72"/>
      <c r="NFV468" s="73"/>
      <c r="NFW468" s="73"/>
      <c r="NFX468" s="73"/>
      <c r="NFY468" s="74"/>
      <c r="NFZ468" s="72"/>
      <c r="NGA468" s="73"/>
      <c r="NGB468" s="73"/>
      <c r="NGC468" s="73"/>
      <c r="NGD468" s="74"/>
      <c r="NGE468" s="72"/>
      <c r="NGF468" s="73"/>
      <c r="NGG468" s="73"/>
      <c r="NGH468" s="73"/>
      <c r="NGI468" s="74"/>
      <c r="NGJ468" s="72"/>
      <c r="NGK468" s="73"/>
      <c r="NGL468" s="73"/>
      <c r="NGM468" s="73"/>
      <c r="NGN468" s="74"/>
      <c r="NGO468" s="72"/>
      <c r="NGP468" s="73"/>
      <c r="NGQ468" s="73"/>
      <c r="NGR468" s="73"/>
      <c r="NGS468" s="74"/>
      <c r="NGT468" s="72"/>
      <c r="NGU468" s="73"/>
      <c r="NGV468" s="73"/>
      <c r="NGW468" s="73"/>
      <c r="NGX468" s="74"/>
      <c r="NGY468" s="72"/>
      <c r="NGZ468" s="73"/>
      <c r="NHA468" s="73"/>
      <c r="NHB468" s="73"/>
      <c r="NHC468" s="74"/>
      <c r="NHD468" s="72"/>
      <c r="NHE468" s="73"/>
      <c r="NHF468" s="73"/>
      <c r="NHG468" s="73"/>
      <c r="NHH468" s="74"/>
      <c r="NHI468" s="72"/>
      <c r="NHJ468" s="73"/>
      <c r="NHK468" s="73"/>
      <c r="NHL468" s="73"/>
      <c r="NHM468" s="74"/>
      <c r="NHN468" s="72"/>
      <c r="NHO468" s="73"/>
      <c r="NHP468" s="73"/>
      <c r="NHQ468" s="73"/>
      <c r="NHR468" s="74"/>
      <c r="NHS468" s="72"/>
      <c r="NHT468" s="73"/>
      <c r="NHU468" s="73"/>
      <c r="NHV468" s="73"/>
      <c r="NHW468" s="74"/>
      <c r="NHX468" s="72"/>
      <c r="NHY468" s="73"/>
      <c r="NHZ468" s="73"/>
      <c r="NIA468" s="73"/>
      <c r="NIB468" s="74"/>
      <c r="NIC468" s="72"/>
      <c r="NID468" s="73"/>
      <c r="NIE468" s="73"/>
      <c r="NIF468" s="73"/>
      <c r="NIG468" s="74"/>
      <c r="NIH468" s="72"/>
      <c r="NII468" s="73"/>
      <c r="NIJ468" s="73"/>
      <c r="NIK468" s="73"/>
      <c r="NIL468" s="74"/>
      <c r="NIM468" s="72"/>
      <c r="NIN468" s="73"/>
      <c r="NIO468" s="73"/>
      <c r="NIP468" s="73"/>
      <c r="NIQ468" s="74"/>
      <c r="NIR468" s="72"/>
      <c r="NIS468" s="73"/>
      <c r="NIT468" s="73"/>
      <c r="NIU468" s="73"/>
      <c r="NIV468" s="74"/>
      <c r="NIW468" s="72"/>
      <c r="NIX468" s="73"/>
      <c r="NIY468" s="73"/>
      <c r="NIZ468" s="73"/>
      <c r="NJA468" s="74"/>
      <c r="NJB468" s="72"/>
      <c r="NJC468" s="73"/>
      <c r="NJD468" s="73"/>
      <c r="NJE468" s="73"/>
      <c r="NJF468" s="74"/>
      <c r="NJG468" s="72"/>
      <c r="NJH468" s="73"/>
      <c r="NJI468" s="73"/>
      <c r="NJJ468" s="73"/>
      <c r="NJK468" s="74"/>
      <c r="NJL468" s="72"/>
      <c r="NJM468" s="73"/>
      <c r="NJN468" s="73"/>
      <c r="NJO468" s="73"/>
      <c r="NJP468" s="74"/>
      <c r="NJQ468" s="72"/>
      <c r="NJR468" s="73"/>
      <c r="NJS468" s="73"/>
      <c r="NJT468" s="73"/>
      <c r="NJU468" s="74"/>
      <c r="NJV468" s="72"/>
      <c r="NJW468" s="73"/>
      <c r="NJX468" s="73"/>
      <c r="NJY468" s="73"/>
      <c r="NJZ468" s="74"/>
      <c r="NKA468" s="72"/>
      <c r="NKB468" s="73"/>
      <c r="NKC468" s="73"/>
      <c r="NKD468" s="73"/>
      <c r="NKE468" s="74"/>
      <c r="NKF468" s="72"/>
      <c r="NKG468" s="73"/>
      <c r="NKH468" s="73"/>
      <c r="NKI468" s="73"/>
      <c r="NKJ468" s="74"/>
      <c r="NKK468" s="72"/>
      <c r="NKL468" s="73"/>
      <c r="NKM468" s="73"/>
      <c r="NKN468" s="73"/>
      <c r="NKO468" s="74"/>
      <c r="NKP468" s="72"/>
      <c r="NKQ468" s="73"/>
      <c r="NKR468" s="73"/>
      <c r="NKS468" s="73"/>
      <c r="NKT468" s="74"/>
      <c r="NKU468" s="72"/>
      <c r="NKV468" s="73"/>
      <c r="NKW468" s="73"/>
      <c r="NKX468" s="73"/>
      <c r="NKY468" s="74"/>
      <c r="NKZ468" s="72"/>
      <c r="NLA468" s="73"/>
      <c r="NLB468" s="73"/>
      <c r="NLC468" s="73"/>
      <c r="NLD468" s="74"/>
      <c r="NLE468" s="72"/>
      <c r="NLF468" s="73"/>
      <c r="NLG468" s="73"/>
      <c r="NLH468" s="73"/>
      <c r="NLI468" s="74"/>
      <c r="NLJ468" s="72"/>
      <c r="NLK468" s="73"/>
      <c r="NLL468" s="73"/>
      <c r="NLM468" s="73"/>
      <c r="NLN468" s="74"/>
      <c r="NLO468" s="72"/>
      <c r="NLP468" s="73"/>
      <c r="NLQ468" s="73"/>
      <c r="NLR468" s="73"/>
      <c r="NLS468" s="74"/>
      <c r="NLT468" s="72"/>
      <c r="NLU468" s="73"/>
      <c r="NLV468" s="73"/>
      <c r="NLW468" s="73"/>
      <c r="NLX468" s="74"/>
      <c r="NLY468" s="72"/>
      <c r="NLZ468" s="73"/>
      <c r="NMA468" s="73"/>
      <c r="NMB468" s="73"/>
      <c r="NMC468" s="74"/>
      <c r="NMD468" s="72"/>
      <c r="NME468" s="73"/>
      <c r="NMF468" s="73"/>
      <c r="NMG468" s="73"/>
      <c r="NMH468" s="74"/>
      <c r="NMI468" s="72"/>
      <c r="NMJ468" s="73"/>
      <c r="NMK468" s="73"/>
      <c r="NML468" s="73"/>
      <c r="NMM468" s="74"/>
      <c r="NMN468" s="72"/>
      <c r="NMO468" s="73"/>
      <c r="NMP468" s="73"/>
      <c r="NMQ468" s="73"/>
      <c r="NMR468" s="74"/>
      <c r="NMS468" s="72"/>
      <c r="NMT468" s="73"/>
      <c r="NMU468" s="73"/>
      <c r="NMV468" s="73"/>
      <c r="NMW468" s="74"/>
      <c r="NMX468" s="72"/>
      <c r="NMY468" s="73"/>
      <c r="NMZ468" s="73"/>
      <c r="NNA468" s="73"/>
      <c r="NNB468" s="74"/>
      <c r="NNC468" s="72"/>
      <c r="NND468" s="73"/>
      <c r="NNE468" s="73"/>
      <c r="NNF468" s="73"/>
      <c r="NNG468" s="74"/>
      <c r="NNH468" s="72"/>
      <c r="NNI468" s="73"/>
      <c r="NNJ468" s="73"/>
      <c r="NNK468" s="73"/>
      <c r="NNL468" s="74"/>
      <c r="NNM468" s="72"/>
      <c r="NNN468" s="73"/>
      <c r="NNO468" s="73"/>
      <c r="NNP468" s="73"/>
      <c r="NNQ468" s="74"/>
      <c r="NNR468" s="72"/>
      <c r="NNS468" s="73"/>
      <c r="NNT468" s="73"/>
      <c r="NNU468" s="73"/>
      <c r="NNV468" s="74"/>
      <c r="NNW468" s="72"/>
      <c r="NNX468" s="73"/>
      <c r="NNY468" s="73"/>
      <c r="NNZ468" s="73"/>
      <c r="NOA468" s="74"/>
      <c r="NOB468" s="72"/>
      <c r="NOC468" s="73"/>
      <c r="NOD468" s="73"/>
      <c r="NOE468" s="73"/>
      <c r="NOF468" s="74"/>
      <c r="NOG468" s="72"/>
      <c r="NOH468" s="73"/>
      <c r="NOI468" s="73"/>
      <c r="NOJ468" s="73"/>
      <c r="NOK468" s="74"/>
      <c r="NOL468" s="72"/>
      <c r="NOM468" s="73"/>
      <c r="NON468" s="73"/>
      <c r="NOO468" s="73"/>
      <c r="NOP468" s="74"/>
      <c r="NOQ468" s="72"/>
      <c r="NOR468" s="73"/>
      <c r="NOS468" s="73"/>
      <c r="NOT468" s="73"/>
      <c r="NOU468" s="74"/>
      <c r="NOV468" s="72"/>
      <c r="NOW468" s="73"/>
      <c r="NOX468" s="73"/>
      <c r="NOY468" s="73"/>
      <c r="NOZ468" s="74"/>
      <c r="NPA468" s="72"/>
      <c r="NPB468" s="73"/>
      <c r="NPC468" s="73"/>
      <c r="NPD468" s="73"/>
      <c r="NPE468" s="74"/>
      <c r="NPF468" s="72"/>
      <c r="NPG468" s="73"/>
      <c r="NPH468" s="73"/>
      <c r="NPI468" s="73"/>
      <c r="NPJ468" s="74"/>
      <c r="NPK468" s="72"/>
      <c r="NPL468" s="73"/>
      <c r="NPM468" s="73"/>
      <c r="NPN468" s="73"/>
      <c r="NPO468" s="74"/>
      <c r="NPP468" s="72"/>
      <c r="NPQ468" s="73"/>
      <c r="NPR468" s="73"/>
      <c r="NPS468" s="73"/>
      <c r="NPT468" s="74"/>
      <c r="NPU468" s="72"/>
      <c r="NPV468" s="73"/>
      <c r="NPW468" s="73"/>
      <c r="NPX468" s="73"/>
      <c r="NPY468" s="74"/>
      <c r="NPZ468" s="72"/>
      <c r="NQA468" s="73"/>
      <c r="NQB468" s="73"/>
      <c r="NQC468" s="73"/>
      <c r="NQD468" s="74"/>
      <c r="NQE468" s="72"/>
      <c r="NQF468" s="73"/>
      <c r="NQG468" s="73"/>
      <c r="NQH468" s="73"/>
      <c r="NQI468" s="74"/>
      <c r="NQJ468" s="72"/>
      <c r="NQK468" s="73"/>
      <c r="NQL468" s="73"/>
      <c r="NQM468" s="73"/>
      <c r="NQN468" s="74"/>
      <c r="NQO468" s="72"/>
      <c r="NQP468" s="73"/>
      <c r="NQQ468" s="73"/>
      <c r="NQR468" s="73"/>
      <c r="NQS468" s="74"/>
      <c r="NQT468" s="72"/>
      <c r="NQU468" s="73"/>
      <c r="NQV468" s="73"/>
      <c r="NQW468" s="73"/>
      <c r="NQX468" s="74"/>
      <c r="NQY468" s="72"/>
      <c r="NQZ468" s="73"/>
      <c r="NRA468" s="73"/>
      <c r="NRB468" s="73"/>
      <c r="NRC468" s="74"/>
      <c r="NRD468" s="72"/>
      <c r="NRE468" s="73"/>
      <c r="NRF468" s="73"/>
      <c r="NRG468" s="73"/>
      <c r="NRH468" s="74"/>
      <c r="NRI468" s="72"/>
      <c r="NRJ468" s="73"/>
      <c r="NRK468" s="73"/>
      <c r="NRL468" s="73"/>
      <c r="NRM468" s="74"/>
      <c r="NRN468" s="72"/>
      <c r="NRO468" s="73"/>
      <c r="NRP468" s="73"/>
      <c r="NRQ468" s="73"/>
      <c r="NRR468" s="74"/>
      <c r="NRS468" s="72"/>
      <c r="NRT468" s="73"/>
      <c r="NRU468" s="73"/>
      <c r="NRV468" s="73"/>
      <c r="NRW468" s="74"/>
      <c r="NRX468" s="72"/>
      <c r="NRY468" s="73"/>
      <c r="NRZ468" s="73"/>
      <c r="NSA468" s="73"/>
      <c r="NSB468" s="74"/>
      <c r="NSC468" s="72"/>
      <c r="NSD468" s="73"/>
      <c r="NSE468" s="73"/>
      <c r="NSF468" s="73"/>
      <c r="NSG468" s="74"/>
      <c r="NSH468" s="72"/>
      <c r="NSI468" s="73"/>
      <c r="NSJ468" s="73"/>
      <c r="NSK468" s="73"/>
      <c r="NSL468" s="74"/>
      <c r="NSM468" s="72"/>
      <c r="NSN468" s="73"/>
      <c r="NSO468" s="73"/>
      <c r="NSP468" s="73"/>
      <c r="NSQ468" s="74"/>
      <c r="NSR468" s="72"/>
      <c r="NSS468" s="73"/>
      <c r="NST468" s="73"/>
      <c r="NSU468" s="73"/>
      <c r="NSV468" s="74"/>
      <c r="NSW468" s="72"/>
      <c r="NSX468" s="73"/>
      <c r="NSY468" s="73"/>
      <c r="NSZ468" s="73"/>
      <c r="NTA468" s="74"/>
      <c r="NTB468" s="72"/>
      <c r="NTC468" s="73"/>
      <c r="NTD468" s="73"/>
      <c r="NTE468" s="73"/>
      <c r="NTF468" s="74"/>
      <c r="NTG468" s="72"/>
      <c r="NTH468" s="73"/>
      <c r="NTI468" s="73"/>
      <c r="NTJ468" s="73"/>
      <c r="NTK468" s="74"/>
      <c r="NTL468" s="72"/>
      <c r="NTM468" s="73"/>
      <c r="NTN468" s="73"/>
      <c r="NTO468" s="73"/>
      <c r="NTP468" s="74"/>
      <c r="NTQ468" s="72"/>
      <c r="NTR468" s="73"/>
      <c r="NTS468" s="73"/>
      <c r="NTT468" s="73"/>
      <c r="NTU468" s="74"/>
      <c r="NTV468" s="72"/>
      <c r="NTW468" s="73"/>
      <c r="NTX468" s="73"/>
      <c r="NTY468" s="73"/>
      <c r="NTZ468" s="74"/>
      <c r="NUA468" s="72"/>
      <c r="NUB468" s="73"/>
      <c r="NUC468" s="73"/>
      <c r="NUD468" s="73"/>
      <c r="NUE468" s="74"/>
      <c r="NUF468" s="72"/>
      <c r="NUG468" s="73"/>
      <c r="NUH468" s="73"/>
      <c r="NUI468" s="73"/>
      <c r="NUJ468" s="74"/>
      <c r="NUK468" s="72"/>
      <c r="NUL468" s="73"/>
      <c r="NUM468" s="73"/>
      <c r="NUN468" s="73"/>
      <c r="NUO468" s="74"/>
      <c r="NUP468" s="72"/>
      <c r="NUQ468" s="73"/>
      <c r="NUR468" s="73"/>
      <c r="NUS468" s="73"/>
      <c r="NUT468" s="74"/>
      <c r="NUU468" s="72"/>
      <c r="NUV468" s="73"/>
      <c r="NUW468" s="73"/>
      <c r="NUX468" s="73"/>
      <c r="NUY468" s="74"/>
      <c r="NUZ468" s="72"/>
      <c r="NVA468" s="73"/>
      <c r="NVB468" s="73"/>
      <c r="NVC468" s="73"/>
      <c r="NVD468" s="74"/>
      <c r="NVE468" s="72"/>
      <c r="NVF468" s="73"/>
      <c r="NVG468" s="73"/>
      <c r="NVH468" s="73"/>
      <c r="NVI468" s="74"/>
      <c r="NVJ468" s="72"/>
      <c r="NVK468" s="73"/>
      <c r="NVL468" s="73"/>
      <c r="NVM468" s="73"/>
      <c r="NVN468" s="74"/>
      <c r="NVO468" s="72"/>
      <c r="NVP468" s="73"/>
      <c r="NVQ468" s="73"/>
      <c r="NVR468" s="73"/>
      <c r="NVS468" s="74"/>
      <c r="NVT468" s="72"/>
      <c r="NVU468" s="73"/>
      <c r="NVV468" s="73"/>
      <c r="NVW468" s="73"/>
      <c r="NVX468" s="74"/>
      <c r="NVY468" s="72"/>
      <c r="NVZ468" s="73"/>
      <c r="NWA468" s="73"/>
      <c r="NWB468" s="73"/>
      <c r="NWC468" s="74"/>
      <c r="NWD468" s="72"/>
      <c r="NWE468" s="73"/>
      <c r="NWF468" s="73"/>
      <c r="NWG468" s="73"/>
      <c r="NWH468" s="74"/>
      <c r="NWI468" s="72"/>
      <c r="NWJ468" s="73"/>
      <c r="NWK468" s="73"/>
      <c r="NWL468" s="73"/>
      <c r="NWM468" s="74"/>
      <c r="NWN468" s="72"/>
      <c r="NWO468" s="73"/>
      <c r="NWP468" s="73"/>
      <c r="NWQ468" s="73"/>
      <c r="NWR468" s="74"/>
      <c r="NWS468" s="72"/>
      <c r="NWT468" s="73"/>
      <c r="NWU468" s="73"/>
      <c r="NWV468" s="73"/>
      <c r="NWW468" s="74"/>
      <c r="NWX468" s="72"/>
      <c r="NWY468" s="73"/>
      <c r="NWZ468" s="73"/>
      <c r="NXA468" s="73"/>
      <c r="NXB468" s="74"/>
      <c r="NXC468" s="72"/>
      <c r="NXD468" s="73"/>
      <c r="NXE468" s="73"/>
      <c r="NXF468" s="73"/>
      <c r="NXG468" s="74"/>
      <c r="NXH468" s="72"/>
      <c r="NXI468" s="73"/>
      <c r="NXJ468" s="73"/>
      <c r="NXK468" s="73"/>
      <c r="NXL468" s="74"/>
      <c r="NXM468" s="72"/>
      <c r="NXN468" s="73"/>
      <c r="NXO468" s="73"/>
      <c r="NXP468" s="73"/>
      <c r="NXQ468" s="74"/>
      <c r="NXR468" s="72"/>
      <c r="NXS468" s="73"/>
      <c r="NXT468" s="73"/>
      <c r="NXU468" s="73"/>
      <c r="NXV468" s="74"/>
      <c r="NXW468" s="72"/>
      <c r="NXX468" s="73"/>
      <c r="NXY468" s="73"/>
      <c r="NXZ468" s="73"/>
      <c r="NYA468" s="74"/>
      <c r="NYB468" s="72"/>
      <c r="NYC468" s="73"/>
      <c r="NYD468" s="73"/>
      <c r="NYE468" s="73"/>
      <c r="NYF468" s="74"/>
      <c r="NYG468" s="72"/>
      <c r="NYH468" s="73"/>
      <c r="NYI468" s="73"/>
      <c r="NYJ468" s="73"/>
      <c r="NYK468" s="74"/>
      <c r="NYL468" s="72"/>
      <c r="NYM468" s="73"/>
      <c r="NYN468" s="73"/>
      <c r="NYO468" s="73"/>
      <c r="NYP468" s="74"/>
      <c r="NYQ468" s="72"/>
      <c r="NYR468" s="73"/>
      <c r="NYS468" s="73"/>
      <c r="NYT468" s="73"/>
      <c r="NYU468" s="74"/>
      <c r="NYV468" s="72"/>
      <c r="NYW468" s="73"/>
      <c r="NYX468" s="73"/>
      <c r="NYY468" s="73"/>
      <c r="NYZ468" s="74"/>
      <c r="NZA468" s="72"/>
      <c r="NZB468" s="73"/>
      <c r="NZC468" s="73"/>
      <c r="NZD468" s="73"/>
      <c r="NZE468" s="74"/>
      <c r="NZF468" s="72"/>
      <c r="NZG468" s="73"/>
      <c r="NZH468" s="73"/>
      <c r="NZI468" s="73"/>
      <c r="NZJ468" s="74"/>
      <c r="NZK468" s="72"/>
      <c r="NZL468" s="73"/>
      <c r="NZM468" s="73"/>
      <c r="NZN468" s="73"/>
      <c r="NZO468" s="74"/>
      <c r="NZP468" s="72"/>
      <c r="NZQ468" s="73"/>
      <c r="NZR468" s="73"/>
      <c r="NZS468" s="73"/>
      <c r="NZT468" s="74"/>
      <c r="NZU468" s="72"/>
      <c r="NZV468" s="73"/>
      <c r="NZW468" s="73"/>
      <c r="NZX468" s="73"/>
      <c r="NZY468" s="74"/>
      <c r="NZZ468" s="72"/>
      <c r="OAA468" s="73"/>
      <c r="OAB468" s="73"/>
      <c r="OAC468" s="73"/>
      <c r="OAD468" s="74"/>
      <c r="OAE468" s="72"/>
      <c r="OAF468" s="73"/>
      <c r="OAG468" s="73"/>
      <c r="OAH468" s="73"/>
      <c r="OAI468" s="74"/>
      <c r="OAJ468" s="72"/>
      <c r="OAK468" s="73"/>
      <c r="OAL468" s="73"/>
      <c r="OAM468" s="73"/>
      <c r="OAN468" s="74"/>
      <c r="OAO468" s="72"/>
      <c r="OAP468" s="73"/>
      <c r="OAQ468" s="73"/>
      <c r="OAR468" s="73"/>
      <c r="OAS468" s="74"/>
      <c r="OAT468" s="72"/>
      <c r="OAU468" s="73"/>
      <c r="OAV468" s="73"/>
      <c r="OAW468" s="73"/>
      <c r="OAX468" s="74"/>
      <c r="OAY468" s="72"/>
      <c r="OAZ468" s="73"/>
      <c r="OBA468" s="73"/>
      <c r="OBB468" s="73"/>
      <c r="OBC468" s="74"/>
      <c r="OBD468" s="72"/>
      <c r="OBE468" s="73"/>
      <c r="OBF468" s="73"/>
      <c r="OBG468" s="73"/>
      <c r="OBH468" s="74"/>
      <c r="OBI468" s="72"/>
      <c r="OBJ468" s="73"/>
      <c r="OBK468" s="73"/>
      <c r="OBL468" s="73"/>
      <c r="OBM468" s="74"/>
      <c r="OBN468" s="72"/>
      <c r="OBO468" s="73"/>
      <c r="OBP468" s="73"/>
      <c r="OBQ468" s="73"/>
      <c r="OBR468" s="74"/>
      <c r="OBS468" s="72"/>
      <c r="OBT468" s="73"/>
      <c r="OBU468" s="73"/>
      <c r="OBV468" s="73"/>
      <c r="OBW468" s="74"/>
      <c r="OBX468" s="72"/>
      <c r="OBY468" s="73"/>
      <c r="OBZ468" s="73"/>
      <c r="OCA468" s="73"/>
      <c r="OCB468" s="74"/>
      <c r="OCC468" s="72"/>
      <c r="OCD468" s="73"/>
      <c r="OCE468" s="73"/>
      <c r="OCF468" s="73"/>
      <c r="OCG468" s="74"/>
      <c r="OCH468" s="72"/>
      <c r="OCI468" s="73"/>
      <c r="OCJ468" s="73"/>
      <c r="OCK468" s="73"/>
      <c r="OCL468" s="74"/>
      <c r="OCM468" s="72"/>
      <c r="OCN468" s="73"/>
      <c r="OCO468" s="73"/>
      <c r="OCP468" s="73"/>
      <c r="OCQ468" s="74"/>
      <c r="OCR468" s="72"/>
      <c r="OCS468" s="73"/>
      <c r="OCT468" s="73"/>
      <c r="OCU468" s="73"/>
      <c r="OCV468" s="74"/>
      <c r="OCW468" s="72"/>
      <c r="OCX468" s="73"/>
      <c r="OCY468" s="73"/>
      <c r="OCZ468" s="73"/>
      <c r="ODA468" s="74"/>
      <c r="ODB468" s="72"/>
      <c r="ODC468" s="73"/>
      <c r="ODD468" s="73"/>
      <c r="ODE468" s="73"/>
      <c r="ODF468" s="74"/>
      <c r="ODG468" s="72"/>
      <c r="ODH468" s="73"/>
      <c r="ODI468" s="73"/>
      <c r="ODJ468" s="73"/>
      <c r="ODK468" s="74"/>
      <c r="ODL468" s="72"/>
      <c r="ODM468" s="73"/>
      <c r="ODN468" s="73"/>
      <c r="ODO468" s="73"/>
      <c r="ODP468" s="74"/>
      <c r="ODQ468" s="72"/>
      <c r="ODR468" s="73"/>
      <c r="ODS468" s="73"/>
      <c r="ODT468" s="73"/>
      <c r="ODU468" s="74"/>
      <c r="ODV468" s="72"/>
      <c r="ODW468" s="73"/>
      <c r="ODX468" s="73"/>
      <c r="ODY468" s="73"/>
      <c r="ODZ468" s="74"/>
      <c r="OEA468" s="72"/>
      <c r="OEB468" s="73"/>
      <c r="OEC468" s="73"/>
      <c r="OED468" s="73"/>
      <c r="OEE468" s="74"/>
      <c r="OEF468" s="72"/>
      <c r="OEG468" s="73"/>
      <c r="OEH468" s="73"/>
      <c r="OEI468" s="73"/>
      <c r="OEJ468" s="74"/>
      <c r="OEK468" s="72"/>
      <c r="OEL468" s="73"/>
      <c r="OEM468" s="73"/>
      <c r="OEN468" s="73"/>
      <c r="OEO468" s="74"/>
      <c r="OEP468" s="72"/>
      <c r="OEQ468" s="73"/>
      <c r="OER468" s="73"/>
      <c r="OES468" s="73"/>
      <c r="OET468" s="74"/>
      <c r="OEU468" s="72"/>
      <c r="OEV468" s="73"/>
      <c r="OEW468" s="73"/>
      <c r="OEX468" s="73"/>
      <c r="OEY468" s="74"/>
      <c r="OEZ468" s="72"/>
      <c r="OFA468" s="73"/>
      <c r="OFB468" s="73"/>
      <c r="OFC468" s="73"/>
      <c r="OFD468" s="74"/>
      <c r="OFE468" s="72"/>
      <c r="OFF468" s="73"/>
      <c r="OFG468" s="73"/>
      <c r="OFH468" s="73"/>
      <c r="OFI468" s="74"/>
      <c r="OFJ468" s="72"/>
      <c r="OFK468" s="73"/>
      <c r="OFL468" s="73"/>
      <c r="OFM468" s="73"/>
      <c r="OFN468" s="74"/>
      <c r="OFO468" s="72"/>
      <c r="OFP468" s="73"/>
      <c r="OFQ468" s="73"/>
      <c r="OFR468" s="73"/>
      <c r="OFS468" s="74"/>
      <c r="OFT468" s="72"/>
      <c r="OFU468" s="73"/>
      <c r="OFV468" s="73"/>
      <c r="OFW468" s="73"/>
      <c r="OFX468" s="74"/>
      <c r="OFY468" s="72"/>
      <c r="OFZ468" s="73"/>
      <c r="OGA468" s="73"/>
      <c r="OGB468" s="73"/>
      <c r="OGC468" s="74"/>
      <c r="OGD468" s="72"/>
      <c r="OGE468" s="73"/>
      <c r="OGF468" s="73"/>
      <c r="OGG468" s="73"/>
      <c r="OGH468" s="74"/>
      <c r="OGI468" s="72"/>
      <c r="OGJ468" s="73"/>
      <c r="OGK468" s="73"/>
      <c r="OGL468" s="73"/>
      <c r="OGM468" s="74"/>
      <c r="OGN468" s="72"/>
      <c r="OGO468" s="73"/>
      <c r="OGP468" s="73"/>
      <c r="OGQ468" s="73"/>
      <c r="OGR468" s="74"/>
      <c r="OGS468" s="72"/>
      <c r="OGT468" s="73"/>
      <c r="OGU468" s="73"/>
      <c r="OGV468" s="73"/>
      <c r="OGW468" s="74"/>
      <c r="OGX468" s="72"/>
      <c r="OGY468" s="73"/>
      <c r="OGZ468" s="73"/>
      <c r="OHA468" s="73"/>
      <c r="OHB468" s="74"/>
      <c r="OHC468" s="72"/>
      <c r="OHD468" s="73"/>
      <c r="OHE468" s="73"/>
      <c r="OHF468" s="73"/>
      <c r="OHG468" s="74"/>
      <c r="OHH468" s="72"/>
      <c r="OHI468" s="73"/>
      <c r="OHJ468" s="73"/>
      <c r="OHK468" s="73"/>
      <c r="OHL468" s="74"/>
      <c r="OHM468" s="72"/>
      <c r="OHN468" s="73"/>
      <c r="OHO468" s="73"/>
      <c r="OHP468" s="73"/>
      <c r="OHQ468" s="74"/>
      <c r="OHR468" s="72"/>
      <c r="OHS468" s="73"/>
      <c r="OHT468" s="73"/>
      <c r="OHU468" s="73"/>
      <c r="OHV468" s="74"/>
      <c r="OHW468" s="72"/>
      <c r="OHX468" s="73"/>
      <c r="OHY468" s="73"/>
      <c r="OHZ468" s="73"/>
      <c r="OIA468" s="74"/>
      <c r="OIB468" s="72"/>
      <c r="OIC468" s="73"/>
      <c r="OID468" s="73"/>
      <c r="OIE468" s="73"/>
      <c r="OIF468" s="74"/>
      <c r="OIG468" s="72"/>
      <c r="OIH468" s="73"/>
      <c r="OII468" s="73"/>
      <c r="OIJ468" s="73"/>
      <c r="OIK468" s="74"/>
      <c r="OIL468" s="72"/>
      <c r="OIM468" s="73"/>
      <c r="OIN468" s="73"/>
      <c r="OIO468" s="73"/>
      <c r="OIP468" s="74"/>
      <c r="OIQ468" s="72"/>
      <c r="OIR468" s="73"/>
      <c r="OIS468" s="73"/>
      <c r="OIT468" s="73"/>
      <c r="OIU468" s="74"/>
      <c r="OIV468" s="72"/>
      <c r="OIW468" s="73"/>
      <c r="OIX468" s="73"/>
      <c r="OIY468" s="73"/>
      <c r="OIZ468" s="74"/>
      <c r="OJA468" s="72"/>
      <c r="OJB468" s="73"/>
      <c r="OJC468" s="73"/>
      <c r="OJD468" s="73"/>
      <c r="OJE468" s="74"/>
      <c r="OJF468" s="72"/>
      <c r="OJG468" s="73"/>
      <c r="OJH468" s="73"/>
      <c r="OJI468" s="73"/>
      <c r="OJJ468" s="74"/>
      <c r="OJK468" s="72"/>
      <c r="OJL468" s="73"/>
      <c r="OJM468" s="73"/>
      <c r="OJN468" s="73"/>
      <c r="OJO468" s="74"/>
      <c r="OJP468" s="72"/>
      <c r="OJQ468" s="73"/>
      <c r="OJR468" s="73"/>
      <c r="OJS468" s="73"/>
      <c r="OJT468" s="74"/>
      <c r="OJU468" s="72"/>
      <c r="OJV468" s="73"/>
      <c r="OJW468" s="73"/>
      <c r="OJX468" s="73"/>
      <c r="OJY468" s="74"/>
      <c r="OJZ468" s="72"/>
      <c r="OKA468" s="73"/>
      <c r="OKB468" s="73"/>
      <c r="OKC468" s="73"/>
      <c r="OKD468" s="74"/>
      <c r="OKE468" s="72"/>
      <c r="OKF468" s="73"/>
      <c r="OKG468" s="73"/>
      <c r="OKH468" s="73"/>
      <c r="OKI468" s="74"/>
      <c r="OKJ468" s="72"/>
      <c r="OKK468" s="73"/>
      <c r="OKL468" s="73"/>
      <c r="OKM468" s="73"/>
      <c r="OKN468" s="74"/>
      <c r="OKO468" s="72"/>
      <c r="OKP468" s="73"/>
      <c r="OKQ468" s="73"/>
      <c r="OKR468" s="73"/>
      <c r="OKS468" s="74"/>
      <c r="OKT468" s="72"/>
      <c r="OKU468" s="73"/>
      <c r="OKV468" s="73"/>
      <c r="OKW468" s="73"/>
      <c r="OKX468" s="74"/>
      <c r="OKY468" s="72"/>
      <c r="OKZ468" s="73"/>
      <c r="OLA468" s="73"/>
      <c r="OLB468" s="73"/>
      <c r="OLC468" s="74"/>
      <c r="OLD468" s="72"/>
      <c r="OLE468" s="73"/>
      <c r="OLF468" s="73"/>
      <c r="OLG468" s="73"/>
      <c r="OLH468" s="74"/>
      <c r="OLI468" s="72"/>
      <c r="OLJ468" s="73"/>
      <c r="OLK468" s="73"/>
      <c r="OLL468" s="73"/>
      <c r="OLM468" s="74"/>
      <c r="OLN468" s="72"/>
      <c r="OLO468" s="73"/>
      <c r="OLP468" s="73"/>
      <c r="OLQ468" s="73"/>
      <c r="OLR468" s="74"/>
      <c r="OLS468" s="72"/>
      <c r="OLT468" s="73"/>
      <c r="OLU468" s="73"/>
      <c r="OLV468" s="73"/>
      <c r="OLW468" s="74"/>
      <c r="OLX468" s="72"/>
      <c r="OLY468" s="73"/>
      <c r="OLZ468" s="73"/>
      <c r="OMA468" s="73"/>
      <c r="OMB468" s="74"/>
      <c r="OMC468" s="72"/>
      <c r="OMD468" s="73"/>
      <c r="OME468" s="73"/>
      <c r="OMF468" s="73"/>
      <c r="OMG468" s="74"/>
      <c r="OMH468" s="72"/>
      <c r="OMI468" s="73"/>
      <c r="OMJ468" s="73"/>
      <c r="OMK468" s="73"/>
      <c r="OML468" s="74"/>
      <c r="OMM468" s="72"/>
      <c r="OMN468" s="73"/>
      <c r="OMO468" s="73"/>
      <c r="OMP468" s="73"/>
      <c r="OMQ468" s="74"/>
      <c r="OMR468" s="72"/>
      <c r="OMS468" s="73"/>
      <c r="OMT468" s="73"/>
      <c r="OMU468" s="73"/>
      <c r="OMV468" s="74"/>
      <c r="OMW468" s="72"/>
      <c r="OMX468" s="73"/>
      <c r="OMY468" s="73"/>
      <c r="OMZ468" s="73"/>
      <c r="ONA468" s="74"/>
      <c r="ONB468" s="72"/>
      <c r="ONC468" s="73"/>
      <c r="OND468" s="73"/>
      <c r="ONE468" s="73"/>
      <c r="ONF468" s="74"/>
      <c r="ONG468" s="72"/>
      <c r="ONH468" s="73"/>
      <c r="ONI468" s="73"/>
      <c r="ONJ468" s="73"/>
      <c r="ONK468" s="74"/>
      <c r="ONL468" s="72"/>
      <c r="ONM468" s="73"/>
      <c r="ONN468" s="73"/>
      <c r="ONO468" s="73"/>
      <c r="ONP468" s="74"/>
      <c r="ONQ468" s="72"/>
      <c r="ONR468" s="73"/>
      <c r="ONS468" s="73"/>
      <c r="ONT468" s="73"/>
      <c r="ONU468" s="74"/>
      <c r="ONV468" s="72"/>
      <c r="ONW468" s="73"/>
      <c r="ONX468" s="73"/>
      <c r="ONY468" s="73"/>
      <c r="ONZ468" s="74"/>
      <c r="OOA468" s="72"/>
      <c r="OOB468" s="73"/>
      <c r="OOC468" s="73"/>
      <c r="OOD468" s="73"/>
      <c r="OOE468" s="74"/>
      <c r="OOF468" s="72"/>
      <c r="OOG468" s="73"/>
      <c r="OOH468" s="73"/>
      <c r="OOI468" s="73"/>
      <c r="OOJ468" s="74"/>
      <c r="OOK468" s="72"/>
      <c r="OOL468" s="73"/>
      <c r="OOM468" s="73"/>
      <c r="OON468" s="73"/>
      <c r="OOO468" s="74"/>
      <c r="OOP468" s="72"/>
      <c r="OOQ468" s="73"/>
      <c r="OOR468" s="73"/>
      <c r="OOS468" s="73"/>
      <c r="OOT468" s="74"/>
      <c r="OOU468" s="72"/>
      <c r="OOV468" s="73"/>
      <c r="OOW468" s="73"/>
      <c r="OOX468" s="73"/>
      <c r="OOY468" s="74"/>
      <c r="OOZ468" s="72"/>
      <c r="OPA468" s="73"/>
      <c r="OPB468" s="73"/>
      <c r="OPC468" s="73"/>
      <c r="OPD468" s="74"/>
      <c r="OPE468" s="72"/>
      <c r="OPF468" s="73"/>
      <c r="OPG468" s="73"/>
      <c r="OPH468" s="73"/>
      <c r="OPI468" s="74"/>
      <c r="OPJ468" s="72"/>
      <c r="OPK468" s="73"/>
      <c r="OPL468" s="73"/>
      <c r="OPM468" s="73"/>
      <c r="OPN468" s="74"/>
      <c r="OPO468" s="72"/>
      <c r="OPP468" s="73"/>
      <c r="OPQ468" s="73"/>
      <c r="OPR468" s="73"/>
      <c r="OPS468" s="74"/>
      <c r="OPT468" s="72"/>
      <c r="OPU468" s="73"/>
      <c r="OPV468" s="73"/>
      <c r="OPW468" s="73"/>
      <c r="OPX468" s="74"/>
      <c r="OPY468" s="72"/>
      <c r="OPZ468" s="73"/>
      <c r="OQA468" s="73"/>
      <c r="OQB468" s="73"/>
      <c r="OQC468" s="74"/>
      <c r="OQD468" s="72"/>
      <c r="OQE468" s="73"/>
      <c r="OQF468" s="73"/>
      <c r="OQG468" s="73"/>
      <c r="OQH468" s="74"/>
      <c r="OQI468" s="72"/>
      <c r="OQJ468" s="73"/>
      <c r="OQK468" s="73"/>
      <c r="OQL468" s="73"/>
      <c r="OQM468" s="74"/>
      <c r="OQN468" s="72"/>
      <c r="OQO468" s="73"/>
      <c r="OQP468" s="73"/>
      <c r="OQQ468" s="73"/>
      <c r="OQR468" s="74"/>
      <c r="OQS468" s="72"/>
      <c r="OQT468" s="73"/>
      <c r="OQU468" s="73"/>
      <c r="OQV468" s="73"/>
      <c r="OQW468" s="74"/>
      <c r="OQX468" s="72"/>
      <c r="OQY468" s="73"/>
      <c r="OQZ468" s="73"/>
      <c r="ORA468" s="73"/>
      <c r="ORB468" s="74"/>
      <c r="ORC468" s="72"/>
      <c r="ORD468" s="73"/>
      <c r="ORE468" s="73"/>
      <c r="ORF468" s="73"/>
      <c r="ORG468" s="74"/>
      <c r="ORH468" s="72"/>
      <c r="ORI468" s="73"/>
      <c r="ORJ468" s="73"/>
      <c r="ORK468" s="73"/>
      <c r="ORL468" s="74"/>
      <c r="ORM468" s="72"/>
      <c r="ORN468" s="73"/>
      <c r="ORO468" s="73"/>
      <c r="ORP468" s="73"/>
      <c r="ORQ468" s="74"/>
      <c r="ORR468" s="72"/>
      <c r="ORS468" s="73"/>
      <c r="ORT468" s="73"/>
      <c r="ORU468" s="73"/>
      <c r="ORV468" s="74"/>
      <c r="ORW468" s="72"/>
      <c r="ORX468" s="73"/>
      <c r="ORY468" s="73"/>
      <c r="ORZ468" s="73"/>
      <c r="OSA468" s="74"/>
      <c r="OSB468" s="72"/>
      <c r="OSC468" s="73"/>
      <c r="OSD468" s="73"/>
      <c r="OSE468" s="73"/>
      <c r="OSF468" s="74"/>
      <c r="OSG468" s="72"/>
      <c r="OSH468" s="73"/>
      <c r="OSI468" s="73"/>
      <c r="OSJ468" s="73"/>
      <c r="OSK468" s="74"/>
      <c r="OSL468" s="72"/>
      <c r="OSM468" s="73"/>
      <c r="OSN468" s="73"/>
      <c r="OSO468" s="73"/>
      <c r="OSP468" s="74"/>
      <c r="OSQ468" s="72"/>
      <c r="OSR468" s="73"/>
      <c r="OSS468" s="73"/>
      <c r="OST468" s="73"/>
      <c r="OSU468" s="74"/>
      <c r="OSV468" s="72"/>
      <c r="OSW468" s="73"/>
      <c r="OSX468" s="73"/>
      <c r="OSY468" s="73"/>
      <c r="OSZ468" s="74"/>
      <c r="OTA468" s="72"/>
      <c r="OTB468" s="73"/>
      <c r="OTC468" s="73"/>
      <c r="OTD468" s="73"/>
      <c r="OTE468" s="74"/>
      <c r="OTF468" s="72"/>
      <c r="OTG468" s="73"/>
      <c r="OTH468" s="73"/>
      <c r="OTI468" s="73"/>
      <c r="OTJ468" s="74"/>
      <c r="OTK468" s="72"/>
      <c r="OTL468" s="73"/>
      <c r="OTM468" s="73"/>
      <c r="OTN468" s="73"/>
      <c r="OTO468" s="74"/>
      <c r="OTP468" s="72"/>
      <c r="OTQ468" s="73"/>
      <c r="OTR468" s="73"/>
      <c r="OTS468" s="73"/>
      <c r="OTT468" s="74"/>
      <c r="OTU468" s="72"/>
      <c r="OTV468" s="73"/>
      <c r="OTW468" s="73"/>
      <c r="OTX468" s="73"/>
      <c r="OTY468" s="74"/>
      <c r="OTZ468" s="72"/>
      <c r="OUA468" s="73"/>
      <c r="OUB468" s="73"/>
      <c r="OUC468" s="73"/>
      <c r="OUD468" s="74"/>
      <c r="OUE468" s="72"/>
      <c r="OUF468" s="73"/>
      <c r="OUG468" s="73"/>
      <c r="OUH468" s="73"/>
      <c r="OUI468" s="74"/>
      <c r="OUJ468" s="72"/>
      <c r="OUK468" s="73"/>
      <c r="OUL468" s="73"/>
      <c r="OUM468" s="73"/>
      <c r="OUN468" s="74"/>
      <c r="OUO468" s="72"/>
      <c r="OUP468" s="73"/>
      <c r="OUQ468" s="73"/>
      <c r="OUR468" s="73"/>
      <c r="OUS468" s="74"/>
      <c r="OUT468" s="72"/>
      <c r="OUU468" s="73"/>
      <c r="OUV468" s="73"/>
      <c r="OUW468" s="73"/>
      <c r="OUX468" s="74"/>
      <c r="OUY468" s="72"/>
      <c r="OUZ468" s="73"/>
      <c r="OVA468" s="73"/>
      <c r="OVB468" s="73"/>
      <c r="OVC468" s="74"/>
      <c r="OVD468" s="72"/>
      <c r="OVE468" s="73"/>
      <c r="OVF468" s="73"/>
      <c r="OVG468" s="73"/>
      <c r="OVH468" s="74"/>
      <c r="OVI468" s="72"/>
      <c r="OVJ468" s="73"/>
      <c r="OVK468" s="73"/>
      <c r="OVL468" s="73"/>
      <c r="OVM468" s="74"/>
      <c r="OVN468" s="72"/>
      <c r="OVO468" s="73"/>
      <c r="OVP468" s="73"/>
      <c r="OVQ468" s="73"/>
      <c r="OVR468" s="74"/>
      <c r="OVS468" s="72"/>
      <c r="OVT468" s="73"/>
      <c r="OVU468" s="73"/>
      <c r="OVV468" s="73"/>
      <c r="OVW468" s="74"/>
      <c r="OVX468" s="72"/>
      <c r="OVY468" s="73"/>
      <c r="OVZ468" s="73"/>
      <c r="OWA468" s="73"/>
      <c r="OWB468" s="74"/>
      <c r="OWC468" s="72"/>
      <c r="OWD468" s="73"/>
      <c r="OWE468" s="73"/>
      <c r="OWF468" s="73"/>
      <c r="OWG468" s="74"/>
      <c r="OWH468" s="72"/>
      <c r="OWI468" s="73"/>
      <c r="OWJ468" s="73"/>
      <c r="OWK468" s="73"/>
      <c r="OWL468" s="74"/>
      <c r="OWM468" s="72"/>
      <c r="OWN468" s="73"/>
      <c r="OWO468" s="73"/>
      <c r="OWP468" s="73"/>
      <c r="OWQ468" s="74"/>
      <c r="OWR468" s="72"/>
      <c r="OWS468" s="73"/>
      <c r="OWT468" s="73"/>
      <c r="OWU468" s="73"/>
      <c r="OWV468" s="74"/>
      <c r="OWW468" s="72"/>
      <c r="OWX468" s="73"/>
      <c r="OWY468" s="73"/>
      <c r="OWZ468" s="73"/>
      <c r="OXA468" s="74"/>
      <c r="OXB468" s="72"/>
      <c r="OXC468" s="73"/>
      <c r="OXD468" s="73"/>
      <c r="OXE468" s="73"/>
      <c r="OXF468" s="74"/>
      <c r="OXG468" s="72"/>
      <c r="OXH468" s="73"/>
      <c r="OXI468" s="73"/>
      <c r="OXJ468" s="73"/>
      <c r="OXK468" s="74"/>
      <c r="OXL468" s="72"/>
      <c r="OXM468" s="73"/>
      <c r="OXN468" s="73"/>
      <c r="OXO468" s="73"/>
      <c r="OXP468" s="74"/>
      <c r="OXQ468" s="72"/>
      <c r="OXR468" s="73"/>
      <c r="OXS468" s="73"/>
      <c r="OXT468" s="73"/>
      <c r="OXU468" s="74"/>
      <c r="OXV468" s="72"/>
      <c r="OXW468" s="73"/>
      <c r="OXX468" s="73"/>
      <c r="OXY468" s="73"/>
      <c r="OXZ468" s="74"/>
      <c r="OYA468" s="72"/>
      <c r="OYB468" s="73"/>
      <c r="OYC468" s="73"/>
      <c r="OYD468" s="73"/>
      <c r="OYE468" s="74"/>
      <c r="OYF468" s="72"/>
      <c r="OYG468" s="73"/>
      <c r="OYH468" s="73"/>
      <c r="OYI468" s="73"/>
      <c r="OYJ468" s="74"/>
      <c r="OYK468" s="72"/>
      <c r="OYL468" s="73"/>
      <c r="OYM468" s="73"/>
      <c r="OYN468" s="73"/>
      <c r="OYO468" s="74"/>
      <c r="OYP468" s="72"/>
      <c r="OYQ468" s="73"/>
      <c r="OYR468" s="73"/>
      <c r="OYS468" s="73"/>
      <c r="OYT468" s="74"/>
      <c r="OYU468" s="72"/>
      <c r="OYV468" s="73"/>
      <c r="OYW468" s="73"/>
      <c r="OYX468" s="73"/>
      <c r="OYY468" s="74"/>
      <c r="OYZ468" s="72"/>
      <c r="OZA468" s="73"/>
      <c r="OZB468" s="73"/>
      <c r="OZC468" s="73"/>
      <c r="OZD468" s="74"/>
      <c r="OZE468" s="72"/>
      <c r="OZF468" s="73"/>
      <c r="OZG468" s="73"/>
      <c r="OZH468" s="73"/>
      <c r="OZI468" s="74"/>
      <c r="OZJ468" s="72"/>
      <c r="OZK468" s="73"/>
      <c r="OZL468" s="73"/>
      <c r="OZM468" s="73"/>
      <c r="OZN468" s="74"/>
      <c r="OZO468" s="72"/>
      <c r="OZP468" s="73"/>
      <c r="OZQ468" s="73"/>
      <c r="OZR468" s="73"/>
      <c r="OZS468" s="74"/>
      <c r="OZT468" s="72"/>
      <c r="OZU468" s="73"/>
      <c r="OZV468" s="73"/>
      <c r="OZW468" s="73"/>
      <c r="OZX468" s="74"/>
      <c r="OZY468" s="72"/>
      <c r="OZZ468" s="73"/>
      <c r="PAA468" s="73"/>
      <c r="PAB468" s="73"/>
      <c r="PAC468" s="74"/>
      <c r="PAD468" s="72"/>
      <c r="PAE468" s="73"/>
      <c r="PAF468" s="73"/>
      <c r="PAG468" s="73"/>
      <c r="PAH468" s="74"/>
      <c r="PAI468" s="72"/>
      <c r="PAJ468" s="73"/>
      <c r="PAK468" s="73"/>
      <c r="PAL468" s="73"/>
      <c r="PAM468" s="74"/>
      <c r="PAN468" s="72"/>
      <c r="PAO468" s="73"/>
      <c r="PAP468" s="73"/>
      <c r="PAQ468" s="73"/>
      <c r="PAR468" s="74"/>
      <c r="PAS468" s="72"/>
      <c r="PAT468" s="73"/>
      <c r="PAU468" s="73"/>
      <c r="PAV468" s="73"/>
      <c r="PAW468" s="74"/>
      <c r="PAX468" s="72"/>
      <c r="PAY468" s="73"/>
      <c r="PAZ468" s="73"/>
      <c r="PBA468" s="73"/>
      <c r="PBB468" s="74"/>
      <c r="PBC468" s="72"/>
      <c r="PBD468" s="73"/>
      <c r="PBE468" s="73"/>
      <c r="PBF468" s="73"/>
      <c r="PBG468" s="74"/>
      <c r="PBH468" s="72"/>
      <c r="PBI468" s="73"/>
      <c r="PBJ468" s="73"/>
      <c r="PBK468" s="73"/>
      <c r="PBL468" s="74"/>
      <c r="PBM468" s="72"/>
      <c r="PBN468" s="73"/>
      <c r="PBO468" s="73"/>
      <c r="PBP468" s="73"/>
      <c r="PBQ468" s="74"/>
      <c r="PBR468" s="72"/>
      <c r="PBS468" s="73"/>
      <c r="PBT468" s="73"/>
      <c r="PBU468" s="73"/>
      <c r="PBV468" s="74"/>
      <c r="PBW468" s="72"/>
      <c r="PBX468" s="73"/>
      <c r="PBY468" s="73"/>
      <c r="PBZ468" s="73"/>
      <c r="PCA468" s="74"/>
      <c r="PCB468" s="72"/>
      <c r="PCC468" s="73"/>
      <c r="PCD468" s="73"/>
      <c r="PCE468" s="73"/>
      <c r="PCF468" s="74"/>
      <c r="PCG468" s="72"/>
      <c r="PCH468" s="73"/>
      <c r="PCI468" s="73"/>
      <c r="PCJ468" s="73"/>
      <c r="PCK468" s="74"/>
      <c r="PCL468" s="72"/>
      <c r="PCM468" s="73"/>
      <c r="PCN468" s="73"/>
      <c r="PCO468" s="73"/>
      <c r="PCP468" s="74"/>
      <c r="PCQ468" s="72"/>
      <c r="PCR468" s="73"/>
      <c r="PCS468" s="73"/>
      <c r="PCT468" s="73"/>
      <c r="PCU468" s="74"/>
      <c r="PCV468" s="72"/>
      <c r="PCW468" s="73"/>
      <c r="PCX468" s="73"/>
      <c r="PCY468" s="73"/>
      <c r="PCZ468" s="74"/>
      <c r="PDA468" s="72"/>
      <c r="PDB468" s="73"/>
      <c r="PDC468" s="73"/>
      <c r="PDD468" s="73"/>
      <c r="PDE468" s="74"/>
      <c r="PDF468" s="72"/>
      <c r="PDG468" s="73"/>
      <c r="PDH468" s="73"/>
      <c r="PDI468" s="73"/>
      <c r="PDJ468" s="74"/>
      <c r="PDK468" s="72"/>
      <c r="PDL468" s="73"/>
      <c r="PDM468" s="73"/>
      <c r="PDN468" s="73"/>
      <c r="PDO468" s="74"/>
      <c r="PDP468" s="72"/>
      <c r="PDQ468" s="73"/>
      <c r="PDR468" s="73"/>
      <c r="PDS468" s="73"/>
      <c r="PDT468" s="74"/>
      <c r="PDU468" s="72"/>
      <c r="PDV468" s="73"/>
      <c r="PDW468" s="73"/>
      <c r="PDX468" s="73"/>
      <c r="PDY468" s="74"/>
      <c r="PDZ468" s="72"/>
      <c r="PEA468" s="73"/>
      <c r="PEB468" s="73"/>
      <c r="PEC468" s="73"/>
      <c r="PED468" s="74"/>
      <c r="PEE468" s="72"/>
      <c r="PEF468" s="73"/>
      <c r="PEG468" s="73"/>
      <c r="PEH468" s="73"/>
      <c r="PEI468" s="74"/>
      <c r="PEJ468" s="72"/>
      <c r="PEK468" s="73"/>
      <c r="PEL468" s="73"/>
      <c r="PEM468" s="73"/>
      <c r="PEN468" s="74"/>
      <c r="PEO468" s="72"/>
      <c r="PEP468" s="73"/>
      <c r="PEQ468" s="73"/>
      <c r="PER468" s="73"/>
      <c r="PES468" s="74"/>
      <c r="PET468" s="72"/>
      <c r="PEU468" s="73"/>
      <c r="PEV468" s="73"/>
      <c r="PEW468" s="73"/>
      <c r="PEX468" s="74"/>
      <c r="PEY468" s="72"/>
      <c r="PEZ468" s="73"/>
      <c r="PFA468" s="73"/>
      <c r="PFB468" s="73"/>
      <c r="PFC468" s="74"/>
      <c r="PFD468" s="72"/>
      <c r="PFE468" s="73"/>
      <c r="PFF468" s="73"/>
      <c r="PFG468" s="73"/>
      <c r="PFH468" s="74"/>
      <c r="PFI468" s="72"/>
      <c r="PFJ468" s="73"/>
      <c r="PFK468" s="73"/>
      <c r="PFL468" s="73"/>
      <c r="PFM468" s="74"/>
      <c r="PFN468" s="72"/>
      <c r="PFO468" s="73"/>
      <c r="PFP468" s="73"/>
      <c r="PFQ468" s="73"/>
      <c r="PFR468" s="74"/>
      <c r="PFS468" s="72"/>
      <c r="PFT468" s="73"/>
      <c r="PFU468" s="73"/>
      <c r="PFV468" s="73"/>
      <c r="PFW468" s="74"/>
      <c r="PFX468" s="72"/>
      <c r="PFY468" s="73"/>
      <c r="PFZ468" s="73"/>
      <c r="PGA468" s="73"/>
      <c r="PGB468" s="74"/>
      <c r="PGC468" s="72"/>
      <c r="PGD468" s="73"/>
      <c r="PGE468" s="73"/>
      <c r="PGF468" s="73"/>
      <c r="PGG468" s="74"/>
      <c r="PGH468" s="72"/>
      <c r="PGI468" s="73"/>
      <c r="PGJ468" s="73"/>
      <c r="PGK468" s="73"/>
      <c r="PGL468" s="74"/>
      <c r="PGM468" s="72"/>
      <c r="PGN468" s="73"/>
      <c r="PGO468" s="73"/>
      <c r="PGP468" s="73"/>
      <c r="PGQ468" s="74"/>
      <c r="PGR468" s="72"/>
      <c r="PGS468" s="73"/>
      <c r="PGT468" s="73"/>
      <c r="PGU468" s="73"/>
      <c r="PGV468" s="74"/>
      <c r="PGW468" s="72"/>
      <c r="PGX468" s="73"/>
      <c r="PGY468" s="73"/>
      <c r="PGZ468" s="73"/>
      <c r="PHA468" s="74"/>
      <c r="PHB468" s="72"/>
      <c r="PHC468" s="73"/>
      <c r="PHD468" s="73"/>
      <c r="PHE468" s="73"/>
      <c r="PHF468" s="74"/>
      <c r="PHG468" s="72"/>
      <c r="PHH468" s="73"/>
      <c r="PHI468" s="73"/>
      <c r="PHJ468" s="73"/>
      <c r="PHK468" s="74"/>
      <c r="PHL468" s="72"/>
      <c r="PHM468" s="73"/>
      <c r="PHN468" s="73"/>
      <c r="PHO468" s="73"/>
      <c r="PHP468" s="74"/>
      <c r="PHQ468" s="72"/>
      <c r="PHR468" s="73"/>
      <c r="PHS468" s="73"/>
      <c r="PHT468" s="73"/>
      <c r="PHU468" s="74"/>
      <c r="PHV468" s="72"/>
      <c r="PHW468" s="73"/>
      <c r="PHX468" s="73"/>
      <c r="PHY468" s="73"/>
      <c r="PHZ468" s="74"/>
      <c r="PIA468" s="72"/>
      <c r="PIB468" s="73"/>
      <c r="PIC468" s="73"/>
      <c r="PID468" s="73"/>
      <c r="PIE468" s="74"/>
      <c r="PIF468" s="72"/>
      <c r="PIG468" s="73"/>
      <c r="PIH468" s="73"/>
      <c r="PII468" s="73"/>
      <c r="PIJ468" s="74"/>
      <c r="PIK468" s="72"/>
      <c r="PIL468" s="73"/>
      <c r="PIM468" s="73"/>
      <c r="PIN468" s="73"/>
      <c r="PIO468" s="74"/>
      <c r="PIP468" s="72"/>
      <c r="PIQ468" s="73"/>
      <c r="PIR468" s="73"/>
      <c r="PIS468" s="73"/>
      <c r="PIT468" s="74"/>
      <c r="PIU468" s="72"/>
      <c r="PIV468" s="73"/>
      <c r="PIW468" s="73"/>
      <c r="PIX468" s="73"/>
      <c r="PIY468" s="74"/>
      <c r="PIZ468" s="72"/>
      <c r="PJA468" s="73"/>
      <c r="PJB468" s="73"/>
      <c r="PJC468" s="73"/>
      <c r="PJD468" s="74"/>
      <c r="PJE468" s="72"/>
      <c r="PJF468" s="73"/>
      <c r="PJG468" s="73"/>
      <c r="PJH468" s="73"/>
      <c r="PJI468" s="74"/>
      <c r="PJJ468" s="72"/>
      <c r="PJK468" s="73"/>
      <c r="PJL468" s="73"/>
      <c r="PJM468" s="73"/>
      <c r="PJN468" s="74"/>
      <c r="PJO468" s="72"/>
      <c r="PJP468" s="73"/>
      <c r="PJQ468" s="73"/>
      <c r="PJR468" s="73"/>
      <c r="PJS468" s="74"/>
      <c r="PJT468" s="72"/>
      <c r="PJU468" s="73"/>
      <c r="PJV468" s="73"/>
      <c r="PJW468" s="73"/>
      <c r="PJX468" s="74"/>
      <c r="PJY468" s="72"/>
      <c r="PJZ468" s="73"/>
      <c r="PKA468" s="73"/>
      <c r="PKB468" s="73"/>
      <c r="PKC468" s="74"/>
      <c r="PKD468" s="72"/>
      <c r="PKE468" s="73"/>
      <c r="PKF468" s="73"/>
      <c r="PKG468" s="73"/>
      <c r="PKH468" s="74"/>
      <c r="PKI468" s="72"/>
      <c r="PKJ468" s="73"/>
      <c r="PKK468" s="73"/>
      <c r="PKL468" s="73"/>
      <c r="PKM468" s="74"/>
      <c r="PKN468" s="72"/>
      <c r="PKO468" s="73"/>
      <c r="PKP468" s="73"/>
      <c r="PKQ468" s="73"/>
      <c r="PKR468" s="74"/>
      <c r="PKS468" s="72"/>
      <c r="PKT468" s="73"/>
      <c r="PKU468" s="73"/>
      <c r="PKV468" s="73"/>
      <c r="PKW468" s="74"/>
      <c r="PKX468" s="72"/>
      <c r="PKY468" s="73"/>
      <c r="PKZ468" s="73"/>
      <c r="PLA468" s="73"/>
      <c r="PLB468" s="74"/>
      <c r="PLC468" s="72"/>
      <c r="PLD468" s="73"/>
      <c r="PLE468" s="73"/>
      <c r="PLF468" s="73"/>
      <c r="PLG468" s="74"/>
      <c r="PLH468" s="72"/>
      <c r="PLI468" s="73"/>
      <c r="PLJ468" s="73"/>
      <c r="PLK468" s="73"/>
      <c r="PLL468" s="74"/>
      <c r="PLM468" s="72"/>
      <c r="PLN468" s="73"/>
      <c r="PLO468" s="73"/>
      <c r="PLP468" s="73"/>
      <c r="PLQ468" s="74"/>
      <c r="PLR468" s="72"/>
      <c r="PLS468" s="73"/>
      <c r="PLT468" s="73"/>
      <c r="PLU468" s="73"/>
      <c r="PLV468" s="74"/>
      <c r="PLW468" s="72"/>
      <c r="PLX468" s="73"/>
      <c r="PLY468" s="73"/>
      <c r="PLZ468" s="73"/>
      <c r="PMA468" s="74"/>
      <c r="PMB468" s="72"/>
      <c r="PMC468" s="73"/>
      <c r="PMD468" s="73"/>
      <c r="PME468" s="73"/>
      <c r="PMF468" s="74"/>
      <c r="PMG468" s="72"/>
      <c r="PMH468" s="73"/>
      <c r="PMI468" s="73"/>
      <c r="PMJ468" s="73"/>
      <c r="PMK468" s="74"/>
      <c r="PML468" s="72"/>
      <c r="PMM468" s="73"/>
      <c r="PMN468" s="73"/>
      <c r="PMO468" s="73"/>
      <c r="PMP468" s="74"/>
      <c r="PMQ468" s="72"/>
      <c r="PMR468" s="73"/>
      <c r="PMS468" s="73"/>
      <c r="PMT468" s="73"/>
      <c r="PMU468" s="74"/>
      <c r="PMV468" s="72"/>
      <c r="PMW468" s="73"/>
      <c r="PMX468" s="73"/>
      <c r="PMY468" s="73"/>
      <c r="PMZ468" s="74"/>
      <c r="PNA468" s="72"/>
      <c r="PNB468" s="73"/>
      <c r="PNC468" s="73"/>
      <c r="PND468" s="73"/>
      <c r="PNE468" s="74"/>
      <c r="PNF468" s="72"/>
      <c r="PNG468" s="73"/>
      <c r="PNH468" s="73"/>
      <c r="PNI468" s="73"/>
      <c r="PNJ468" s="74"/>
      <c r="PNK468" s="72"/>
      <c r="PNL468" s="73"/>
      <c r="PNM468" s="73"/>
      <c r="PNN468" s="73"/>
      <c r="PNO468" s="74"/>
      <c r="PNP468" s="72"/>
      <c r="PNQ468" s="73"/>
      <c r="PNR468" s="73"/>
      <c r="PNS468" s="73"/>
      <c r="PNT468" s="74"/>
      <c r="PNU468" s="72"/>
      <c r="PNV468" s="73"/>
      <c r="PNW468" s="73"/>
      <c r="PNX468" s="73"/>
      <c r="PNY468" s="74"/>
      <c r="PNZ468" s="72"/>
      <c r="POA468" s="73"/>
      <c r="POB468" s="73"/>
      <c r="POC468" s="73"/>
      <c r="POD468" s="74"/>
      <c r="POE468" s="72"/>
      <c r="POF468" s="73"/>
      <c r="POG468" s="73"/>
      <c r="POH468" s="73"/>
      <c r="POI468" s="74"/>
      <c r="POJ468" s="72"/>
      <c r="POK468" s="73"/>
      <c r="POL468" s="73"/>
      <c r="POM468" s="73"/>
      <c r="PON468" s="74"/>
      <c r="POO468" s="72"/>
      <c r="POP468" s="73"/>
      <c r="POQ468" s="73"/>
      <c r="POR468" s="73"/>
      <c r="POS468" s="74"/>
      <c r="POT468" s="72"/>
      <c r="POU468" s="73"/>
      <c r="POV468" s="73"/>
      <c r="POW468" s="73"/>
      <c r="POX468" s="74"/>
      <c r="POY468" s="72"/>
      <c r="POZ468" s="73"/>
      <c r="PPA468" s="73"/>
      <c r="PPB468" s="73"/>
      <c r="PPC468" s="74"/>
      <c r="PPD468" s="72"/>
      <c r="PPE468" s="73"/>
      <c r="PPF468" s="73"/>
      <c r="PPG468" s="73"/>
      <c r="PPH468" s="74"/>
      <c r="PPI468" s="72"/>
      <c r="PPJ468" s="73"/>
      <c r="PPK468" s="73"/>
      <c r="PPL468" s="73"/>
      <c r="PPM468" s="74"/>
      <c r="PPN468" s="72"/>
      <c r="PPO468" s="73"/>
      <c r="PPP468" s="73"/>
      <c r="PPQ468" s="73"/>
      <c r="PPR468" s="74"/>
      <c r="PPS468" s="72"/>
      <c r="PPT468" s="73"/>
      <c r="PPU468" s="73"/>
      <c r="PPV468" s="73"/>
      <c r="PPW468" s="74"/>
      <c r="PPX468" s="72"/>
      <c r="PPY468" s="73"/>
      <c r="PPZ468" s="73"/>
      <c r="PQA468" s="73"/>
      <c r="PQB468" s="74"/>
      <c r="PQC468" s="72"/>
      <c r="PQD468" s="73"/>
      <c r="PQE468" s="73"/>
      <c r="PQF468" s="73"/>
      <c r="PQG468" s="74"/>
      <c r="PQH468" s="72"/>
      <c r="PQI468" s="73"/>
      <c r="PQJ468" s="73"/>
      <c r="PQK468" s="73"/>
      <c r="PQL468" s="74"/>
      <c r="PQM468" s="72"/>
      <c r="PQN468" s="73"/>
      <c r="PQO468" s="73"/>
      <c r="PQP468" s="73"/>
      <c r="PQQ468" s="74"/>
      <c r="PQR468" s="72"/>
      <c r="PQS468" s="73"/>
      <c r="PQT468" s="73"/>
      <c r="PQU468" s="73"/>
      <c r="PQV468" s="74"/>
      <c r="PQW468" s="72"/>
      <c r="PQX468" s="73"/>
      <c r="PQY468" s="73"/>
      <c r="PQZ468" s="73"/>
      <c r="PRA468" s="74"/>
      <c r="PRB468" s="72"/>
      <c r="PRC468" s="73"/>
      <c r="PRD468" s="73"/>
      <c r="PRE468" s="73"/>
      <c r="PRF468" s="74"/>
      <c r="PRG468" s="72"/>
      <c r="PRH468" s="73"/>
      <c r="PRI468" s="73"/>
      <c r="PRJ468" s="73"/>
      <c r="PRK468" s="74"/>
      <c r="PRL468" s="72"/>
      <c r="PRM468" s="73"/>
      <c r="PRN468" s="73"/>
      <c r="PRO468" s="73"/>
      <c r="PRP468" s="74"/>
      <c r="PRQ468" s="72"/>
      <c r="PRR468" s="73"/>
      <c r="PRS468" s="73"/>
      <c r="PRT468" s="73"/>
      <c r="PRU468" s="74"/>
      <c r="PRV468" s="72"/>
      <c r="PRW468" s="73"/>
      <c r="PRX468" s="73"/>
      <c r="PRY468" s="73"/>
      <c r="PRZ468" s="74"/>
      <c r="PSA468" s="72"/>
      <c r="PSB468" s="73"/>
      <c r="PSC468" s="73"/>
      <c r="PSD468" s="73"/>
      <c r="PSE468" s="74"/>
      <c r="PSF468" s="72"/>
      <c r="PSG468" s="73"/>
      <c r="PSH468" s="73"/>
      <c r="PSI468" s="73"/>
      <c r="PSJ468" s="74"/>
      <c r="PSK468" s="72"/>
      <c r="PSL468" s="73"/>
      <c r="PSM468" s="73"/>
      <c r="PSN468" s="73"/>
      <c r="PSO468" s="74"/>
      <c r="PSP468" s="72"/>
      <c r="PSQ468" s="73"/>
      <c r="PSR468" s="73"/>
      <c r="PSS468" s="73"/>
      <c r="PST468" s="74"/>
      <c r="PSU468" s="72"/>
      <c r="PSV468" s="73"/>
      <c r="PSW468" s="73"/>
      <c r="PSX468" s="73"/>
      <c r="PSY468" s="74"/>
      <c r="PSZ468" s="72"/>
      <c r="PTA468" s="73"/>
      <c r="PTB468" s="73"/>
      <c r="PTC468" s="73"/>
      <c r="PTD468" s="74"/>
      <c r="PTE468" s="72"/>
      <c r="PTF468" s="73"/>
      <c r="PTG468" s="73"/>
      <c r="PTH468" s="73"/>
      <c r="PTI468" s="74"/>
      <c r="PTJ468" s="72"/>
      <c r="PTK468" s="73"/>
      <c r="PTL468" s="73"/>
      <c r="PTM468" s="73"/>
      <c r="PTN468" s="74"/>
      <c r="PTO468" s="72"/>
      <c r="PTP468" s="73"/>
      <c r="PTQ468" s="73"/>
      <c r="PTR468" s="73"/>
      <c r="PTS468" s="74"/>
      <c r="PTT468" s="72"/>
      <c r="PTU468" s="73"/>
      <c r="PTV468" s="73"/>
      <c r="PTW468" s="73"/>
      <c r="PTX468" s="74"/>
      <c r="PTY468" s="72"/>
      <c r="PTZ468" s="73"/>
      <c r="PUA468" s="73"/>
      <c r="PUB468" s="73"/>
      <c r="PUC468" s="74"/>
      <c r="PUD468" s="72"/>
      <c r="PUE468" s="73"/>
      <c r="PUF468" s="73"/>
      <c r="PUG468" s="73"/>
      <c r="PUH468" s="74"/>
      <c r="PUI468" s="72"/>
      <c r="PUJ468" s="73"/>
      <c r="PUK468" s="73"/>
      <c r="PUL468" s="73"/>
      <c r="PUM468" s="74"/>
      <c r="PUN468" s="72"/>
      <c r="PUO468" s="73"/>
      <c r="PUP468" s="73"/>
      <c r="PUQ468" s="73"/>
      <c r="PUR468" s="74"/>
      <c r="PUS468" s="72"/>
      <c r="PUT468" s="73"/>
      <c r="PUU468" s="73"/>
      <c r="PUV468" s="73"/>
      <c r="PUW468" s="74"/>
      <c r="PUX468" s="72"/>
      <c r="PUY468" s="73"/>
      <c r="PUZ468" s="73"/>
      <c r="PVA468" s="73"/>
      <c r="PVB468" s="74"/>
      <c r="PVC468" s="72"/>
      <c r="PVD468" s="73"/>
      <c r="PVE468" s="73"/>
      <c r="PVF468" s="73"/>
      <c r="PVG468" s="74"/>
      <c r="PVH468" s="72"/>
      <c r="PVI468" s="73"/>
      <c r="PVJ468" s="73"/>
      <c r="PVK468" s="73"/>
      <c r="PVL468" s="74"/>
      <c r="PVM468" s="72"/>
      <c r="PVN468" s="73"/>
      <c r="PVO468" s="73"/>
      <c r="PVP468" s="73"/>
      <c r="PVQ468" s="74"/>
      <c r="PVR468" s="72"/>
      <c r="PVS468" s="73"/>
      <c r="PVT468" s="73"/>
      <c r="PVU468" s="73"/>
      <c r="PVV468" s="74"/>
      <c r="PVW468" s="72"/>
      <c r="PVX468" s="73"/>
      <c r="PVY468" s="73"/>
      <c r="PVZ468" s="73"/>
      <c r="PWA468" s="74"/>
      <c r="PWB468" s="72"/>
      <c r="PWC468" s="73"/>
      <c r="PWD468" s="73"/>
      <c r="PWE468" s="73"/>
      <c r="PWF468" s="74"/>
      <c r="PWG468" s="72"/>
      <c r="PWH468" s="73"/>
      <c r="PWI468" s="73"/>
      <c r="PWJ468" s="73"/>
      <c r="PWK468" s="74"/>
      <c r="PWL468" s="72"/>
      <c r="PWM468" s="73"/>
      <c r="PWN468" s="73"/>
      <c r="PWO468" s="73"/>
      <c r="PWP468" s="74"/>
      <c r="PWQ468" s="72"/>
      <c r="PWR468" s="73"/>
      <c r="PWS468" s="73"/>
      <c r="PWT468" s="73"/>
      <c r="PWU468" s="74"/>
      <c r="PWV468" s="72"/>
      <c r="PWW468" s="73"/>
      <c r="PWX468" s="73"/>
      <c r="PWY468" s="73"/>
      <c r="PWZ468" s="74"/>
      <c r="PXA468" s="72"/>
      <c r="PXB468" s="73"/>
      <c r="PXC468" s="73"/>
      <c r="PXD468" s="73"/>
      <c r="PXE468" s="74"/>
      <c r="PXF468" s="72"/>
      <c r="PXG468" s="73"/>
      <c r="PXH468" s="73"/>
      <c r="PXI468" s="73"/>
      <c r="PXJ468" s="74"/>
      <c r="PXK468" s="72"/>
      <c r="PXL468" s="73"/>
      <c r="PXM468" s="73"/>
      <c r="PXN468" s="73"/>
      <c r="PXO468" s="74"/>
      <c r="PXP468" s="72"/>
      <c r="PXQ468" s="73"/>
      <c r="PXR468" s="73"/>
      <c r="PXS468" s="73"/>
      <c r="PXT468" s="74"/>
      <c r="PXU468" s="72"/>
      <c r="PXV468" s="73"/>
      <c r="PXW468" s="73"/>
      <c r="PXX468" s="73"/>
      <c r="PXY468" s="74"/>
      <c r="PXZ468" s="72"/>
      <c r="PYA468" s="73"/>
      <c r="PYB468" s="73"/>
      <c r="PYC468" s="73"/>
      <c r="PYD468" s="74"/>
      <c r="PYE468" s="72"/>
      <c r="PYF468" s="73"/>
      <c r="PYG468" s="73"/>
      <c r="PYH468" s="73"/>
      <c r="PYI468" s="74"/>
      <c r="PYJ468" s="72"/>
      <c r="PYK468" s="73"/>
      <c r="PYL468" s="73"/>
      <c r="PYM468" s="73"/>
      <c r="PYN468" s="74"/>
      <c r="PYO468" s="72"/>
      <c r="PYP468" s="73"/>
      <c r="PYQ468" s="73"/>
      <c r="PYR468" s="73"/>
      <c r="PYS468" s="74"/>
      <c r="PYT468" s="72"/>
      <c r="PYU468" s="73"/>
      <c r="PYV468" s="73"/>
      <c r="PYW468" s="73"/>
      <c r="PYX468" s="74"/>
      <c r="PYY468" s="72"/>
      <c r="PYZ468" s="73"/>
      <c r="PZA468" s="73"/>
      <c r="PZB468" s="73"/>
      <c r="PZC468" s="74"/>
      <c r="PZD468" s="72"/>
      <c r="PZE468" s="73"/>
      <c r="PZF468" s="73"/>
      <c r="PZG468" s="73"/>
      <c r="PZH468" s="74"/>
      <c r="PZI468" s="72"/>
      <c r="PZJ468" s="73"/>
      <c r="PZK468" s="73"/>
      <c r="PZL468" s="73"/>
      <c r="PZM468" s="74"/>
      <c r="PZN468" s="72"/>
      <c r="PZO468" s="73"/>
      <c r="PZP468" s="73"/>
      <c r="PZQ468" s="73"/>
      <c r="PZR468" s="74"/>
      <c r="PZS468" s="72"/>
      <c r="PZT468" s="73"/>
      <c r="PZU468" s="73"/>
      <c r="PZV468" s="73"/>
      <c r="PZW468" s="74"/>
      <c r="PZX468" s="72"/>
      <c r="PZY468" s="73"/>
      <c r="PZZ468" s="73"/>
      <c r="QAA468" s="73"/>
      <c r="QAB468" s="74"/>
      <c r="QAC468" s="72"/>
      <c r="QAD468" s="73"/>
      <c r="QAE468" s="73"/>
      <c r="QAF468" s="73"/>
      <c r="QAG468" s="74"/>
      <c r="QAH468" s="72"/>
      <c r="QAI468" s="73"/>
      <c r="QAJ468" s="73"/>
      <c r="QAK468" s="73"/>
      <c r="QAL468" s="74"/>
      <c r="QAM468" s="72"/>
      <c r="QAN468" s="73"/>
      <c r="QAO468" s="73"/>
      <c r="QAP468" s="73"/>
      <c r="QAQ468" s="74"/>
      <c r="QAR468" s="72"/>
      <c r="QAS468" s="73"/>
      <c r="QAT468" s="73"/>
      <c r="QAU468" s="73"/>
      <c r="QAV468" s="74"/>
      <c r="QAW468" s="72"/>
      <c r="QAX468" s="73"/>
      <c r="QAY468" s="73"/>
      <c r="QAZ468" s="73"/>
      <c r="QBA468" s="74"/>
      <c r="QBB468" s="72"/>
      <c r="QBC468" s="73"/>
      <c r="QBD468" s="73"/>
      <c r="QBE468" s="73"/>
      <c r="QBF468" s="74"/>
      <c r="QBG468" s="72"/>
      <c r="QBH468" s="73"/>
      <c r="QBI468" s="73"/>
      <c r="QBJ468" s="73"/>
      <c r="QBK468" s="74"/>
      <c r="QBL468" s="72"/>
      <c r="QBM468" s="73"/>
      <c r="QBN468" s="73"/>
      <c r="QBO468" s="73"/>
      <c r="QBP468" s="74"/>
      <c r="QBQ468" s="72"/>
      <c r="QBR468" s="73"/>
      <c r="QBS468" s="73"/>
      <c r="QBT468" s="73"/>
      <c r="QBU468" s="74"/>
      <c r="QBV468" s="72"/>
      <c r="QBW468" s="73"/>
      <c r="QBX468" s="73"/>
      <c r="QBY468" s="73"/>
      <c r="QBZ468" s="74"/>
      <c r="QCA468" s="72"/>
      <c r="QCB468" s="73"/>
      <c r="QCC468" s="73"/>
      <c r="QCD468" s="73"/>
      <c r="QCE468" s="74"/>
      <c r="QCF468" s="72"/>
      <c r="QCG468" s="73"/>
      <c r="QCH468" s="73"/>
      <c r="QCI468" s="73"/>
      <c r="QCJ468" s="74"/>
      <c r="QCK468" s="72"/>
      <c r="QCL468" s="73"/>
      <c r="QCM468" s="73"/>
      <c r="QCN468" s="73"/>
      <c r="QCO468" s="74"/>
      <c r="QCP468" s="72"/>
      <c r="QCQ468" s="73"/>
      <c r="QCR468" s="73"/>
      <c r="QCS468" s="73"/>
      <c r="QCT468" s="74"/>
      <c r="QCU468" s="72"/>
      <c r="QCV468" s="73"/>
      <c r="QCW468" s="73"/>
      <c r="QCX468" s="73"/>
      <c r="QCY468" s="74"/>
      <c r="QCZ468" s="72"/>
      <c r="QDA468" s="73"/>
      <c r="QDB468" s="73"/>
      <c r="QDC468" s="73"/>
      <c r="QDD468" s="74"/>
      <c r="QDE468" s="72"/>
      <c r="QDF468" s="73"/>
      <c r="QDG468" s="73"/>
      <c r="QDH468" s="73"/>
      <c r="QDI468" s="74"/>
      <c r="QDJ468" s="72"/>
      <c r="QDK468" s="73"/>
      <c r="QDL468" s="73"/>
      <c r="QDM468" s="73"/>
      <c r="QDN468" s="74"/>
      <c r="QDO468" s="72"/>
      <c r="QDP468" s="73"/>
      <c r="QDQ468" s="73"/>
      <c r="QDR468" s="73"/>
      <c r="QDS468" s="74"/>
      <c r="QDT468" s="72"/>
      <c r="QDU468" s="73"/>
      <c r="QDV468" s="73"/>
      <c r="QDW468" s="73"/>
      <c r="QDX468" s="74"/>
      <c r="QDY468" s="72"/>
      <c r="QDZ468" s="73"/>
      <c r="QEA468" s="73"/>
      <c r="QEB468" s="73"/>
      <c r="QEC468" s="74"/>
      <c r="QED468" s="72"/>
      <c r="QEE468" s="73"/>
      <c r="QEF468" s="73"/>
      <c r="QEG468" s="73"/>
      <c r="QEH468" s="74"/>
      <c r="QEI468" s="72"/>
      <c r="QEJ468" s="73"/>
      <c r="QEK468" s="73"/>
      <c r="QEL468" s="73"/>
      <c r="QEM468" s="74"/>
      <c r="QEN468" s="72"/>
      <c r="QEO468" s="73"/>
      <c r="QEP468" s="73"/>
      <c r="QEQ468" s="73"/>
      <c r="QER468" s="74"/>
      <c r="QES468" s="72"/>
      <c r="QET468" s="73"/>
      <c r="QEU468" s="73"/>
      <c r="QEV468" s="73"/>
      <c r="QEW468" s="74"/>
      <c r="QEX468" s="72"/>
      <c r="QEY468" s="73"/>
      <c r="QEZ468" s="73"/>
      <c r="QFA468" s="73"/>
      <c r="QFB468" s="74"/>
      <c r="QFC468" s="72"/>
      <c r="QFD468" s="73"/>
      <c r="QFE468" s="73"/>
      <c r="QFF468" s="73"/>
      <c r="QFG468" s="74"/>
      <c r="QFH468" s="72"/>
      <c r="QFI468" s="73"/>
      <c r="QFJ468" s="73"/>
      <c r="QFK468" s="73"/>
      <c r="QFL468" s="74"/>
      <c r="QFM468" s="72"/>
      <c r="QFN468" s="73"/>
      <c r="QFO468" s="73"/>
      <c r="QFP468" s="73"/>
      <c r="QFQ468" s="74"/>
      <c r="QFR468" s="72"/>
      <c r="QFS468" s="73"/>
      <c r="QFT468" s="73"/>
      <c r="QFU468" s="73"/>
      <c r="QFV468" s="74"/>
      <c r="QFW468" s="72"/>
      <c r="QFX468" s="73"/>
      <c r="QFY468" s="73"/>
      <c r="QFZ468" s="73"/>
      <c r="QGA468" s="74"/>
      <c r="QGB468" s="72"/>
      <c r="QGC468" s="73"/>
      <c r="QGD468" s="73"/>
      <c r="QGE468" s="73"/>
      <c r="QGF468" s="74"/>
      <c r="QGG468" s="72"/>
      <c r="QGH468" s="73"/>
      <c r="QGI468" s="73"/>
      <c r="QGJ468" s="73"/>
      <c r="QGK468" s="74"/>
      <c r="QGL468" s="72"/>
      <c r="QGM468" s="73"/>
      <c r="QGN468" s="73"/>
      <c r="QGO468" s="73"/>
      <c r="QGP468" s="74"/>
      <c r="QGQ468" s="72"/>
      <c r="QGR468" s="73"/>
      <c r="QGS468" s="73"/>
      <c r="QGT468" s="73"/>
      <c r="QGU468" s="74"/>
      <c r="QGV468" s="72"/>
      <c r="QGW468" s="73"/>
      <c r="QGX468" s="73"/>
      <c r="QGY468" s="73"/>
      <c r="QGZ468" s="74"/>
      <c r="QHA468" s="72"/>
      <c r="QHB468" s="73"/>
      <c r="QHC468" s="73"/>
      <c r="QHD468" s="73"/>
      <c r="QHE468" s="74"/>
      <c r="QHF468" s="72"/>
      <c r="QHG468" s="73"/>
      <c r="QHH468" s="73"/>
      <c r="QHI468" s="73"/>
      <c r="QHJ468" s="74"/>
      <c r="QHK468" s="72"/>
      <c r="QHL468" s="73"/>
      <c r="QHM468" s="73"/>
      <c r="QHN468" s="73"/>
      <c r="QHO468" s="74"/>
      <c r="QHP468" s="72"/>
      <c r="QHQ468" s="73"/>
      <c r="QHR468" s="73"/>
      <c r="QHS468" s="73"/>
      <c r="QHT468" s="74"/>
      <c r="QHU468" s="72"/>
      <c r="QHV468" s="73"/>
      <c r="QHW468" s="73"/>
      <c r="QHX468" s="73"/>
      <c r="QHY468" s="74"/>
      <c r="QHZ468" s="72"/>
      <c r="QIA468" s="73"/>
      <c r="QIB468" s="73"/>
      <c r="QIC468" s="73"/>
      <c r="QID468" s="74"/>
      <c r="QIE468" s="72"/>
      <c r="QIF468" s="73"/>
      <c r="QIG468" s="73"/>
      <c r="QIH468" s="73"/>
      <c r="QII468" s="74"/>
      <c r="QIJ468" s="72"/>
      <c r="QIK468" s="73"/>
      <c r="QIL468" s="73"/>
      <c r="QIM468" s="73"/>
      <c r="QIN468" s="74"/>
      <c r="QIO468" s="72"/>
      <c r="QIP468" s="73"/>
      <c r="QIQ468" s="73"/>
      <c r="QIR468" s="73"/>
      <c r="QIS468" s="74"/>
      <c r="QIT468" s="72"/>
      <c r="QIU468" s="73"/>
      <c r="QIV468" s="73"/>
      <c r="QIW468" s="73"/>
      <c r="QIX468" s="74"/>
      <c r="QIY468" s="72"/>
      <c r="QIZ468" s="73"/>
      <c r="QJA468" s="73"/>
      <c r="QJB468" s="73"/>
      <c r="QJC468" s="74"/>
      <c r="QJD468" s="72"/>
      <c r="QJE468" s="73"/>
      <c r="QJF468" s="73"/>
      <c r="QJG468" s="73"/>
      <c r="QJH468" s="74"/>
      <c r="QJI468" s="72"/>
      <c r="QJJ468" s="73"/>
      <c r="QJK468" s="73"/>
      <c r="QJL468" s="73"/>
      <c r="QJM468" s="74"/>
      <c r="QJN468" s="72"/>
      <c r="QJO468" s="73"/>
      <c r="QJP468" s="73"/>
      <c r="QJQ468" s="73"/>
      <c r="QJR468" s="74"/>
      <c r="QJS468" s="72"/>
      <c r="QJT468" s="73"/>
      <c r="QJU468" s="73"/>
      <c r="QJV468" s="73"/>
      <c r="QJW468" s="74"/>
      <c r="QJX468" s="72"/>
      <c r="QJY468" s="73"/>
      <c r="QJZ468" s="73"/>
      <c r="QKA468" s="73"/>
      <c r="QKB468" s="74"/>
      <c r="QKC468" s="72"/>
      <c r="QKD468" s="73"/>
      <c r="QKE468" s="73"/>
      <c r="QKF468" s="73"/>
      <c r="QKG468" s="74"/>
      <c r="QKH468" s="72"/>
      <c r="QKI468" s="73"/>
      <c r="QKJ468" s="73"/>
      <c r="QKK468" s="73"/>
      <c r="QKL468" s="74"/>
      <c r="QKM468" s="72"/>
      <c r="QKN468" s="73"/>
      <c r="QKO468" s="73"/>
      <c r="QKP468" s="73"/>
      <c r="QKQ468" s="74"/>
      <c r="QKR468" s="72"/>
      <c r="QKS468" s="73"/>
      <c r="QKT468" s="73"/>
      <c r="QKU468" s="73"/>
      <c r="QKV468" s="74"/>
      <c r="QKW468" s="72"/>
      <c r="QKX468" s="73"/>
      <c r="QKY468" s="73"/>
      <c r="QKZ468" s="73"/>
      <c r="QLA468" s="74"/>
      <c r="QLB468" s="72"/>
      <c r="QLC468" s="73"/>
      <c r="QLD468" s="73"/>
      <c r="QLE468" s="73"/>
      <c r="QLF468" s="74"/>
      <c r="QLG468" s="72"/>
      <c r="QLH468" s="73"/>
      <c r="QLI468" s="73"/>
      <c r="QLJ468" s="73"/>
      <c r="QLK468" s="74"/>
      <c r="QLL468" s="72"/>
      <c r="QLM468" s="73"/>
      <c r="QLN468" s="73"/>
      <c r="QLO468" s="73"/>
      <c r="QLP468" s="74"/>
      <c r="QLQ468" s="72"/>
      <c r="QLR468" s="73"/>
      <c r="QLS468" s="73"/>
      <c r="QLT468" s="73"/>
      <c r="QLU468" s="74"/>
      <c r="QLV468" s="72"/>
      <c r="QLW468" s="73"/>
      <c r="QLX468" s="73"/>
      <c r="QLY468" s="73"/>
      <c r="QLZ468" s="74"/>
      <c r="QMA468" s="72"/>
      <c r="QMB468" s="73"/>
      <c r="QMC468" s="73"/>
      <c r="QMD468" s="73"/>
      <c r="QME468" s="74"/>
      <c r="QMF468" s="72"/>
      <c r="QMG468" s="73"/>
      <c r="QMH468" s="73"/>
      <c r="QMI468" s="73"/>
      <c r="QMJ468" s="74"/>
      <c r="QMK468" s="72"/>
      <c r="QML468" s="73"/>
      <c r="QMM468" s="73"/>
      <c r="QMN468" s="73"/>
      <c r="QMO468" s="74"/>
      <c r="QMP468" s="72"/>
      <c r="QMQ468" s="73"/>
      <c r="QMR468" s="73"/>
      <c r="QMS468" s="73"/>
      <c r="QMT468" s="74"/>
      <c r="QMU468" s="72"/>
      <c r="QMV468" s="73"/>
      <c r="QMW468" s="73"/>
      <c r="QMX468" s="73"/>
      <c r="QMY468" s="74"/>
      <c r="QMZ468" s="72"/>
      <c r="QNA468" s="73"/>
      <c r="QNB468" s="73"/>
      <c r="QNC468" s="73"/>
      <c r="QND468" s="74"/>
      <c r="QNE468" s="72"/>
      <c r="QNF468" s="73"/>
      <c r="QNG468" s="73"/>
      <c r="QNH468" s="73"/>
      <c r="QNI468" s="74"/>
      <c r="QNJ468" s="72"/>
      <c r="QNK468" s="73"/>
      <c r="QNL468" s="73"/>
      <c r="QNM468" s="73"/>
      <c r="QNN468" s="74"/>
      <c r="QNO468" s="72"/>
      <c r="QNP468" s="73"/>
      <c r="QNQ468" s="73"/>
      <c r="QNR468" s="73"/>
      <c r="QNS468" s="74"/>
      <c r="QNT468" s="72"/>
      <c r="QNU468" s="73"/>
      <c r="QNV468" s="73"/>
      <c r="QNW468" s="73"/>
      <c r="QNX468" s="74"/>
      <c r="QNY468" s="72"/>
      <c r="QNZ468" s="73"/>
      <c r="QOA468" s="73"/>
      <c r="QOB468" s="73"/>
      <c r="QOC468" s="74"/>
      <c r="QOD468" s="72"/>
      <c r="QOE468" s="73"/>
      <c r="QOF468" s="73"/>
      <c r="QOG468" s="73"/>
      <c r="QOH468" s="74"/>
      <c r="QOI468" s="72"/>
      <c r="QOJ468" s="73"/>
      <c r="QOK468" s="73"/>
      <c r="QOL468" s="73"/>
      <c r="QOM468" s="74"/>
      <c r="QON468" s="72"/>
      <c r="QOO468" s="73"/>
      <c r="QOP468" s="73"/>
      <c r="QOQ468" s="73"/>
      <c r="QOR468" s="74"/>
      <c r="QOS468" s="72"/>
      <c r="QOT468" s="73"/>
      <c r="QOU468" s="73"/>
      <c r="QOV468" s="73"/>
      <c r="QOW468" s="74"/>
      <c r="QOX468" s="72"/>
      <c r="QOY468" s="73"/>
      <c r="QOZ468" s="73"/>
      <c r="QPA468" s="73"/>
      <c r="QPB468" s="74"/>
      <c r="QPC468" s="72"/>
      <c r="QPD468" s="73"/>
      <c r="QPE468" s="73"/>
      <c r="QPF468" s="73"/>
      <c r="QPG468" s="74"/>
      <c r="QPH468" s="72"/>
      <c r="QPI468" s="73"/>
      <c r="QPJ468" s="73"/>
      <c r="QPK468" s="73"/>
      <c r="QPL468" s="74"/>
      <c r="QPM468" s="72"/>
      <c r="QPN468" s="73"/>
      <c r="QPO468" s="73"/>
      <c r="QPP468" s="73"/>
      <c r="QPQ468" s="74"/>
      <c r="QPR468" s="72"/>
      <c r="QPS468" s="73"/>
      <c r="QPT468" s="73"/>
      <c r="QPU468" s="73"/>
      <c r="QPV468" s="74"/>
      <c r="QPW468" s="72"/>
      <c r="QPX468" s="73"/>
      <c r="QPY468" s="73"/>
      <c r="QPZ468" s="73"/>
      <c r="QQA468" s="74"/>
      <c r="QQB468" s="72"/>
      <c r="QQC468" s="73"/>
      <c r="QQD468" s="73"/>
      <c r="QQE468" s="73"/>
      <c r="QQF468" s="74"/>
      <c r="QQG468" s="72"/>
      <c r="QQH468" s="73"/>
      <c r="QQI468" s="73"/>
      <c r="QQJ468" s="73"/>
      <c r="QQK468" s="74"/>
      <c r="QQL468" s="72"/>
      <c r="QQM468" s="73"/>
      <c r="QQN468" s="73"/>
      <c r="QQO468" s="73"/>
      <c r="QQP468" s="74"/>
      <c r="QQQ468" s="72"/>
      <c r="QQR468" s="73"/>
      <c r="QQS468" s="73"/>
      <c r="QQT468" s="73"/>
      <c r="QQU468" s="74"/>
      <c r="QQV468" s="72"/>
      <c r="QQW468" s="73"/>
      <c r="QQX468" s="73"/>
      <c r="QQY468" s="73"/>
      <c r="QQZ468" s="74"/>
      <c r="QRA468" s="72"/>
      <c r="QRB468" s="73"/>
      <c r="QRC468" s="73"/>
      <c r="QRD468" s="73"/>
      <c r="QRE468" s="74"/>
      <c r="QRF468" s="72"/>
      <c r="QRG468" s="73"/>
      <c r="QRH468" s="73"/>
      <c r="QRI468" s="73"/>
      <c r="QRJ468" s="74"/>
      <c r="QRK468" s="72"/>
      <c r="QRL468" s="73"/>
      <c r="QRM468" s="73"/>
      <c r="QRN468" s="73"/>
      <c r="QRO468" s="74"/>
      <c r="QRP468" s="72"/>
      <c r="QRQ468" s="73"/>
      <c r="QRR468" s="73"/>
      <c r="QRS468" s="73"/>
      <c r="QRT468" s="74"/>
      <c r="QRU468" s="72"/>
      <c r="QRV468" s="73"/>
      <c r="QRW468" s="73"/>
      <c r="QRX468" s="73"/>
      <c r="QRY468" s="74"/>
      <c r="QRZ468" s="72"/>
      <c r="QSA468" s="73"/>
      <c r="QSB468" s="73"/>
      <c r="QSC468" s="73"/>
      <c r="QSD468" s="74"/>
      <c r="QSE468" s="72"/>
      <c r="QSF468" s="73"/>
      <c r="QSG468" s="73"/>
      <c r="QSH468" s="73"/>
      <c r="QSI468" s="74"/>
      <c r="QSJ468" s="72"/>
      <c r="QSK468" s="73"/>
      <c r="QSL468" s="73"/>
      <c r="QSM468" s="73"/>
      <c r="QSN468" s="74"/>
      <c r="QSO468" s="72"/>
      <c r="QSP468" s="73"/>
      <c r="QSQ468" s="73"/>
      <c r="QSR468" s="73"/>
      <c r="QSS468" s="74"/>
      <c r="QST468" s="72"/>
      <c r="QSU468" s="73"/>
      <c r="QSV468" s="73"/>
      <c r="QSW468" s="73"/>
      <c r="QSX468" s="74"/>
      <c r="QSY468" s="72"/>
      <c r="QSZ468" s="73"/>
      <c r="QTA468" s="73"/>
      <c r="QTB468" s="73"/>
      <c r="QTC468" s="74"/>
      <c r="QTD468" s="72"/>
      <c r="QTE468" s="73"/>
      <c r="QTF468" s="73"/>
      <c r="QTG468" s="73"/>
      <c r="QTH468" s="74"/>
      <c r="QTI468" s="72"/>
      <c r="QTJ468" s="73"/>
      <c r="QTK468" s="73"/>
      <c r="QTL468" s="73"/>
      <c r="QTM468" s="74"/>
      <c r="QTN468" s="72"/>
      <c r="QTO468" s="73"/>
      <c r="QTP468" s="73"/>
      <c r="QTQ468" s="73"/>
      <c r="QTR468" s="74"/>
      <c r="QTS468" s="72"/>
      <c r="QTT468" s="73"/>
      <c r="QTU468" s="73"/>
      <c r="QTV468" s="73"/>
      <c r="QTW468" s="74"/>
      <c r="QTX468" s="72"/>
      <c r="QTY468" s="73"/>
      <c r="QTZ468" s="73"/>
      <c r="QUA468" s="73"/>
      <c r="QUB468" s="74"/>
      <c r="QUC468" s="72"/>
      <c r="QUD468" s="73"/>
      <c r="QUE468" s="73"/>
      <c r="QUF468" s="73"/>
      <c r="QUG468" s="74"/>
      <c r="QUH468" s="72"/>
      <c r="QUI468" s="73"/>
      <c r="QUJ468" s="73"/>
      <c r="QUK468" s="73"/>
      <c r="QUL468" s="74"/>
      <c r="QUM468" s="72"/>
      <c r="QUN468" s="73"/>
      <c r="QUO468" s="73"/>
      <c r="QUP468" s="73"/>
      <c r="QUQ468" s="74"/>
      <c r="QUR468" s="72"/>
      <c r="QUS468" s="73"/>
      <c r="QUT468" s="73"/>
      <c r="QUU468" s="73"/>
      <c r="QUV468" s="74"/>
      <c r="QUW468" s="72"/>
      <c r="QUX468" s="73"/>
      <c r="QUY468" s="73"/>
      <c r="QUZ468" s="73"/>
      <c r="QVA468" s="74"/>
      <c r="QVB468" s="72"/>
      <c r="QVC468" s="73"/>
      <c r="QVD468" s="73"/>
      <c r="QVE468" s="73"/>
      <c r="QVF468" s="74"/>
      <c r="QVG468" s="72"/>
      <c r="QVH468" s="73"/>
      <c r="QVI468" s="73"/>
      <c r="QVJ468" s="73"/>
      <c r="QVK468" s="74"/>
      <c r="QVL468" s="72"/>
      <c r="QVM468" s="73"/>
      <c r="QVN468" s="73"/>
      <c r="QVO468" s="73"/>
      <c r="QVP468" s="74"/>
      <c r="QVQ468" s="72"/>
      <c r="QVR468" s="73"/>
      <c r="QVS468" s="73"/>
      <c r="QVT468" s="73"/>
      <c r="QVU468" s="74"/>
      <c r="QVV468" s="72"/>
      <c r="QVW468" s="73"/>
      <c r="QVX468" s="73"/>
      <c r="QVY468" s="73"/>
      <c r="QVZ468" s="74"/>
      <c r="QWA468" s="72"/>
      <c r="QWB468" s="73"/>
      <c r="QWC468" s="73"/>
      <c r="QWD468" s="73"/>
      <c r="QWE468" s="74"/>
      <c r="QWF468" s="72"/>
      <c r="QWG468" s="73"/>
      <c r="QWH468" s="73"/>
      <c r="QWI468" s="73"/>
      <c r="QWJ468" s="74"/>
      <c r="QWK468" s="72"/>
      <c r="QWL468" s="73"/>
      <c r="QWM468" s="73"/>
      <c r="QWN468" s="73"/>
      <c r="QWO468" s="74"/>
      <c r="QWP468" s="72"/>
      <c r="QWQ468" s="73"/>
      <c r="QWR468" s="73"/>
      <c r="QWS468" s="73"/>
      <c r="QWT468" s="74"/>
      <c r="QWU468" s="72"/>
      <c r="QWV468" s="73"/>
      <c r="QWW468" s="73"/>
      <c r="QWX468" s="73"/>
      <c r="QWY468" s="74"/>
      <c r="QWZ468" s="72"/>
      <c r="QXA468" s="73"/>
      <c r="QXB468" s="73"/>
      <c r="QXC468" s="73"/>
      <c r="QXD468" s="74"/>
      <c r="QXE468" s="72"/>
      <c r="QXF468" s="73"/>
      <c r="QXG468" s="73"/>
      <c r="QXH468" s="73"/>
      <c r="QXI468" s="74"/>
      <c r="QXJ468" s="72"/>
      <c r="QXK468" s="73"/>
      <c r="QXL468" s="73"/>
      <c r="QXM468" s="73"/>
      <c r="QXN468" s="74"/>
      <c r="QXO468" s="72"/>
      <c r="QXP468" s="73"/>
      <c r="QXQ468" s="73"/>
      <c r="QXR468" s="73"/>
      <c r="QXS468" s="74"/>
      <c r="QXT468" s="72"/>
      <c r="QXU468" s="73"/>
      <c r="QXV468" s="73"/>
      <c r="QXW468" s="73"/>
      <c r="QXX468" s="74"/>
      <c r="QXY468" s="72"/>
      <c r="QXZ468" s="73"/>
      <c r="QYA468" s="73"/>
      <c r="QYB468" s="73"/>
      <c r="QYC468" s="74"/>
      <c r="QYD468" s="72"/>
      <c r="QYE468" s="73"/>
      <c r="QYF468" s="73"/>
      <c r="QYG468" s="73"/>
      <c r="QYH468" s="74"/>
      <c r="QYI468" s="72"/>
      <c r="QYJ468" s="73"/>
      <c r="QYK468" s="73"/>
      <c r="QYL468" s="73"/>
      <c r="QYM468" s="74"/>
      <c r="QYN468" s="72"/>
      <c r="QYO468" s="73"/>
      <c r="QYP468" s="73"/>
      <c r="QYQ468" s="73"/>
      <c r="QYR468" s="74"/>
      <c r="QYS468" s="72"/>
      <c r="QYT468" s="73"/>
      <c r="QYU468" s="73"/>
      <c r="QYV468" s="73"/>
      <c r="QYW468" s="74"/>
      <c r="QYX468" s="72"/>
      <c r="QYY468" s="73"/>
      <c r="QYZ468" s="73"/>
      <c r="QZA468" s="73"/>
      <c r="QZB468" s="74"/>
      <c r="QZC468" s="72"/>
      <c r="QZD468" s="73"/>
      <c r="QZE468" s="73"/>
      <c r="QZF468" s="73"/>
      <c r="QZG468" s="74"/>
      <c r="QZH468" s="72"/>
      <c r="QZI468" s="73"/>
      <c r="QZJ468" s="73"/>
      <c r="QZK468" s="73"/>
      <c r="QZL468" s="74"/>
      <c r="QZM468" s="72"/>
      <c r="QZN468" s="73"/>
      <c r="QZO468" s="73"/>
      <c r="QZP468" s="73"/>
      <c r="QZQ468" s="74"/>
      <c r="QZR468" s="72"/>
      <c r="QZS468" s="73"/>
      <c r="QZT468" s="73"/>
      <c r="QZU468" s="73"/>
      <c r="QZV468" s="74"/>
      <c r="QZW468" s="72"/>
      <c r="QZX468" s="73"/>
      <c r="QZY468" s="73"/>
      <c r="QZZ468" s="73"/>
      <c r="RAA468" s="74"/>
      <c r="RAB468" s="72"/>
      <c r="RAC468" s="73"/>
      <c r="RAD468" s="73"/>
      <c r="RAE468" s="73"/>
      <c r="RAF468" s="74"/>
      <c r="RAG468" s="72"/>
      <c r="RAH468" s="73"/>
      <c r="RAI468" s="73"/>
      <c r="RAJ468" s="73"/>
      <c r="RAK468" s="74"/>
      <c r="RAL468" s="72"/>
      <c r="RAM468" s="73"/>
      <c r="RAN468" s="73"/>
      <c r="RAO468" s="73"/>
      <c r="RAP468" s="74"/>
      <c r="RAQ468" s="72"/>
      <c r="RAR468" s="73"/>
      <c r="RAS468" s="73"/>
      <c r="RAT468" s="73"/>
      <c r="RAU468" s="74"/>
      <c r="RAV468" s="72"/>
      <c r="RAW468" s="73"/>
      <c r="RAX468" s="73"/>
      <c r="RAY468" s="73"/>
      <c r="RAZ468" s="74"/>
      <c r="RBA468" s="72"/>
      <c r="RBB468" s="73"/>
      <c r="RBC468" s="73"/>
      <c r="RBD468" s="73"/>
      <c r="RBE468" s="74"/>
      <c r="RBF468" s="72"/>
      <c r="RBG468" s="73"/>
      <c r="RBH468" s="73"/>
      <c r="RBI468" s="73"/>
      <c r="RBJ468" s="74"/>
      <c r="RBK468" s="72"/>
      <c r="RBL468" s="73"/>
      <c r="RBM468" s="73"/>
      <c r="RBN468" s="73"/>
      <c r="RBO468" s="74"/>
      <c r="RBP468" s="72"/>
      <c r="RBQ468" s="73"/>
      <c r="RBR468" s="73"/>
      <c r="RBS468" s="73"/>
      <c r="RBT468" s="74"/>
      <c r="RBU468" s="72"/>
      <c r="RBV468" s="73"/>
      <c r="RBW468" s="73"/>
      <c r="RBX468" s="73"/>
      <c r="RBY468" s="74"/>
      <c r="RBZ468" s="72"/>
      <c r="RCA468" s="73"/>
      <c r="RCB468" s="73"/>
      <c r="RCC468" s="73"/>
      <c r="RCD468" s="74"/>
      <c r="RCE468" s="72"/>
      <c r="RCF468" s="73"/>
      <c r="RCG468" s="73"/>
      <c r="RCH468" s="73"/>
      <c r="RCI468" s="74"/>
      <c r="RCJ468" s="72"/>
      <c r="RCK468" s="73"/>
      <c r="RCL468" s="73"/>
      <c r="RCM468" s="73"/>
      <c r="RCN468" s="74"/>
      <c r="RCO468" s="72"/>
      <c r="RCP468" s="73"/>
      <c r="RCQ468" s="73"/>
      <c r="RCR468" s="73"/>
      <c r="RCS468" s="74"/>
      <c r="RCT468" s="72"/>
      <c r="RCU468" s="73"/>
      <c r="RCV468" s="73"/>
      <c r="RCW468" s="73"/>
      <c r="RCX468" s="74"/>
      <c r="RCY468" s="72"/>
      <c r="RCZ468" s="73"/>
      <c r="RDA468" s="73"/>
      <c r="RDB468" s="73"/>
      <c r="RDC468" s="74"/>
      <c r="RDD468" s="72"/>
      <c r="RDE468" s="73"/>
      <c r="RDF468" s="73"/>
      <c r="RDG468" s="73"/>
      <c r="RDH468" s="74"/>
      <c r="RDI468" s="72"/>
      <c r="RDJ468" s="73"/>
      <c r="RDK468" s="73"/>
      <c r="RDL468" s="73"/>
      <c r="RDM468" s="74"/>
      <c r="RDN468" s="72"/>
      <c r="RDO468" s="73"/>
      <c r="RDP468" s="73"/>
      <c r="RDQ468" s="73"/>
      <c r="RDR468" s="74"/>
      <c r="RDS468" s="72"/>
      <c r="RDT468" s="73"/>
      <c r="RDU468" s="73"/>
      <c r="RDV468" s="73"/>
      <c r="RDW468" s="74"/>
      <c r="RDX468" s="72"/>
      <c r="RDY468" s="73"/>
      <c r="RDZ468" s="73"/>
      <c r="REA468" s="73"/>
      <c r="REB468" s="74"/>
      <c r="REC468" s="72"/>
      <c r="RED468" s="73"/>
      <c r="REE468" s="73"/>
      <c r="REF468" s="73"/>
      <c r="REG468" s="74"/>
      <c r="REH468" s="72"/>
      <c r="REI468" s="73"/>
      <c r="REJ468" s="73"/>
      <c r="REK468" s="73"/>
      <c r="REL468" s="74"/>
      <c r="REM468" s="72"/>
      <c r="REN468" s="73"/>
      <c r="REO468" s="73"/>
      <c r="REP468" s="73"/>
      <c r="REQ468" s="74"/>
      <c r="RER468" s="72"/>
      <c r="RES468" s="73"/>
      <c r="RET468" s="73"/>
      <c r="REU468" s="73"/>
      <c r="REV468" s="74"/>
      <c r="REW468" s="72"/>
      <c r="REX468" s="73"/>
      <c r="REY468" s="73"/>
      <c r="REZ468" s="73"/>
      <c r="RFA468" s="74"/>
      <c r="RFB468" s="72"/>
      <c r="RFC468" s="73"/>
      <c r="RFD468" s="73"/>
      <c r="RFE468" s="73"/>
      <c r="RFF468" s="74"/>
      <c r="RFG468" s="72"/>
      <c r="RFH468" s="73"/>
      <c r="RFI468" s="73"/>
      <c r="RFJ468" s="73"/>
      <c r="RFK468" s="74"/>
      <c r="RFL468" s="72"/>
      <c r="RFM468" s="73"/>
      <c r="RFN468" s="73"/>
      <c r="RFO468" s="73"/>
      <c r="RFP468" s="74"/>
      <c r="RFQ468" s="72"/>
      <c r="RFR468" s="73"/>
      <c r="RFS468" s="73"/>
      <c r="RFT468" s="73"/>
      <c r="RFU468" s="74"/>
      <c r="RFV468" s="72"/>
      <c r="RFW468" s="73"/>
      <c r="RFX468" s="73"/>
      <c r="RFY468" s="73"/>
      <c r="RFZ468" s="74"/>
      <c r="RGA468" s="72"/>
      <c r="RGB468" s="73"/>
      <c r="RGC468" s="73"/>
      <c r="RGD468" s="73"/>
      <c r="RGE468" s="74"/>
      <c r="RGF468" s="72"/>
      <c r="RGG468" s="73"/>
      <c r="RGH468" s="73"/>
      <c r="RGI468" s="73"/>
      <c r="RGJ468" s="74"/>
      <c r="RGK468" s="72"/>
      <c r="RGL468" s="73"/>
      <c r="RGM468" s="73"/>
      <c r="RGN468" s="73"/>
      <c r="RGO468" s="74"/>
      <c r="RGP468" s="72"/>
      <c r="RGQ468" s="73"/>
      <c r="RGR468" s="73"/>
      <c r="RGS468" s="73"/>
      <c r="RGT468" s="74"/>
      <c r="RGU468" s="72"/>
      <c r="RGV468" s="73"/>
      <c r="RGW468" s="73"/>
      <c r="RGX468" s="73"/>
      <c r="RGY468" s="74"/>
      <c r="RGZ468" s="72"/>
      <c r="RHA468" s="73"/>
      <c r="RHB468" s="73"/>
      <c r="RHC468" s="73"/>
      <c r="RHD468" s="74"/>
      <c r="RHE468" s="72"/>
      <c r="RHF468" s="73"/>
      <c r="RHG468" s="73"/>
      <c r="RHH468" s="73"/>
      <c r="RHI468" s="74"/>
      <c r="RHJ468" s="72"/>
      <c r="RHK468" s="73"/>
      <c r="RHL468" s="73"/>
      <c r="RHM468" s="73"/>
      <c r="RHN468" s="74"/>
      <c r="RHO468" s="72"/>
      <c r="RHP468" s="73"/>
      <c r="RHQ468" s="73"/>
      <c r="RHR468" s="73"/>
      <c r="RHS468" s="74"/>
      <c r="RHT468" s="72"/>
      <c r="RHU468" s="73"/>
      <c r="RHV468" s="73"/>
      <c r="RHW468" s="73"/>
      <c r="RHX468" s="74"/>
      <c r="RHY468" s="72"/>
      <c r="RHZ468" s="73"/>
      <c r="RIA468" s="73"/>
      <c r="RIB468" s="73"/>
      <c r="RIC468" s="74"/>
      <c r="RID468" s="72"/>
      <c r="RIE468" s="73"/>
      <c r="RIF468" s="73"/>
      <c r="RIG468" s="73"/>
      <c r="RIH468" s="74"/>
      <c r="RII468" s="72"/>
      <c r="RIJ468" s="73"/>
      <c r="RIK468" s="73"/>
      <c r="RIL468" s="73"/>
      <c r="RIM468" s="74"/>
      <c r="RIN468" s="72"/>
      <c r="RIO468" s="73"/>
      <c r="RIP468" s="73"/>
      <c r="RIQ468" s="73"/>
      <c r="RIR468" s="74"/>
      <c r="RIS468" s="72"/>
      <c r="RIT468" s="73"/>
      <c r="RIU468" s="73"/>
      <c r="RIV468" s="73"/>
      <c r="RIW468" s="74"/>
      <c r="RIX468" s="72"/>
      <c r="RIY468" s="73"/>
      <c r="RIZ468" s="73"/>
      <c r="RJA468" s="73"/>
      <c r="RJB468" s="74"/>
      <c r="RJC468" s="72"/>
      <c r="RJD468" s="73"/>
      <c r="RJE468" s="73"/>
      <c r="RJF468" s="73"/>
      <c r="RJG468" s="74"/>
      <c r="RJH468" s="72"/>
      <c r="RJI468" s="73"/>
      <c r="RJJ468" s="73"/>
      <c r="RJK468" s="73"/>
      <c r="RJL468" s="74"/>
      <c r="RJM468" s="72"/>
      <c r="RJN468" s="73"/>
      <c r="RJO468" s="73"/>
      <c r="RJP468" s="73"/>
      <c r="RJQ468" s="74"/>
      <c r="RJR468" s="72"/>
      <c r="RJS468" s="73"/>
      <c r="RJT468" s="73"/>
      <c r="RJU468" s="73"/>
      <c r="RJV468" s="74"/>
      <c r="RJW468" s="72"/>
      <c r="RJX468" s="73"/>
      <c r="RJY468" s="73"/>
      <c r="RJZ468" s="73"/>
      <c r="RKA468" s="74"/>
      <c r="RKB468" s="72"/>
      <c r="RKC468" s="73"/>
      <c r="RKD468" s="73"/>
      <c r="RKE468" s="73"/>
      <c r="RKF468" s="74"/>
      <c r="RKG468" s="72"/>
      <c r="RKH468" s="73"/>
      <c r="RKI468" s="73"/>
      <c r="RKJ468" s="73"/>
      <c r="RKK468" s="74"/>
      <c r="RKL468" s="72"/>
      <c r="RKM468" s="73"/>
      <c r="RKN468" s="73"/>
      <c r="RKO468" s="73"/>
      <c r="RKP468" s="74"/>
      <c r="RKQ468" s="72"/>
      <c r="RKR468" s="73"/>
      <c r="RKS468" s="73"/>
      <c r="RKT468" s="73"/>
      <c r="RKU468" s="74"/>
      <c r="RKV468" s="72"/>
      <c r="RKW468" s="73"/>
      <c r="RKX468" s="73"/>
      <c r="RKY468" s="73"/>
      <c r="RKZ468" s="74"/>
      <c r="RLA468" s="72"/>
      <c r="RLB468" s="73"/>
      <c r="RLC468" s="73"/>
      <c r="RLD468" s="73"/>
      <c r="RLE468" s="74"/>
      <c r="RLF468" s="72"/>
      <c r="RLG468" s="73"/>
      <c r="RLH468" s="73"/>
      <c r="RLI468" s="73"/>
      <c r="RLJ468" s="74"/>
      <c r="RLK468" s="72"/>
      <c r="RLL468" s="73"/>
      <c r="RLM468" s="73"/>
      <c r="RLN468" s="73"/>
      <c r="RLO468" s="74"/>
      <c r="RLP468" s="72"/>
      <c r="RLQ468" s="73"/>
      <c r="RLR468" s="73"/>
      <c r="RLS468" s="73"/>
      <c r="RLT468" s="74"/>
      <c r="RLU468" s="72"/>
      <c r="RLV468" s="73"/>
      <c r="RLW468" s="73"/>
      <c r="RLX468" s="73"/>
      <c r="RLY468" s="74"/>
      <c r="RLZ468" s="72"/>
      <c r="RMA468" s="73"/>
      <c r="RMB468" s="73"/>
      <c r="RMC468" s="73"/>
      <c r="RMD468" s="74"/>
      <c r="RME468" s="72"/>
      <c r="RMF468" s="73"/>
      <c r="RMG468" s="73"/>
      <c r="RMH468" s="73"/>
      <c r="RMI468" s="74"/>
      <c r="RMJ468" s="72"/>
      <c r="RMK468" s="73"/>
      <c r="RML468" s="73"/>
      <c r="RMM468" s="73"/>
      <c r="RMN468" s="74"/>
      <c r="RMO468" s="72"/>
      <c r="RMP468" s="73"/>
      <c r="RMQ468" s="73"/>
      <c r="RMR468" s="73"/>
      <c r="RMS468" s="74"/>
      <c r="RMT468" s="72"/>
      <c r="RMU468" s="73"/>
      <c r="RMV468" s="73"/>
      <c r="RMW468" s="73"/>
      <c r="RMX468" s="74"/>
      <c r="RMY468" s="72"/>
      <c r="RMZ468" s="73"/>
      <c r="RNA468" s="73"/>
      <c r="RNB468" s="73"/>
      <c r="RNC468" s="74"/>
      <c r="RND468" s="72"/>
      <c r="RNE468" s="73"/>
      <c r="RNF468" s="73"/>
      <c r="RNG468" s="73"/>
      <c r="RNH468" s="74"/>
      <c r="RNI468" s="72"/>
      <c r="RNJ468" s="73"/>
      <c r="RNK468" s="73"/>
      <c r="RNL468" s="73"/>
      <c r="RNM468" s="74"/>
      <c r="RNN468" s="72"/>
      <c r="RNO468" s="73"/>
      <c r="RNP468" s="73"/>
      <c r="RNQ468" s="73"/>
      <c r="RNR468" s="74"/>
      <c r="RNS468" s="72"/>
      <c r="RNT468" s="73"/>
      <c r="RNU468" s="73"/>
      <c r="RNV468" s="73"/>
      <c r="RNW468" s="74"/>
      <c r="RNX468" s="72"/>
      <c r="RNY468" s="73"/>
      <c r="RNZ468" s="73"/>
      <c r="ROA468" s="73"/>
      <c r="ROB468" s="74"/>
      <c r="ROC468" s="72"/>
      <c r="ROD468" s="73"/>
      <c r="ROE468" s="73"/>
      <c r="ROF468" s="73"/>
      <c r="ROG468" s="74"/>
      <c r="ROH468" s="72"/>
      <c r="ROI468" s="73"/>
      <c r="ROJ468" s="73"/>
      <c r="ROK468" s="73"/>
      <c r="ROL468" s="74"/>
      <c r="ROM468" s="72"/>
      <c r="RON468" s="73"/>
      <c r="ROO468" s="73"/>
      <c r="ROP468" s="73"/>
      <c r="ROQ468" s="74"/>
      <c r="ROR468" s="72"/>
      <c r="ROS468" s="73"/>
      <c r="ROT468" s="73"/>
      <c r="ROU468" s="73"/>
      <c r="ROV468" s="74"/>
      <c r="ROW468" s="72"/>
      <c r="ROX468" s="73"/>
      <c r="ROY468" s="73"/>
      <c r="ROZ468" s="73"/>
      <c r="RPA468" s="74"/>
      <c r="RPB468" s="72"/>
      <c r="RPC468" s="73"/>
      <c r="RPD468" s="73"/>
      <c r="RPE468" s="73"/>
      <c r="RPF468" s="74"/>
      <c r="RPG468" s="72"/>
      <c r="RPH468" s="73"/>
      <c r="RPI468" s="73"/>
      <c r="RPJ468" s="73"/>
      <c r="RPK468" s="74"/>
      <c r="RPL468" s="72"/>
      <c r="RPM468" s="73"/>
      <c r="RPN468" s="73"/>
      <c r="RPO468" s="73"/>
      <c r="RPP468" s="74"/>
      <c r="RPQ468" s="72"/>
      <c r="RPR468" s="73"/>
      <c r="RPS468" s="73"/>
      <c r="RPT468" s="73"/>
      <c r="RPU468" s="74"/>
      <c r="RPV468" s="72"/>
      <c r="RPW468" s="73"/>
      <c r="RPX468" s="73"/>
      <c r="RPY468" s="73"/>
      <c r="RPZ468" s="74"/>
      <c r="RQA468" s="72"/>
      <c r="RQB468" s="73"/>
      <c r="RQC468" s="73"/>
      <c r="RQD468" s="73"/>
      <c r="RQE468" s="74"/>
      <c r="RQF468" s="72"/>
      <c r="RQG468" s="73"/>
      <c r="RQH468" s="73"/>
      <c r="RQI468" s="73"/>
      <c r="RQJ468" s="74"/>
      <c r="RQK468" s="72"/>
      <c r="RQL468" s="73"/>
      <c r="RQM468" s="73"/>
      <c r="RQN468" s="73"/>
      <c r="RQO468" s="74"/>
      <c r="RQP468" s="72"/>
      <c r="RQQ468" s="73"/>
      <c r="RQR468" s="73"/>
      <c r="RQS468" s="73"/>
      <c r="RQT468" s="74"/>
      <c r="RQU468" s="72"/>
      <c r="RQV468" s="73"/>
      <c r="RQW468" s="73"/>
      <c r="RQX468" s="73"/>
      <c r="RQY468" s="74"/>
      <c r="RQZ468" s="72"/>
      <c r="RRA468" s="73"/>
      <c r="RRB468" s="73"/>
      <c r="RRC468" s="73"/>
      <c r="RRD468" s="74"/>
      <c r="RRE468" s="72"/>
      <c r="RRF468" s="73"/>
      <c r="RRG468" s="73"/>
      <c r="RRH468" s="73"/>
      <c r="RRI468" s="74"/>
      <c r="RRJ468" s="72"/>
      <c r="RRK468" s="73"/>
      <c r="RRL468" s="73"/>
      <c r="RRM468" s="73"/>
      <c r="RRN468" s="74"/>
      <c r="RRO468" s="72"/>
      <c r="RRP468" s="73"/>
      <c r="RRQ468" s="73"/>
      <c r="RRR468" s="73"/>
      <c r="RRS468" s="74"/>
      <c r="RRT468" s="72"/>
      <c r="RRU468" s="73"/>
      <c r="RRV468" s="73"/>
      <c r="RRW468" s="73"/>
      <c r="RRX468" s="74"/>
      <c r="RRY468" s="72"/>
      <c r="RRZ468" s="73"/>
      <c r="RSA468" s="73"/>
      <c r="RSB468" s="73"/>
      <c r="RSC468" s="74"/>
      <c r="RSD468" s="72"/>
      <c r="RSE468" s="73"/>
      <c r="RSF468" s="73"/>
      <c r="RSG468" s="73"/>
      <c r="RSH468" s="74"/>
      <c r="RSI468" s="72"/>
      <c r="RSJ468" s="73"/>
      <c r="RSK468" s="73"/>
      <c r="RSL468" s="73"/>
      <c r="RSM468" s="74"/>
      <c r="RSN468" s="72"/>
      <c r="RSO468" s="73"/>
      <c r="RSP468" s="73"/>
      <c r="RSQ468" s="73"/>
      <c r="RSR468" s="74"/>
      <c r="RSS468" s="72"/>
      <c r="RST468" s="73"/>
      <c r="RSU468" s="73"/>
      <c r="RSV468" s="73"/>
      <c r="RSW468" s="74"/>
      <c r="RSX468" s="72"/>
      <c r="RSY468" s="73"/>
      <c r="RSZ468" s="73"/>
      <c r="RTA468" s="73"/>
      <c r="RTB468" s="74"/>
      <c r="RTC468" s="72"/>
      <c r="RTD468" s="73"/>
      <c r="RTE468" s="73"/>
      <c r="RTF468" s="73"/>
      <c r="RTG468" s="74"/>
      <c r="RTH468" s="72"/>
      <c r="RTI468" s="73"/>
      <c r="RTJ468" s="73"/>
      <c r="RTK468" s="73"/>
      <c r="RTL468" s="74"/>
      <c r="RTM468" s="72"/>
      <c r="RTN468" s="73"/>
      <c r="RTO468" s="73"/>
      <c r="RTP468" s="73"/>
      <c r="RTQ468" s="74"/>
      <c r="RTR468" s="72"/>
      <c r="RTS468" s="73"/>
      <c r="RTT468" s="73"/>
      <c r="RTU468" s="73"/>
      <c r="RTV468" s="74"/>
      <c r="RTW468" s="72"/>
      <c r="RTX468" s="73"/>
      <c r="RTY468" s="73"/>
      <c r="RTZ468" s="73"/>
      <c r="RUA468" s="74"/>
      <c r="RUB468" s="72"/>
      <c r="RUC468" s="73"/>
      <c r="RUD468" s="73"/>
      <c r="RUE468" s="73"/>
      <c r="RUF468" s="74"/>
      <c r="RUG468" s="72"/>
      <c r="RUH468" s="73"/>
      <c r="RUI468" s="73"/>
      <c r="RUJ468" s="73"/>
      <c r="RUK468" s="74"/>
      <c r="RUL468" s="72"/>
      <c r="RUM468" s="73"/>
      <c r="RUN468" s="73"/>
      <c r="RUO468" s="73"/>
      <c r="RUP468" s="74"/>
      <c r="RUQ468" s="72"/>
      <c r="RUR468" s="73"/>
      <c r="RUS468" s="73"/>
      <c r="RUT468" s="73"/>
      <c r="RUU468" s="74"/>
      <c r="RUV468" s="72"/>
      <c r="RUW468" s="73"/>
      <c r="RUX468" s="73"/>
      <c r="RUY468" s="73"/>
      <c r="RUZ468" s="74"/>
      <c r="RVA468" s="72"/>
      <c r="RVB468" s="73"/>
      <c r="RVC468" s="73"/>
      <c r="RVD468" s="73"/>
      <c r="RVE468" s="74"/>
      <c r="RVF468" s="72"/>
      <c r="RVG468" s="73"/>
      <c r="RVH468" s="73"/>
      <c r="RVI468" s="73"/>
      <c r="RVJ468" s="74"/>
      <c r="RVK468" s="72"/>
      <c r="RVL468" s="73"/>
      <c r="RVM468" s="73"/>
      <c r="RVN468" s="73"/>
      <c r="RVO468" s="74"/>
      <c r="RVP468" s="72"/>
      <c r="RVQ468" s="73"/>
      <c r="RVR468" s="73"/>
      <c r="RVS468" s="73"/>
      <c r="RVT468" s="74"/>
      <c r="RVU468" s="72"/>
      <c r="RVV468" s="73"/>
      <c r="RVW468" s="73"/>
      <c r="RVX468" s="73"/>
      <c r="RVY468" s="74"/>
      <c r="RVZ468" s="72"/>
      <c r="RWA468" s="73"/>
      <c r="RWB468" s="73"/>
      <c r="RWC468" s="73"/>
      <c r="RWD468" s="74"/>
      <c r="RWE468" s="72"/>
      <c r="RWF468" s="73"/>
      <c r="RWG468" s="73"/>
      <c r="RWH468" s="73"/>
      <c r="RWI468" s="74"/>
      <c r="RWJ468" s="72"/>
      <c r="RWK468" s="73"/>
      <c r="RWL468" s="73"/>
      <c r="RWM468" s="73"/>
      <c r="RWN468" s="74"/>
      <c r="RWO468" s="72"/>
      <c r="RWP468" s="73"/>
      <c r="RWQ468" s="73"/>
      <c r="RWR468" s="73"/>
      <c r="RWS468" s="74"/>
      <c r="RWT468" s="72"/>
      <c r="RWU468" s="73"/>
      <c r="RWV468" s="73"/>
      <c r="RWW468" s="73"/>
      <c r="RWX468" s="74"/>
      <c r="RWY468" s="72"/>
      <c r="RWZ468" s="73"/>
      <c r="RXA468" s="73"/>
      <c r="RXB468" s="73"/>
      <c r="RXC468" s="74"/>
      <c r="RXD468" s="72"/>
      <c r="RXE468" s="73"/>
      <c r="RXF468" s="73"/>
      <c r="RXG468" s="73"/>
      <c r="RXH468" s="74"/>
      <c r="RXI468" s="72"/>
      <c r="RXJ468" s="73"/>
      <c r="RXK468" s="73"/>
      <c r="RXL468" s="73"/>
      <c r="RXM468" s="74"/>
      <c r="RXN468" s="72"/>
      <c r="RXO468" s="73"/>
      <c r="RXP468" s="73"/>
      <c r="RXQ468" s="73"/>
      <c r="RXR468" s="74"/>
      <c r="RXS468" s="72"/>
      <c r="RXT468" s="73"/>
      <c r="RXU468" s="73"/>
      <c r="RXV468" s="73"/>
      <c r="RXW468" s="74"/>
      <c r="RXX468" s="72"/>
      <c r="RXY468" s="73"/>
      <c r="RXZ468" s="73"/>
      <c r="RYA468" s="73"/>
      <c r="RYB468" s="74"/>
      <c r="RYC468" s="72"/>
      <c r="RYD468" s="73"/>
      <c r="RYE468" s="73"/>
      <c r="RYF468" s="73"/>
      <c r="RYG468" s="74"/>
      <c r="RYH468" s="72"/>
      <c r="RYI468" s="73"/>
      <c r="RYJ468" s="73"/>
      <c r="RYK468" s="73"/>
      <c r="RYL468" s="74"/>
      <c r="RYM468" s="72"/>
      <c r="RYN468" s="73"/>
      <c r="RYO468" s="73"/>
      <c r="RYP468" s="73"/>
      <c r="RYQ468" s="74"/>
      <c r="RYR468" s="72"/>
      <c r="RYS468" s="73"/>
      <c r="RYT468" s="73"/>
      <c r="RYU468" s="73"/>
      <c r="RYV468" s="74"/>
      <c r="RYW468" s="72"/>
      <c r="RYX468" s="73"/>
      <c r="RYY468" s="73"/>
      <c r="RYZ468" s="73"/>
      <c r="RZA468" s="74"/>
      <c r="RZB468" s="72"/>
      <c r="RZC468" s="73"/>
      <c r="RZD468" s="73"/>
      <c r="RZE468" s="73"/>
      <c r="RZF468" s="74"/>
      <c r="RZG468" s="72"/>
      <c r="RZH468" s="73"/>
      <c r="RZI468" s="73"/>
      <c r="RZJ468" s="73"/>
      <c r="RZK468" s="74"/>
      <c r="RZL468" s="72"/>
      <c r="RZM468" s="73"/>
      <c r="RZN468" s="73"/>
      <c r="RZO468" s="73"/>
      <c r="RZP468" s="74"/>
      <c r="RZQ468" s="72"/>
      <c r="RZR468" s="73"/>
      <c r="RZS468" s="73"/>
      <c r="RZT468" s="73"/>
      <c r="RZU468" s="74"/>
      <c r="RZV468" s="72"/>
      <c r="RZW468" s="73"/>
      <c r="RZX468" s="73"/>
      <c r="RZY468" s="73"/>
      <c r="RZZ468" s="74"/>
      <c r="SAA468" s="72"/>
      <c r="SAB468" s="73"/>
      <c r="SAC468" s="73"/>
      <c r="SAD468" s="73"/>
      <c r="SAE468" s="74"/>
      <c r="SAF468" s="72"/>
      <c r="SAG468" s="73"/>
      <c r="SAH468" s="73"/>
      <c r="SAI468" s="73"/>
      <c r="SAJ468" s="74"/>
      <c r="SAK468" s="72"/>
      <c r="SAL468" s="73"/>
      <c r="SAM468" s="73"/>
      <c r="SAN468" s="73"/>
      <c r="SAO468" s="74"/>
      <c r="SAP468" s="72"/>
      <c r="SAQ468" s="73"/>
      <c r="SAR468" s="73"/>
      <c r="SAS468" s="73"/>
      <c r="SAT468" s="74"/>
      <c r="SAU468" s="72"/>
      <c r="SAV468" s="73"/>
      <c r="SAW468" s="73"/>
      <c r="SAX468" s="73"/>
      <c r="SAY468" s="74"/>
      <c r="SAZ468" s="72"/>
      <c r="SBA468" s="73"/>
      <c r="SBB468" s="73"/>
      <c r="SBC468" s="73"/>
      <c r="SBD468" s="74"/>
      <c r="SBE468" s="72"/>
      <c r="SBF468" s="73"/>
      <c r="SBG468" s="73"/>
      <c r="SBH468" s="73"/>
      <c r="SBI468" s="74"/>
      <c r="SBJ468" s="72"/>
      <c r="SBK468" s="73"/>
      <c r="SBL468" s="73"/>
      <c r="SBM468" s="73"/>
      <c r="SBN468" s="74"/>
      <c r="SBO468" s="72"/>
      <c r="SBP468" s="73"/>
      <c r="SBQ468" s="73"/>
      <c r="SBR468" s="73"/>
      <c r="SBS468" s="74"/>
      <c r="SBT468" s="72"/>
      <c r="SBU468" s="73"/>
      <c r="SBV468" s="73"/>
      <c r="SBW468" s="73"/>
      <c r="SBX468" s="74"/>
      <c r="SBY468" s="72"/>
      <c r="SBZ468" s="73"/>
      <c r="SCA468" s="73"/>
      <c r="SCB468" s="73"/>
      <c r="SCC468" s="74"/>
      <c r="SCD468" s="72"/>
      <c r="SCE468" s="73"/>
      <c r="SCF468" s="73"/>
      <c r="SCG468" s="73"/>
      <c r="SCH468" s="74"/>
      <c r="SCI468" s="72"/>
      <c r="SCJ468" s="73"/>
      <c r="SCK468" s="73"/>
      <c r="SCL468" s="73"/>
      <c r="SCM468" s="74"/>
      <c r="SCN468" s="72"/>
      <c r="SCO468" s="73"/>
      <c r="SCP468" s="73"/>
      <c r="SCQ468" s="73"/>
      <c r="SCR468" s="74"/>
      <c r="SCS468" s="72"/>
      <c r="SCT468" s="73"/>
      <c r="SCU468" s="73"/>
      <c r="SCV468" s="73"/>
      <c r="SCW468" s="74"/>
      <c r="SCX468" s="72"/>
      <c r="SCY468" s="73"/>
      <c r="SCZ468" s="73"/>
      <c r="SDA468" s="73"/>
      <c r="SDB468" s="74"/>
      <c r="SDC468" s="72"/>
      <c r="SDD468" s="73"/>
      <c r="SDE468" s="73"/>
      <c r="SDF468" s="73"/>
      <c r="SDG468" s="74"/>
      <c r="SDH468" s="72"/>
      <c r="SDI468" s="73"/>
      <c r="SDJ468" s="73"/>
      <c r="SDK468" s="73"/>
      <c r="SDL468" s="74"/>
      <c r="SDM468" s="72"/>
      <c r="SDN468" s="73"/>
      <c r="SDO468" s="73"/>
      <c r="SDP468" s="73"/>
      <c r="SDQ468" s="74"/>
      <c r="SDR468" s="72"/>
      <c r="SDS468" s="73"/>
      <c r="SDT468" s="73"/>
      <c r="SDU468" s="73"/>
      <c r="SDV468" s="74"/>
      <c r="SDW468" s="72"/>
      <c r="SDX468" s="73"/>
      <c r="SDY468" s="73"/>
      <c r="SDZ468" s="73"/>
      <c r="SEA468" s="74"/>
      <c r="SEB468" s="72"/>
      <c r="SEC468" s="73"/>
      <c r="SED468" s="73"/>
      <c r="SEE468" s="73"/>
      <c r="SEF468" s="74"/>
      <c r="SEG468" s="72"/>
      <c r="SEH468" s="73"/>
      <c r="SEI468" s="73"/>
      <c r="SEJ468" s="73"/>
      <c r="SEK468" s="74"/>
      <c r="SEL468" s="72"/>
      <c r="SEM468" s="73"/>
      <c r="SEN468" s="73"/>
      <c r="SEO468" s="73"/>
      <c r="SEP468" s="74"/>
      <c r="SEQ468" s="72"/>
      <c r="SER468" s="73"/>
      <c r="SES468" s="73"/>
      <c r="SET468" s="73"/>
      <c r="SEU468" s="74"/>
      <c r="SEV468" s="72"/>
      <c r="SEW468" s="73"/>
      <c r="SEX468" s="73"/>
      <c r="SEY468" s="73"/>
      <c r="SEZ468" s="74"/>
      <c r="SFA468" s="72"/>
      <c r="SFB468" s="73"/>
      <c r="SFC468" s="73"/>
      <c r="SFD468" s="73"/>
      <c r="SFE468" s="74"/>
      <c r="SFF468" s="72"/>
      <c r="SFG468" s="73"/>
      <c r="SFH468" s="73"/>
      <c r="SFI468" s="73"/>
      <c r="SFJ468" s="74"/>
      <c r="SFK468" s="72"/>
      <c r="SFL468" s="73"/>
      <c r="SFM468" s="73"/>
      <c r="SFN468" s="73"/>
      <c r="SFO468" s="74"/>
      <c r="SFP468" s="72"/>
      <c r="SFQ468" s="73"/>
      <c r="SFR468" s="73"/>
      <c r="SFS468" s="73"/>
      <c r="SFT468" s="74"/>
      <c r="SFU468" s="72"/>
      <c r="SFV468" s="73"/>
      <c r="SFW468" s="73"/>
      <c r="SFX468" s="73"/>
      <c r="SFY468" s="74"/>
      <c r="SFZ468" s="72"/>
      <c r="SGA468" s="73"/>
      <c r="SGB468" s="73"/>
      <c r="SGC468" s="73"/>
      <c r="SGD468" s="74"/>
      <c r="SGE468" s="72"/>
      <c r="SGF468" s="73"/>
      <c r="SGG468" s="73"/>
      <c r="SGH468" s="73"/>
      <c r="SGI468" s="74"/>
      <c r="SGJ468" s="72"/>
      <c r="SGK468" s="73"/>
      <c r="SGL468" s="73"/>
      <c r="SGM468" s="73"/>
      <c r="SGN468" s="74"/>
      <c r="SGO468" s="72"/>
      <c r="SGP468" s="73"/>
      <c r="SGQ468" s="73"/>
      <c r="SGR468" s="73"/>
      <c r="SGS468" s="74"/>
      <c r="SGT468" s="72"/>
      <c r="SGU468" s="73"/>
      <c r="SGV468" s="73"/>
      <c r="SGW468" s="73"/>
      <c r="SGX468" s="74"/>
      <c r="SGY468" s="72"/>
      <c r="SGZ468" s="73"/>
      <c r="SHA468" s="73"/>
      <c r="SHB468" s="73"/>
      <c r="SHC468" s="74"/>
      <c r="SHD468" s="72"/>
      <c r="SHE468" s="73"/>
      <c r="SHF468" s="73"/>
      <c r="SHG468" s="73"/>
      <c r="SHH468" s="74"/>
      <c r="SHI468" s="72"/>
      <c r="SHJ468" s="73"/>
      <c r="SHK468" s="73"/>
      <c r="SHL468" s="73"/>
      <c r="SHM468" s="74"/>
      <c r="SHN468" s="72"/>
      <c r="SHO468" s="73"/>
      <c r="SHP468" s="73"/>
      <c r="SHQ468" s="73"/>
      <c r="SHR468" s="74"/>
      <c r="SHS468" s="72"/>
      <c r="SHT468" s="73"/>
      <c r="SHU468" s="73"/>
      <c r="SHV468" s="73"/>
      <c r="SHW468" s="74"/>
      <c r="SHX468" s="72"/>
      <c r="SHY468" s="73"/>
      <c r="SHZ468" s="73"/>
      <c r="SIA468" s="73"/>
      <c r="SIB468" s="74"/>
      <c r="SIC468" s="72"/>
      <c r="SID468" s="73"/>
      <c r="SIE468" s="73"/>
      <c r="SIF468" s="73"/>
      <c r="SIG468" s="74"/>
      <c r="SIH468" s="72"/>
      <c r="SII468" s="73"/>
      <c r="SIJ468" s="73"/>
      <c r="SIK468" s="73"/>
      <c r="SIL468" s="74"/>
      <c r="SIM468" s="72"/>
      <c r="SIN468" s="73"/>
      <c r="SIO468" s="73"/>
      <c r="SIP468" s="73"/>
      <c r="SIQ468" s="74"/>
      <c r="SIR468" s="72"/>
      <c r="SIS468" s="73"/>
      <c r="SIT468" s="73"/>
      <c r="SIU468" s="73"/>
      <c r="SIV468" s="74"/>
      <c r="SIW468" s="72"/>
      <c r="SIX468" s="73"/>
      <c r="SIY468" s="73"/>
      <c r="SIZ468" s="73"/>
      <c r="SJA468" s="74"/>
      <c r="SJB468" s="72"/>
      <c r="SJC468" s="73"/>
      <c r="SJD468" s="73"/>
      <c r="SJE468" s="73"/>
      <c r="SJF468" s="74"/>
      <c r="SJG468" s="72"/>
      <c r="SJH468" s="73"/>
      <c r="SJI468" s="73"/>
      <c r="SJJ468" s="73"/>
      <c r="SJK468" s="74"/>
      <c r="SJL468" s="72"/>
      <c r="SJM468" s="73"/>
      <c r="SJN468" s="73"/>
      <c r="SJO468" s="73"/>
      <c r="SJP468" s="74"/>
      <c r="SJQ468" s="72"/>
      <c r="SJR468" s="73"/>
      <c r="SJS468" s="73"/>
      <c r="SJT468" s="73"/>
      <c r="SJU468" s="74"/>
      <c r="SJV468" s="72"/>
      <c r="SJW468" s="73"/>
      <c r="SJX468" s="73"/>
      <c r="SJY468" s="73"/>
      <c r="SJZ468" s="74"/>
      <c r="SKA468" s="72"/>
      <c r="SKB468" s="73"/>
      <c r="SKC468" s="73"/>
      <c r="SKD468" s="73"/>
      <c r="SKE468" s="74"/>
      <c r="SKF468" s="72"/>
      <c r="SKG468" s="73"/>
      <c r="SKH468" s="73"/>
      <c r="SKI468" s="73"/>
      <c r="SKJ468" s="74"/>
      <c r="SKK468" s="72"/>
      <c r="SKL468" s="73"/>
      <c r="SKM468" s="73"/>
      <c r="SKN468" s="73"/>
      <c r="SKO468" s="74"/>
      <c r="SKP468" s="72"/>
      <c r="SKQ468" s="73"/>
      <c r="SKR468" s="73"/>
      <c r="SKS468" s="73"/>
      <c r="SKT468" s="74"/>
      <c r="SKU468" s="72"/>
      <c r="SKV468" s="73"/>
      <c r="SKW468" s="73"/>
      <c r="SKX468" s="73"/>
      <c r="SKY468" s="74"/>
      <c r="SKZ468" s="72"/>
      <c r="SLA468" s="73"/>
      <c r="SLB468" s="73"/>
      <c r="SLC468" s="73"/>
      <c r="SLD468" s="74"/>
      <c r="SLE468" s="72"/>
      <c r="SLF468" s="73"/>
      <c r="SLG468" s="73"/>
      <c r="SLH468" s="73"/>
      <c r="SLI468" s="74"/>
      <c r="SLJ468" s="72"/>
      <c r="SLK468" s="73"/>
      <c r="SLL468" s="73"/>
      <c r="SLM468" s="73"/>
      <c r="SLN468" s="74"/>
      <c r="SLO468" s="72"/>
      <c r="SLP468" s="73"/>
      <c r="SLQ468" s="73"/>
      <c r="SLR468" s="73"/>
      <c r="SLS468" s="74"/>
      <c r="SLT468" s="72"/>
      <c r="SLU468" s="73"/>
      <c r="SLV468" s="73"/>
      <c r="SLW468" s="73"/>
      <c r="SLX468" s="74"/>
      <c r="SLY468" s="72"/>
      <c r="SLZ468" s="73"/>
      <c r="SMA468" s="73"/>
      <c r="SMB468" s="73"/>
      <c r="SMC468" s="74"/>
      <c r="SMD468" s="72"/>
      <c r="SME468" s="73"/>
      <c r="SMF468" s="73"/>
      <c r="SMG468" s="73"/>
      <c r="SMH468" s="74"/>
      <c r="SMI468" s="72"/>
      <c r="SMJ468" s="73"/>
      <c r="SMK468" s="73"/>
      <c r="SML468" s="73"/>
      <c r="SMM468" s="74"/>
      <c r="SMN468" s="72"/>
      <c r="SMO468" s="73"/>
      <c r="SMP468" s="73"/>
      <c r="SMQ468" s="73"/>
      <c r="SMR468" s="74"/>
      <c r="SMS468" s="72"/>
      <c r="SMT468" s="73"/>
      <c r="SMU468" s="73"/>
      <c r="SMV468" s="73"/>
      <c r="SMW468" s="74"/>
      <c r="SMX468" s="72"/>
      <c r="SMY468" s="73"/>
      <c r="SMZ468" s="73"/>
      <c r="SNA468" s="73"/>
      <c r="SNB468" s="74"/>
      <c r="SNC468" s="72"/>
      <c r="SND468" s="73"/>
      <c r="SNE468" s="73"/>
      <c r="SNF468" s="73"/>
      <c r="SNG468" s="74"/>
      <c r="SNH468" s="72"/>
      <c r="SNI468" s="73"/>
      <c r="SNJ468" s="73"/>
      <c r="SNK468" s="73"/>
      <c r="SNL468" s="74"/>
      <c r="SNM468" s="72"/>
      <c r="SNN468" s="73"/>
      <c r="SNO468" s="73"/>
      <c r="SNP468" s="73"/>
      <c r="SNQ468" s="74"/>
      <c r="SNR468" s="72"/>
      <c r="SNS468" s="73"/>
      <c r="SNT468" s="73"/>
      <c r="SNU468" s="73"/>
      <c r="SNV468" s="74"/>
      <c r="SNW468" s="72"/>
      <c r="SNX468" s="73"/>
      <c r="SNY468" s="73"/>
      <c r="SNZ468" s="73"/>
      <c r="SOA468" s="74"/>
      <c r="SOB468" s="72"/>
      <c r="SOC468" s="73"/>
      <c r="SOD468" s="73"/>
      <c r="SOE468" s="73"/>
      <c r="SOF468" s="74"/>
      <c r="SOG468" s="72"/>
      <c r="SOH468" s="73"/>
      <c r="SOI468" s="73"/>
      <c r="SOJ468" s="73"/>
      <c r="SOK468" s="74"/>
      <c r="SOL468" s="72"/>
      <c r="SOM468" s="73"/>
      <c r="SON468" s="73"/>
      <c r="SOO468" s="73"/>
      <c r="SOP468" s="74"/>
      <c r="SOQ468" s="72"/>
      <c r="SOR468" s="73"/>
      <c r="SOS468" s="73"/>
      <c r="SOT468" s="73"/>
      <c r="SOU468" s="74"/>
      <c r="SOV468" s="72"/>
      <c r="SOW468" s="73"/>
      <c r="SOX468" s="73"/>
      <c r="SOY468" s="73"/>
      <c r="SOZ468" s="74"/>
      <c r="SPA468" s="72"/>
      <c r="SPB468" s="73"/>
      <c r="SPC468" s="73"/>
      <c r="SPD468" s="73"/>
      <c r="SPE468" s="74"/>
      <c r="SPF468" s="72"/>
      <c r="SPG468" s="73"/>
      <c r="SPH468" s="73"/>
      <c r="SPI468" s="73"/>
      <c r="SPJ468" s="74"/>
      <c r="SPK468" s="72"/>
      <c r="SPL468" s="73"/>
      <c r="SPM468" s="73"/>
      <c r="SPN468" s="73"/>
      <c r="SPO468" s="74"/>
      <c r="SPP468" s="72"/>
      <c r="SPQ468" s="73"/>
      <c r="SPR468" s="73"/>
      <c r="SPS468" s="73"/>
      <c r="SPT468" s="74"/>
      <c r="SPU468" s="72"/>
      <c r="SPV468" s="73"/>
      <c r="SPW468" s="73"/>
      <c r="SPX468" s="73"/>
      <c r="SPY468" s="74"/>
      <c r="SPZ468" s="72"/>
      <c r="SQA468" s="73"/>
      <c r="SQB468" s="73"/>
      <c r="SQC468" s="73"/>
      <c r="SQD468" s="74"/>
      <c r="SQE468" s="72"/>
      <c r="SQF468" s="73"/>
      <c r="SQG468" s="73"/>
      <c r="SQH468" s="73"/>
      <c r="SQI468" s="74"/>
      <c r="SQJ468" s="72"/>
      <c r="SQK468" s="73"/>
      <c r="SQL468" s="73"/>
      <c r="SQM468" s="73"/>
      <c r="SQN468" s="74"/>
      <c r="SQO468" s="72"/>
      <c r="SQP468" s="73"/>
      <c r="SQQ468" s="73"/>
      <c r="SQR468" s="73"/>
      <c r="SQS468" s="74"/>
      <c r="SQT468" s="72"/>
      <c r="SQU468" s="73"/>
      <c r="SQV468" s="73"/>
      <c r="SQW468" s="73"/>
      <c r="SQX468" s="74"/>
      <c r="SQY468" s="72"/>
      <c r="SQZ468" s="73"/>
      <c r="SRA468" s="73"/>
      <c r="SRB468" s="73"/>
      <c r="SRC468" s="74"/>
      <c r="SRD468" s="72"/>
      <c r="SRE468" s="73"/>
      <c r="SRF468" s="73"/>
      <c r="SRG468" s="73"/>
      <c r="SRH468" s="74"/>
      <c r="SRI468" s="72"/>
      <c r="SRJ468" s="73"/>
      <c r="SRK468" s="73"/>
      <c r="SRL468" s="73"/>
      <c r="SRM468" s="74"/>
      <c r="SRN468" s="72"/>
      <c r="SRO468" s="73"/>
      <c r="SRP468" s="73"/>
      <c r="SRQ468" s="73"/>
      <c r="SRR468" s="74"/>
      <c r="SRS468" s="72"/>
      <c r="SRT468" s="73"/>
      <c r="SRU468" s="73"/>
      <c r="SRV468" s="73"/>
      <c r="SRW468" s="74"/>
      <c r="SRX468" s="72"/>
      <c r="SRY468" s="73"/>
      <c r="SRZ468" s="73"/>
      <c r="SSA468" s="73"/>
      <c r="SSB468" s="74"/>
      <c r="SSC468" s="72"/>
      <c r="SSD468" s="73"/>
      <c r="SSE468" s="73"/>
      <c r="SSF468" s="73"/>
      <c r="SSG468" s="74"/>
      <c r="SSH468" s="72"/>
      <c r="SSI468" s="73"/>
      <c r="SSJ468" s="73"/>
      <c r="SSK468" s="73"/>
      <c r="SSL468" s="74"/>
      <c r="SSM468" s="72"/>
      <c r="SSN468" s="73"/>
      <c r="SSO468" s="73"/>
      <c r="SSP468" s="73"/>
      <c r="SSQ468" s="74"/>
      <c r="SSR468" s="72"/>
      <c r="SSS468" s="73"/>
      <c r="SST468" s="73"/>
      <c r="SSU468" s="73"/>
      <c r="SSV468" s="74"/>
      <c r="SSW468" s="72"/>
      <c r="SSX468" s="73"/>
      <c r="SSY468" s="73"/>
      <c r="SSZ468" s="73"/>
      <c r="STA468" s="74"/>
      <c r="STB468" s="72"/>
      <c r="STC468" s="73"/>
      <c r="STD468" s="73"/>
      <c r="STE468" s="73"/>
      <c r="STF468" s="74"/>
      <c r="STG468" s="72"/>
      <c r="STH468" s="73"/>
      <c r="STI468" s="73"/>
      <c r="STJ468" s="73"/>
      <c r="STK468" s="74"/>
      <c r="STL468" s="72"/>
      <c r="STM468" s="73"/>
      <c r="STN468" s="73"/>
      <c r="STO468" s="73"/>
      <c r="STP468" s="74"/>
      <c r="STQ468" s="72"/>
      <c r="STR468" s="73"/>
      <c r="STS468" s="73"/>
      <c r="STT468" s="73"/>
      <c r="STU468" s="74"/>
      <c r="STV468" s="72"/>
      <c r="STW468" s="73"/>
      <c r="STX468" s="73"/>
      <c r="STY468" s="73"/>
      <c r="STZ468" s="74"/>
      <c r="SUA468" s="72"/>
      <c r="SUB468" s="73"/>
      <c r="SUC468" s="73"/>
      <c r="SUD468" s="73"/>
      <c r="SUE468" s="74"/>
      <c r="SUF468" s="72"/>
      <c r="SUG468" s="73"/>
      <c r="SUH468" s="73"/>
      <c r="SUI468" s="73"/>
      <c r="SUJ468" s="74"/>
      <c r="SUK468" s="72"/>
      <c r="SUL468" s="73"/>
      <c r="SUM468" s="73"/>
      <c r="SUN468" s="73"/>
      <c r="SUO468" s="74"/>
      <c r="SUP468" s="72"/>
      <c r="SUQ468" s="73"/>
      <c r="SUR468" s="73"/>
      <c r="SUS468" s="73"/>
      <c r="SUT468" s="74"/>
      <c r="SUU468" s="72"/>
      <c r="SUV468" s="73"/>
      <c r="SUW468" s="73"/>
      <c r="SUX468" s="73"/>
      <c r="SUY468" s="74"/>
      <c r="SUZ468" s="72"/>
      <c r="SVA468" s="73"/>
      <c r="SVB468" s="73"/>
      <c r="SVC468" s="73"/>
      <c r="SVD468" s="74"/>
      <c r="SVE468" s="72"/>
      <c r="SVF468" s="73"/>
      <c r="SVG468" s="73"/>
      <c r="SVH468" s="73"/>
      <c r="SVI468" s="74"/>
      <c r="SVJ468" s="72"/>
      <c r="SVK468" s="73"/>
      <c r="SVL468" s="73"/>
      <c r="SVM468" s="73"/>
      <c r="SVN468" s="74"/>
      <c r="SVO468" s="72"/>
      <c r="SVP468" s="73"/>
      <c r="SVQ468" s="73"/>
      <c r="SVR468" s="73"/>
      <c r="SVS468" s="74"/>
      <c r="SVT468" s="72"/>
      <c r="SVU468" s="73"/>
      <c r="SVV468" s="73"/>
      <c r="SVW468" s="73"/>
      <c r="SVX468" s="74"/>
      <c r="SVY468" s="72"/>
      <c r="SVZ468" s="73"/>
      <c r="SWA468" s="73"/>
      <c r="SWB468" s="73"/>
      <c r="SWC468" s="74"/>
      <c r="SWD468" s="72"/>
      <c r="SWE468" s="73"/>
      <c r="SWF468" s="73"/>
      <c r="SWG468" s="73"/>
      <c r="SWH468" s="74"/>
      <c r="SWI468" s="72"/>
      <c r="SWJ468" s="73"/>
      <c r="SWK468" s="73"/>
      <c r="SWL468" s="73"/>
      <c r="SWM468" s="74"/>
      <c r="SWN468" s="72"/>
      <c r="SWO468" s="73"/>
      <c r="SWP468" s="73"/>
      <c r="SWQ468" s="73"/>
      <c r="SWR468" s="74"/>
      <c r="SWS468" s="72"/>
      <c r="SWT468" s="73"/>
      <c r="SWU468" s="73"/>
      <c r="SWV468" s="73"/>
      <c r="SWW468" s="74"/>
      <c r="SWX468" s="72"/>
      <c r="SWY468" s="73"/>
      <c r="SWZ468" s="73"/>
      <c r="SXA468" s="73"/>
      <c r="SXB468" s="74"/>
      <c r="SXC468" s="72"/>
      <c r="SXD468" s="73"/>
      <c r="SXE468" s="73"/>
      <c r="SXF468" s="73"/>
      <c r="SXG468" s="74"/>
      <c r="SXH468" s="72"/>
      <c r="SXI468" s="73"/>
      <c r="SXJ468" s="73"/>
      <c r="SXK468" s="73"/>
      <c r="SXL468" s="74"/>
      <c r="SXM468" s="72"/>
      <c r="SXN468" s="73"/>
      <c r="SXO468" s="73"/>
      <c r="SXP468" s="73"/>
      <c r="SXQ468" s="74"/>
      <c r="SXR468" s="72"/>
      <c r="SXS468" s="73"/>
      <c r="SXT468" s="73"/>
      <c r="SXU468" s="73"/>
      <c r="SXV468" s="74"/>
      <c r="SXW468" s="72"/>
      <c r="SXX468" s="73"/>
      <c r="SXY468" s="73"/>
      <c r="SXZ468" s="73"/>
      <c r="SYA468" s="74"/>
      <c r="SYB468" s="72"/>
      <c r="SYC468" s="73"/>
      <c r="SYD468" s="73"/>
      <c r="SYE468" s="73"/>
      <c r="SYF468" s="74"/>
      <c r="SYG468" s="72"/>
      <c r="SYH468" s="73"/>
      <c r="SYI468" s="73"/>
      <c r="SYJ468" s="73"/>
      <c r="SYK468" s="74"/>
      <c r="SYL468" s="72"/>
      <c r="SYM468" s="73"/>
      <c r="SYN468" s="73"/>
      <c r="SYO468" s="73"/>
      <c r="SYP468" s="74"/>
      <c r="SYQ468" s="72"/>
      <c r="SYR468" s="73"/>
      <c r="SYS468" s="73"/>
      <c r="SYT468" s="73"/>
      <c r="SYU468" s="74"/>
      <c r="SYV468" s="72"/>
      <c r="SYW468" s="73"/>
      <c r="SYX468" s="73"/>
      <c r="SYY468" s="73"/>
      <c r="SYZ468" s="74"/>
      <c r="SZA468" s="72"/>
      <c r="SZB468" s="73"/>
      <c r="SZC468" s="73"/>
      <c r="SZD468" s="73"/>
      <c r="SZE468" s="74"/>
      <c r="SZF468" s="72"/>
      <c r="SZG468" s="73"/>
      <c r="SZH468" s="73"/>
      <c r="SZI468" s="73"/>
      <c r="SZJ468" s="74"/>
      <c r="SZK468" s="72"/>
      <c r="SZL468" s="73"/>
      <c r="SZM468" s="73"/>
      <c r="SZN468" s="73"/>
      <c r="SZO468" s="74"/>
      <c r="SZP468" s="72"/>
      <c r="SZQ468" s="73"/>
      <c r="SZR468" s="73"/>
      <c r="SZS468" s="73"/>
      <c r="SZT468" s="74"/>
      <c r="SZU468" s="72"/>
      <c r="SZV468" s="73"/>
      <c r="SZW468" s="73"/>
      <c r="SZX468" s="73"/>
      <c r="SZY468" s="74"/>
      <c r="SZZ468" s="72"/>
      <c r="TAA468" s="73"/>
      <c r="TAB468" s="73"/>
      <c r="TAC468" s="73"/>
      <c r="TAD468" s="74"/>
      <c r="TAE468" s="72"/>
      <c r="TAF468" s="73"/>
      <c r="TAG468" s="73"/>
      <c r="TAH468" s="73"/>
      <c r="TAI468" s="74"/>
      <c r="TAJ468" s="72"/>
      <c r="TAK468" s="73"/>
      <c r="TAL468" s="73"/>
      <c r="TAM468" s="73"/>
      <c r="TAN468" s="74"/>
      <c r="TAO468" s="72"/>
      <c r="TAP468" s="73"/>
      <c r="TAQ468" s="73"/>
      <c r="TAR468" s="73"/>
      <c r="TAS468" s="74"/>
      <c r="TAT468" s="72"/>
      <c r="TAU468" s="73"/>
      <c r="TAV468" s="73"/>
      <c r="TAW468" s="73"/>
      <c r="TAX468" s="74"/>
      <c r="TAY468" s="72"/>
      <c r="TAZ468" s="73"/>
      <c r="TBA468" s="73"/>
      <c r="TBB468" s="73"/>
      <c r="TBC468" s="74"/>
      <c r="TBD468" s="72"/>
      <c r="TBE468" s="73"/>
      <c r="TBF468" s="73"/>
      <c r="TBG468" s="73"/>
      <c r="TBH468" s="74"/>
      <c r="TBI468" s="72"/>
      <c r="TBJ468" s="73"/>
      <c r="TBK468" s="73"/>
      <c r="TBL468" s="73"/>
      <c r="TBM468" s="74"/>
      <c r="TBN468" s="72"/>
      <c r="TBO468" s="73"/>
      <c r="TBP468" s="73"/>
      <c r="TBQ468" s="73"/>
      <c r="TBR468" s="74"/>
      <c r="TBS468" s="72"/>
      <c r="TBT468" s="73"/>
      <c r="TBU468" s="73"/>
      <c r="TBV468" s="73"/>
      <c r="TBW468" s="74"/>
      <c r="TBX468" s="72"/>
      <c r="TBY468" s="73"/>
      <c r="TBZ468" s="73"/>
      <c r="TCA468" s="73"/>
      <c r="TCB468" s="74"/>
      <c r="TCC468" s="72"/>
      <c r="TCD468" s="73"/>
      <c r="TCE468" s="73"/>
      <c r="TCF468" s="73"/>
      <c r="TCG468" s="74"/>
      <c r="TCH468" s="72"/>
      <c r="TCI468" s="73"/>
      <c r="TCJ468" s="73"/>
      <c r="TCK468" s="73"/>
      <c r="TCL468" s="74"/>
      <c r="TCM468" s="72"/>
      <c r="TCN468" s="73"/>
      <c r="TCO468" s="73"/>
      <c r="TCP468" s="73"/>
      <c r="TCQ468" s="74"/>
      <c r="TCR468" s="72"/>
      <c r="TCS468" s="73"/>
      <c r="TCT468" s="73"/>
      <c r="TCU468" s="73"/>
      <c r="TCV468" s="74"/>
      <c r="TCW468" s="72"/>
      <c r="TCX468" s="73"/>
      <c r="TCY468" s="73"/>
      <c r="TCZ468" s="73"/>
      <c r="TDA468" s="74"/>
      <c r="TDB468" s="72"/>
      <c r="TDC468" s="73"/>
      <c r="TDD468" s="73"/>
      <c r="TDE468" s="73"/>
      <c r="TDF468" s="74"/>
      <c r="TDG468" s="72"/>
      <c r="TDH468" s="73"/>
      <c r="TDI468" s="73"/>
      <c r="TDJ468" s="73"/>
      <c r="TDK468" s="74"/>
      <c r="TDL468" s="72"/>
      <c r="TDM468" s="73"/>
      <c r="TDN468" s="73"/>
      <c r="TDO468" s="73"/>
      <c r="TDP468" s="74"/>
      <c r="TDQ468" s="72"/>
      <c r="TDR468" s="73"/>
      <c r="TDS468" s="73"/>
      <c r="TDT468" s="73"/>
      <c r="TDU468" s="74"/>
      <c r="TDV468" s="72"/>
      <c r="TDW468" s="73"/>
      <c r="TDX468" s="73"/>
      <c r="TDY468" s="73"/>
      <c r="TDZ468" s="74"/>
      <c r="TEA468" s="72"/>
      <c r="TEB468" s="73"/>
      <c r="TEC468" s="73"/>
      <c r="TED468" s="73"/>
      <c r="TEE468" s="74"/>
      <c r="TEF468" s="72"/>
      <c r="TEG468" s="73"/>
      <c r="TEH468" s="73"/>
      <c r="TEI468" s="73"/>
      <c r="TEJ468" s="74"/>
      <c r="TEK468" s="72"/>
      <c r="TEL468" s="73"/>
      <c r="TEM468" s="73"/>
      <c r="TEN468" s="73"/>
      <c r="TEO468" s="74"/>
      <c r="TEP468" s="72"/>
      <c r="TEQ468" s="73"/>
      <c r="TER468" s="73"/>
      <c r="TES468" s="73"/>
      <c r="TET468" s="74"/>
      <c r="TEU468" s="72"/>
      <c r="TEV468" s="73"/>
      <c r="TEW468" s="73"/>
      <c r="TEX468" s="73"/>
      <c r="TEY468" s="74"/>
      <c r="TEZ468" s="72"/>
      <c r="TFA468" s="73"/>
      <c r="TFB468" s="73"/>
      <c r="TFC468" s="73"/>
      <c r="TFD468" s="74"/>
      <c r="TFE468" s="72"/>
      <c r="TFF468" s="73"/>
      <c r="TFG468" s="73"/>
      <c r="TFH468" s="73"/>
      <c r="TFI468" s="74"/>
      <c r="TFJ468" s="72"/>
      <c r="TFK468" s="73"/>
      <c r="TFL468" s="73"/>
      <c r="TFM468" s="73"/>
      <c r="TFN468" s="74"/>
      <c r="TFO468" s="72"/>
      <c r="TFP468" s="73"/>
      <c r="TFQ468" s="73"/>
      <c r="TFR468" s="73"/>
      <c r="TFS468" s="74"/>
      <c r="TFT468" s="72"/>
      <c r="TFU468" s="73"/>
      <c r="TFV468" s="73"/>
      <c r="TFW468" s="73"/>
      <c r="TFX468" s="74"/>
      <c r="TFY468" s="72"/>
      <c r="TFZ468" s="73"/>
      <c r="TGA468" s="73"/>
      <c r="TGB468" s="73"/>
      <c r="TGC468" s="74"/>
      <c r="TGD468" s="72"/>
      <c r="TGE468" s="73"/>
      <c r="TGF468" s="73"/>
      <c r="TGG468" s="73"/>
      <c r="TGH468" s="74"/>
      <c r="TGI468" s="72"/>
      <c r="TGJ468" s="73"/>
      <c r="TGK468" s="73"/>
      <c r="TGL468" s="73"/>
      <c r="TGM468" s="74"/>
      <c r="TGN468" s="72"/>
      <c r="TGO468" s="73"/>
      <c r="TGP468" s="73"/>
      <c r="TGQ468" s="73"/>
      <c r="TGR468" s="74"/>
      <c r="TGS468" s="72"/>
      <c r="TGT468" s="73"/>
      <c r="TGU468" s="73"/>
      <c r="TGV468" s="73"/>
      <c r="TGW468" s="74"/>
      <c r="TGX468" s="72"/>
      <c r="TGY468" s="73"/>
      <c r="TGZ468" s="73"/>
      <c r="THA468" s="73"/>
      <c r="THB468" s="74"/>
      <c r="THC468" s="72"/>
      <c r="THD468" s="73"/>
      <c r="THE468" s="73"/>
      <c r="THF468" s="73"/>
      <c r="THG468" s="74"/>
      <c r="THH468" s="72"/>
      <c r="THI468" s="73"/>
      <c r="THJ468" s="73"/>
      <c r="THK468" s="73"/>
      <c r="THL468" s="74"/>
      <c r="THM468" s="72"/>
      <c r="THN468" s="73"/>
      <c r="THO468" s="73"/>
      <c r="THP468" s="73"/>
      <c r="THQ468" s="74"/>
      <c r="THR468" s="72"/>
      <c r="THS468" s="73"/>
      <c r="THT468" s="73"/>
      <c r="THU468" s="73"/>
      <c r="THV468" s="74"/>
      <c r="THW468" s="72"/>
      <c r="THX468" s="73"/>
      <c r="THY468" s="73"/>
      <c r="THZ468" s="73"/>
      <c r="TIA468" s="74"/>
      <c r="TIB468" s="72"/>
      <c r="TIC468" s="73"/>
      <c r="TID468" s="73"/>
      <c r="TIE468" s="73"/>
      <c r="TIF468" s="74"/>
      <c r="TIG468" s="72"/>
      <c r="TIH468" s="73"/>
      <c r="TII468" s="73"/>
      <c r="TIJ468" s="73"/>
      <c r="TIK468" s="74"/>
      <c r="TIL468" s="72"/>
      <c r="TIM468" s="73"/>
      <c r="TIN468" s="73"/>
      <c r="TIO468" s="73"/>
      <c r="TIP468" s="74"/>
      <c r="TIQ468" s="72"/>
      <c r="TIR468" s="73"/>
      <c r="TIS468" s="73"/>
      <c r="TIT468" s="73"/>
      <c r="TIU468" s="74"/>
      <c r="TIV468" s="72"/>
      <c r="TIW468" s="73"/>
      <c r="TIX468" s="73"/>
      <c r="TIY468" s="73"/>
      <c r="TIZ468" s="74"/>
      <c r="TJA468" s="72"/>
      <c r="TJB468" s="73"/>
      <c r="TJC468" s="73"/>
      <c r="TJD468" s="73"/>
      <c r="TJE468" s="74"/>
      <c r="TJF468" s="72"/>
      <c r="TJG468" s="73"/>
      <c r="TJH468" s="73"/>
      <c r="TJI468" s="73"/>
      <c r="TJJ468" s="74"/>
      <c r="TJK468" s="72"/>
      <c r="TJL468" s="73"/>
      <c r="TJM468" s="73"/>
      <c r="TJN468" s="73"/>
      <c r="TJO468" s="74"/>
      <c r="TJP468" s="72"/>
      <c r="TJQ468" s="73"/>
      <c r="TJR468" s="73"/>
      <c r="TJS468" s="73"/>
      <c r="TJT468" s="74"/>
      <c r="TJU468" s="72"/>
      <c r="TJV468" s="73"/>
      <c r="TJW468" s="73"/>
      <c r="TJX468" s="73"/>
      <c r="TJY468" s="74"/>
      <c r="TJZ468" s="72"/>
      <c r="TKA468" s="73"/>
      <c r="TKB468" s="73"/>
      <c r="TKC468" s="73"/>
      <c r="TKD468" s="74"/>
      <c r="TKE468" s="72"/>
      <c r="TKF468" s="73"/>
      <c r="TKG468" s="73"/>
      <c r="TKH468" s="73"/>
      <c r="TKI468" s="74"/>
      <c r="TKJ468" s="72"/>
      <c r="TKK468" s="73"/>
      <c r="TKL468" s="73"/>
      <c r="TKM468" s="73"/>
      <c r="TKN468" s="74"/>
      <c r="TKO468" s="72"/>
      <c r="TKP468" s="73"/>
      <c r="TKQ468" s="73"/>
      <c r="TKR468" s="73"/>
      <c r="TKS468" s="74"/>
      <c r="TKT468" s="72"/>
      <c r="TKU468" s="73"/>
      <c r="TKV468" s="73"/>
      <c r="TKW468" s="73"/>
      <c r="TKX468" s="74"/>
      <c r="TKY468" s="72"/>
      <c r="TKZ468" s="73"/>
      <c r="TLA468" s="73"/>
      <c r="TLB468" s="73"/>
      <c r="TLC468" s="74"/>
      <c r="TLD468" s="72"/>
      <c r="TLE468" s="73"/>
      <c r="TLF468" s="73"/>
      <c r="TLG468" s="73"/>
      <c r="TLH468" s="74"/>
      <c r="TLI468" s="72"/>
      <c r="TLJ468" s="73"/>
      <c r="TLK468" s="73"/>
      <c r="TLL468" s="73"/>
      <c r="TLM468" s="74"/>
      <c r="TLN468" s="72"/>
      <c r="TLO468" s="73"/>
      <c r="TLP468" s="73"/>
      <c r="TLQ468" s="73"/>
      <c r="TLR468" s="74"/>
      <c r="TLS468" s="72"/>
      <c r="TLT468" s="73"/>
      <c r="TLU468" s="73"/>
      <c r="TLV468" s="73"/>
      <c r="TLW468" s="74"/>
      <c r="TLX468" s="72"/>
      <c r="TLY468" s="73"/>
      <c r="TLZ468" s="73"/>
      <c r="TMA468" s="73"/>
      <c r="TMB468" s="74"/>
      <c r="TMC468" s="72"/>
      <c r="TMD468" s="73"/>
      <c r="TME468" s="73"/>
      <c r="TMF468" s="73"/>
      <c r="TMG468" s="74"/>
      <c r="TMH468" s="72"/>
      <c r="TMI468" s="73"/>
      <c r="TMJ468" s="73"/>
      <c r="TMK468" s="73"/>
      <c r="TML468" s="74"/>
      <c r="TMM468" s="72"/>
      <c r="TMN468" s="73"/>
      <c r="TMO468" s="73"/>
      <c r="TMP468" s="73"/>
      <c r="TMQ468" s="74"/>
      <c r="TMR468" s="72"/>
      <c r="TMS468" s="73"/>
      <c r="TMT468" s="73"/>
      <c r="TMU468" s="73"/>
      <c r="TMV468" s="74"/>
      <c r="TMW468" s="72"/>
      <c r="TMX468" s="73"/>
      <c r="TMY468" s="73"/>
      <c r="TMZ468" s="73"/>
      <c r="TNA468" s="74"/>
      <c r="TNB468" s="72"/>
      <c r="TNC468" s="73"/>
      <c r="TND468" s="73"/>
      <c r="TNE468" s="73"/>
      <c r="TNF468" s="74"/>
      <c r="TNG468" s="72"/>
      <c r="TNH468" s="73"/>
      <c r="TNI468" s="73"/>
      <c r="TNJ468" s="73"/>
      <c r="TNK468" s="74"/>
      <c r="TNL468" s="72"/>
      <c r="TNM468" s="73"/>
      <c r="TNN468" s="73"/>
      <c r="TNO468" s="73"/>
      <c r="TNP468" s="74"/>
      <c r="TNQ468" s="72"/>
      <c r="TNR468" s="73"/>
      <c r="TNS468" s="73"/>
      <c r="TNT468" s="73"/>
      <c r="TNU468" s="74"/>
      <c r="TNV468" s="72"/>
      <c r="TNW468" s="73"/>
      <c r="TNX468" s="73"/>
      <c r="TNY468" s="73"/>
      <c r="TNZ468" s="74"/>
      <c r="TOA468" s="72"/>
      <c r="TOB468" s="73"/>
      <c r="TOC468" s="73"/>
      <c r="TOD468" s="73"/>
      <c r="TOE468" s="74"/>
      <c r="TOF468" s="72"/>
      <c r="TOG468" s="73"/>
      <c r="TOH468" s="73"/>
      <c r="TOI468" s="73"/>
      <c r="TOJ468" s="74"/>
      <c r="TOK468" s="72"/>
      <c r="TOL468" s="73"/>
      <c r="TOM468" s="73"/>
      <c r="TON468" s="73"/>
      <c r="TOO468" s="74"/>
      <c r="TOP468" s="72"/>
      <c r="TOQ468" s="73"/>
      <c r="TOR468" s="73"/>
      <c r="TOS468" s="73"/>
      <c r="TOT468" s="74"/>
      <c r="TOU468" s="72"/>
      <c r="TOV468" s="73"/>
      <c r="TOW468" s="73"/>
      <c r="TOX468" s="73"/>
      <c r="TOY468" s="74"/>
      <c r="TOZ468" s="72"/>
      <c r="TPA468" s="73"/>
      <c r="TPB468" s="73"/>
      <c r="TPC468" s="73"/>
      <c r="TPD468" s="74"/>
      <c r="TPE468" s="72"/>
      <c r="TPF468" s="73"/>
      <c r="TPG468" s="73"/>
      <c r="TPH468" s="73"/>
      <c r="TPI468" s="74"/>
      <c r="TPJ468" s="72"/>
      <c r="TPK468" s="73"/>
      <c r="TPL468" s="73"/>
      <c r="TPM468" s="73"/>
      <c r="TPN468" s="74"/>
      <c r="TPO468" s="72"/>
      <c r="TPP468" s="73"/>
      <c r="TPQ468" s="73"/>
      <c r="TPR468" s="73"/>
      <c r="TPS468" s="74"/>
      <c r="TPT468" s="72"/>
      <c r="TPU468" s="73"/>
      <c r="TPV468" s="73"/>
      <c r="TPW468" s="73"/>
      <c r="TPX468" s="74"/>
      <c r="TPY468" s="72"/>
      <c r="TPZ468" s="73"/>
      <c r="TQA468" s="73"/>
      <c r="TQB468" s="73"/>
      <c r="TQC468" s="74"/>
      <c r="TQD468" s="72"/>
      <c r="TQE468" s="73"/>
      <c r="TQF468" s="73"/>
      <c r="TQG468" s="73"/>
      <c r="TQH468" s="74"/>
      <c r="TQI468" s="72"/>
      <c r="TQJ468" s="73"/>
      <c r="TQK468" s="73"/>
      <c r="TQL468" s="73"/>
      <c r="TQM468" s="74"/>
      <c r="TQN468" s="72"/>
      <c r="TQO468" s="73"/>
      <c r="TQP468" s="73"/>
      <c r="TQQ468" s="73"/>
      <c r="TQR468" s="74"/>
      <c r="TQS468" s="72"/>
      <c r="TQT468" s="73"/>
      <c r="TQU468" s="73"/>
      <c r="TQV468" s="73"/>
      <c r="TQW468" s="74"/>
      <c r="TQX468" s="72"/>
      <c r="TQY468" s="73"/>
      <c r="TQZ468" s="73"/>
      <c r="TRA468" s="73"/>
      <c r="TRB468" s="74"/>
      <c r="TRC468" s="72"/>
      <c r="TRD468" s="73"/>
      <c r="TRE468" s="73"/>
      <c r="TRF468" s="73"/>
      <c r="TRG468" s="74"/>
      <c r="TRH468" s="72"/>
      <c r="TRI468" s="73"/>
      <c r="TRJ468" s="73"/>
      <c r="TRK468" s="73"/>
      <c r="TRL468" s="74"/>
      <c r="TRM468" s="72"/>
      <c r="TRN468" s="73"/>
      <c r="TRO468" s="73"/>
      <c r="TRP468" s="73"/>
      <c r="TRQ468" s="74"/>
      <c r="TRR468" s="72"/>
      <c r="TRS468" s="73"/>
      <c r="TRT468" s="73"/>
      <c r="TRU468" s="73"/>
      <c r="TRV468" s="74"/>
      <c r="TRW468" s="72"/>
      <c r="TRX468" s="73"/>
      <c r="TRY468" s="73"/>
      <c r="TRZ468" s="73"/>
      <c r="TSA468" s="74"/>
      <c r="TSB468" s="72"/>
      <c r="TSC468" s="73"/>
      <c r="TSD468" s="73"/>
      <c r="TSE468" s="73"/>
      <c r="TSF468" s="74"/>
      <c r="TSG468" s="72"/>
      <c r="TSH468" s="73"/>
      <c r="TSI468" s="73"/>
      <c r="TSJ468" s="73"/>
      <c r="TSK468" s="74"/>
      <c r="TSL468" s="72"/>
      <c r="TSM468" s="73"/>
      <c r="TSN468" s="73"/>
      <c r="TSO468" s="73"/>
      <c r="TSP468" s="74"/>
      <c r="TSQ468" s="72"/>
      <c r="TSR468" s="73"/>
      <c r="TSS468" s="73"/>
      <c r="TST468" s="73"/>
      <c r="TSU468" s="74"/>
      <c r="TSV468" s="72"/>
      <c r="TSW468" s="73"/>
      <c r="TSX468" s="73"/>
      <c r="TSY468" s="73"/>
      <c r="TSZ468" s="74"/>
      <c r="TTA468" s="72"/>
      <c r="TTB468" s="73"/>
      <c r="TTC468" s="73"/>
      <c r="TTD468" s="73"/>
      <c r="TTE468" s="74"/>
      <c r="TTF468" s="72"/>
      <c r="TTG468" s="73"/>
      <c r="TTH468" s="73"/>
      <c r="TTI468" s="73"/>
      <c r="TTJ468" s="74"/>
      <c r="TTK468" s="72"/>
      <c r="TTL468" s="73"/>
      <c r="TTM468" s="73"/>
      <c r="TTN468" s="73"/>
      <c r="TTO468" s="74"/>
      <c r="TTP468" s="72"/>
      <c r="TTQ468" s="73"/>
      <c r="TTR468" s="73"/>
      <c r="TTS468" s="73"/>
      <c r="TTT468" s="74"/>
      <c r="TTU468" s="72"/>
      <c r="TTV468" s="73"/>
      <c r="TTW468" s="73"/>
      <c r="TTX468" s="73"/>
      <c r="TTY468" s="74"/>
      <c r="TTZ468" s="72"/>
      <c r="TUA468" s="73"/>
      <c r="TUB468" s="73"/>
      <c r="TUC468" s="73"/>
      <c r="TUD468" s="74"/>
      <c r="TUE468" s="72"/>
      <c r="TUF468" s="73"/>
      <c r="TUG468" s="73"/>
      <c r="TUH468" s="73"/>
      <c r="TUI468" s="74"/>
      <c r="TUJ468" s="72"/>
      <c r="TUK468" s="73"/>
      <c r="TUL468" s="73"/>
      <c r="TUM468" s="73"/>
      <c r="TUN468" s="74"/>
      <c r="TUO468" s="72"/>
      <c r="TUP468" s="73"/>
      <c r="TUQ468" s="73"/>
      <c r="TUR468" s="73"/>
      <c r="TUS468" s="74"/>
      <c r="TUT468" s="72"/>
      <c r="TUU468" s="73"/>
      <c r="TUV468" s="73"/>
      <c r="TUW468" s="73"/>
      <c r="TUX468" s="74"/>
      <c r="TUY468" s="72"/>
      <c r="TUZ468" s="73"/>
      <c r="TVA468" s="73"/>
      <c r="TVB468" s="73"/>
      <c r="TVC468" s="74"/>
      <c r="TVD468" s="72"/>
      <c r="TVE468" s="73"/>
      <c r="TVF468" s="73"/>
      <c r="TVG468" s="73"/>
      <c r="TVH468" s="74"/>
      <c r="TVI468" s="72"/>
      <c r="TVJ468" s="73"/>
      <c r="TVK468" s="73"/>
      <c r="TVL468" s="73"/>
      <c r="TVM468" s="74"/>
      <c r="TVN468" s="72"/>
      <c r="TVO468" s="73"/>
      <c r="TVP468" s="73"/>
      <c r="TVQ468" s="73"/>
      <c r="TVR468" s="74"/>
      <c r="TVS468" s="72"/>
      <c r="TVT468" s="73"/>
      <c r="TVU468" s="73"/>
      <c r="TVV468" s="73"/>
      <c r="TVW468" s="74"/>
      <c r="TVX468" s="72"/>
      <c r="TVY468" s="73"/>
      <c r="TVZ468" s="73"/>
      <c r="TWA468" s="73"/>
      <c r="TWB468" s="74"/>
      <c r="TWC468" s="72"/>
      <c r="TWD468" s="73"/>
      <c r="TWE468" s="73"/>
      <c r="TWF468" s="73"/>
      <c r="TWG468" s="74"/>
      <c r="TWH468" s="72"/>
      <c r="TWI468" s="73"/>
      <c r="TWJ468" s="73"/>
      <c r="TWK468" s="73"/>
      <c r="TWL468" s="74"/>
      <c r="TWM468" s="72"/>
      <c r="TWN468" s="73"/>
      <c r="TWO468" s="73"/>
      <c r="TWP468" s="73"/>
      <c r="TWQ468" s="74"/>
      <c r="TWR468" s="72"/>
      <c r="TWS468" s="73"/>
      <c r="TWT468" s="73"/>
      <c r="TWU468" s="73"/>
      <c r="TWV468" s="74"/>
      <c r="TWW468" s="72"/>
      <c r="TWX468" s="73"/>
      <c r="TWY468" s="73"/>
      <c r="TWZ468" s="73"/>
      <c r="TXA468" s="74"/>
      <c r="TXB468" s="72"/>
      <c r="TXC468" s="73"/>
      <c r="TXD468" s="73"/>
      <c r="TXE468" s="73"/>
      <c r="TXF468" s="74"/>
      <c r="TXG468" s="72"/>
      <c r="TXH468" s="73"/>
      <c r="TXI468" s="73"/>
      <c r="TXJ468" s="73"/>
      <c r="TXK468" s="74"/>
      <c r="TXL468" s="72"/>
      <c r="TXM468" s="73"/>
      <c r="TXN468" s="73"/>
      <c r="TXO468" s="73"/>
      <c r="TXP468" s="74"/>
      <c r="TXQ468" s="72"/>
      <c r="TXR468" s="73"/>
      <c r="TXS468" s="73"/>
      <c r="TXT468" s="73"/>
      <c r="TXU468" s="74"/>
      <c r="TXV468" s="72"/>
      <c r="TXW468" s="73"/>
      <c r="TXX468" s="73"/>
      <c r="TXY468" s="73"/>
      <c r="TXZ468" s="74"/>
      <c r="TYA468" s="72"/>
      <c r="TYB468" s="73"/>
      <c r="TYC468" s="73"/>
      <c r="TYD468" s="73"/>
      <c r="TYE468" s="74"/>
      <c r="TYF468" s="72"/>
      <c r="TYG468" s="73"/>
      <c r="TYH468" s="73"/>
      <c r="TYI468" s="73"/>
      <c r="TYJ468" s="74"/>
      <c r="TYK468" s="72"/>
      <c r="TYL468" s="73"/>
      <c r="TYM468" s="73"/>
      <c r="TYN468" s="73"/>
      <c r="TYO468" s="74"/>
      <c r="TYP468" s="72"/>
      <c r="TYQ468" s="73"/>
      <c r="TYR468" s="73"/>
      <c r="TYS468" s="73"/>
      <c r="TYT468" s="74"/>
      <c r="TYU468" s="72"/>
      <c r="TYV468" s="73"/>
      <c r="TYW468" s="73"/>
      <c r="TYX468" s="73"/>
      <c r="TYY468" s="74"/>
      <c r="TYZ468" s="72"/>
      <c r="TZA468" s="73"/>
      <c r="TZB468" s="73"/>
      <c r="TZC468" s="73"/>
      <c r="TZD468" s="74"/>
      <c r="TZE468" s="72"/>
      <c r="TZF468" s="73"/>
      <c r="TZG468" s="73"/>
      <c r="TZH468" s="73"/>
      <c r="TZI468" s="74"/>
      <c r="TZJ468" s="72"/>
      <c r="TZK468" s="73"/>
      <c r="TZL468" s="73"/>
      <c r="TZM468" s="73"/>
      <c r="TZN468" s="74"/>
      <c r="TZO468" s="72"/>
      <c r="TZP468" s="73"/>
      <c r="TZQ468" s="73"/>
      <c r="TZR468" s="73"/>
      <c r="TZS468" s="74"/>
      <c r="TZT468" s="72"/>
      <c r="TZU468" s="73"/>
      <c r="TZV468" s="73"/>
      <c r="TZW468" s="73"/>
      <c r="TZX468" s="74"/>
      <c r="TZY468" s="72"/>
      <c r="TZZ468" s="73"/>
      <c r="UAA468" s="73"/>
      <c r="UAB468" s="73"/>
      <c r="UAC468" s="74"/>
      <c r="UAD468" s="72"/>
      <c r="UAE468" s="73"/>
      <c r="UAF468" s="73"/>
      <c r="UAG468" s="73"/>
      <c r="UAH468" s="74"/>
      <c r="UAI468" s="72"/>
      <c r="UAJ468" s="73"/>
      <c r="UAK468" s="73"/>
      <c r="UAL468" s="73"/>
      <c r="UAM468" s="74"/>
      <c r="UAN468" s="72"/>
      <c r="UAO468" s="73"/>
      <c r="UAP468" s="73"/>
      <c r="UAQ468" s="73"/>
      <c r="UAR468" s="74"/>
      <c r="UAS468" s="72"/>
      <c r="UAT468" s="73"/>
      <c r="UAU468" s="73"/>
      <c r="UAV468" s="73"/>
      <c r="UAW468" s="74"/>
      <c r="UAX468" s="72"/>
      <c r="UAY468" s="73"/>
      <c r="UAZ468" s="73"/>
      <c r="UBA468" s="73"/>
      <c r="UBB468" s="74"/>
      <c r="UBC468" s="72"/>
      <c r="UBD468" s="73"/>
      <c r="UBE468" s="73"/>
      <c r="UBF468" s="73"/>
      <c r="UBG468" s="74"/>
      <c r="UBH468" s="72"/>
      <c r="UBI468" s="73"/>
      <c r="UBJ468" s="73"/>
      <c r="UBK468" s="73"/>
      <c r="UBL468" s="74"/>
      <c r="UBM468" s="72"/>
      <c r="UBN468" s="73"/>
      <c r="UBO468" s="73"/>
      <c r="UBP468" s="73"/>
      <c r="UBQ468" s="74"/>
      <c r="UBR468" s="72"/>
      <c r="UBS468" s="73"/>
      <c r="UBT468" s="73"/>
      <c r="UBU468" s="73"/>
      <c r="UBV468" s="74"/>
      <c r="UBW468" s="72"/>
      <c r="UBX468" s="73"/>
      <c r="UBY468" s="73"/>
      <c r="UBZ468" s="73"/>
      <c r="UCA468" s="74"/>
      <c r="UCB468" s="72"/>
      <c r="UCC468" s="73"/>
      <c r="UCD468" s="73"/>
      <c r="UCE468" s="73"/>
      <c r="UCF468" s="74"/>
      <c r="UCG468" s="72"/>
      <c r="UCH468" s="73"/>
      <c r="UCI468" s="73"/>
      <c r="UCJ468" s="73"/>
      <c r="UCK468" s="74"/>
      <c r="UCL468" s="72"/>
      <c r="UCM468" s="73"/>
      <c r="UCN468" s="73"/>
      <c r="UCO468" s="73"/>
      <c r="UCP468" s="74"/>
      <c r="UCQ468" s="72"/>
      <c r="UCR468" s="73"/>
      <c r="UCS468" s="73"/>
      <c r="UCT468" s="73"/>
      <c r="UCU468" s="74"/>
      <c r="UCV468" s="72"/>
      <c r="UCW468" s="73"/>
      <c r="UCX468" s="73"/>
      <c r="UCY468" s="73"/>
      <c r="UCZ468" s="74"/>
      <c r="UDA468" s="72"/>
      <c r="UDB468" s="73"/>
      <c r="UDC468" s="73"/>
      <c r="UDD468" s="73"/>
      <c r="UDE468" s="74"/>
      <c r="UDF468" s="72"/>
      <c r="UDG468" s="73"/>
      <c r="UDH468" s="73"/>
      <c r="UDI468" s="73"/>
      <c r="UDJ468" s="74"/>
      <c r="UDK468" s="72"/>
      <c r="UDL468" s="73"/>
      <c r="UDM468" s="73"/>
      <c r="UDN468" s="73"/>
      <c r="UDO468" s="74"/>
      <c r="UDP468" s="72"/>
      <c r="UDQ468" s="73"/>
      <c r="UDR468" s="73"/>
      <c r="UDS468" s="73"/>
      <c r="UDT468" s="74"/>
      <c r="UDU468" s="72"/>
      <c r="UDV468" s="73"/>
      <c r="UDW468" s="73"/>
      <c r="UDX468" s="73"/>
      <c r="UDY468" s="74"/>
      <c r="UDZ468" s="72"/>
      <c r="UEA468" s="73"/>
      <c r="UEB468" s="73"/>
      <c r="UEC468" s="73"/>
      <c r="UED468" s="74"/>
      <c r="UEE468" s="72"/>
      <c r="UEF468" s="73"/>
      <c r="UEG468" s="73"/>
      <c r="UEH468" s="73"/>
      <c r="UEI468" s="74"/>
      <c r="UEJ468" s="72"/>
      <c r="UEK468" s="73"/>
      <c r="UEL468" s="73"/>
      <c r="UEM468" s="73"/>
      <c r="UEN468" s="74"/>
      <c r="UEO468" s="72"/>
      <c r="UEP468" s="73"/>
      <c r="UEQ468" s="73"/>
      <c r="UER468" s="73"/>
      <c r="UES468" s="74"/>
      <c r="UET468" s="72"/>
      <c r="UEU468" s="73"/>
      <c r="UEV468" s="73"/>
      <c r="UEW468" s="73"/>
      <c r="UEX468" s="74"/>
      <c r="UEY468" s="72"/>
      <c r="UEZ468" s="73"/>
      <c r="UFA468" s="73"/>
      <c r="UFB468" s="73"/>
      <c r="UFC468" s="74"/>
      <c r="UFD468" s="72"/>
      <c r="UFE468" s="73"/>
      <c r="UFF468" s="73"/>
      <c r="UFG468" s="73"/>
      <c r="UFH468" s="74"/>
      <c r="UFI468" s="72"/>
      <c r="UFJ468" s="73"/>
      <c r="UFK468" s="73"/>
      <c r="UFL468" s="73"/>
      <c r="UFM468" s="74"/>
      <c r="UFN468" s="72"/>
      <c r="UFO468" s="73"/>
      <c r="UFP468" s="73"/>
      <c r="UFQ468" s="73"/>
      <c r="UFR468" s="74"/>
      <c r="UFS468" s="72"/>
      <c r="UFT468" s="73"/>
      <c r="UFU468" s="73"/>
      <c r="UFV468" s="73"/>
      <c r="UFW468" s="74"/>
      <c r="UFX468" s="72"/>
      <c r="UFY468" s="73"/>
      <c r="UFZ468" s="73"/>
      <c r="UGA468" s="73"/>
      <c r="UGB468" s="74"/>
      <c r="UGC468" s="72"/>
      <c r="UGD468" s="73"/>
      <c r="UGE468" s="73"/>
      <c r="UGF468" s="73"/>
      <c r="UGG468" s="74"/>
      <c r="UGH468" s="72"/>
      <c r="UGI468" s="73"/>
      <c r="UGJ468" s="73"/>
      <c r="UGK468" s="73"/>
      <c r="UGL468" s="74"/>
      <c r="UGM468" s="72"/>
      <c r="UGN468" s="73"/>
      <c r="UGO468" s="73"/>
      <c r="UGP468" s="73"/>
      <c r="UGQ468" s="74"/>
      <c r="UGR468" s="72"/>
      <c r="UGS468" s="73"/>
      <c r="UGT468" s="73"/>
      <c r="UGU468" s="73"/>
      <c r="UGV468" s="74"/>
      <c r="UGW468" s="72"/>
      <c r="UGX468" s="73"/>
      <c r="UGY468" s="73"/>
      <c r="UGZ468" s="73"/>
      <c r="UHA468" s="74"/>
      <c r="UHB468" s="72"/>
      <c r="UHC468" s="73"/>
      <c r="UHD468" s="73"/>
      <c r="UHE468" s="73"/>
      <c r="UHF468" s="74"/>
      <c r="UHG468" s="72"/>
      <c r="UHH468" s="73"/>
      <c r="UHI468" s="73"/>
      <c r="UHJ468" s="73"/>
      <c r="UHK468" s="74"/>
      <c r="UHL468" s="72"/>
      <c r="UHM468" s="73"/>
      <c r="UHN468" s="73"/>
      <c r="UHO468" s="73"/>
      <c r="UHP468" s="74"/>
      <c r="UHQ468" s="72"/>
      <c r="UHR468" s="73"/>
      <c r="UHS468" s="73"/>
      <c r="UHT468" s="73"/>
      <c r="UHU468" s="74"/>
      <c r="UHV468" s="72"/>
      <c r="UHW468" s="73"/>
      <c r="UHX468" s="73"/>
      <c r="UHY468" s="73"/>
      <c r="UHZ468" s="74"/>
      <c r="UIA468" s="72"/>
      <c r="UIB468" s="73"/>
      <c r="UIC468" s="73"/>
      <c r="UID468" s="73"/>
      <c r="UIE468" s="74"/>
      <c r="UIF468" s="72"/>
      <c r="UIG468" s="73"/>
      <c r="UIH468" s="73"/>
      <c r="UII468" s="73"/>
      <c r="UIJ468" s="74"/>
      <c r="UIK468" s="72"/>
      <c r="UIL468" s="73"/>
      <c r="UIM468" s="73"/>
      <c r="UIN468" s="73"/>
      <c r="UIO468" s="74"/>
      <c r="UIP468" s="72"/>
      <c r="UIQ468" s="73"/>
      <c r="UIR468" s="73"/>
      <c r="UIS468" s="73"/>
      <c r="UIT468" s="74"/>
      <c r="UIU468" s="72"/>
      <c r="UIV468" s="73"/>
      <c r="UIW468" s="73"/>
      <c r="UIX468" s="73"/>
      <c r="UIY468" s="74"/>
      <c r="UIZ468" s="72"/>
      <c r="UJA468" s="73"/>
      <c r="UJB468" s="73"/>
      <c r="UJC468" s="73"/>
      <c r="UJD468" s="74"/>
      <c r="UJE468" s="72"/>
      <c r="UJF468" s="73"/>
      <c r="UJG468" s="73"/>
      <c r="UJH468" s="73"/>
      <c r="UJI468" s="74"/>
      <c r="UJJ468" s="72"/>
      <c r="UJK468" s="73"/>
      <c r="UJL468" s="73"/>
      <c r="UJM468" s="73"/>
      <c r="UJN468" s="74"/>
      <c r="UJO468" s="72"/>
      <c r="UJP468" s="73"/>
      <c r="UJQ468" s="73"/>
      <c r="UJR468" s="73"/>
      <c r="UJS468" s="74"/>
      <c r="UJT468" s="72"/>
      <c r="UJU468" s="73"/>
      <c r="UJV468" s="73"/>
      <c r="UJW468" s="73"/>
      <c r="UJX468" s="74"/>
      <c r="UJY468" s="72"/>
      <c r="UJZ468" s="73"/>
      <c r="UKA468" s="73"/>
      <c r="UKB468" s="73"/>
      <c r="UKC468" s="74"/>
      <c r="UKD468" s="72"/>
      <c r="UKE468" s="73"/>
      <c r="UKF468" s="73"/>
      <c r="UKG468" s="73"/>
      <c r="UKH468" s="74"/>
      <c r="UKI468" s="72"/>
      <c r="UKJ468" s="73"/>
      <c r="UKK468" s="73"/>
      <c r="UKL468" s="73"/>
      <c r="UKM468" s="74"/>
      <c r="UKN468" s="72"/>
      <c r="UKO468" s="73"/>
      <c r="UKP468" s="73"/>
      <c r="UKQ468" s="73"/>
      <c r="UKR468" s="74"/>
      <c r="UKS468" s="72"/>
      <c r="UKT468" s="73"/>
      <c r="UKU468" s="73"/>
      <c r="UKV468" s="73"/>
      <c r="UKW468" s="74"/>
      <c r="UKX468" s="72"/>
      <c r="UKY468" s="73"/>
      <c r="UKZ468" s="73"/>
      <c r="ULA468" s="73"/>
      <c r="ULB468" s="74"/>
      <c r="ULC468" s="72"/>
      <c r="ULD468" s="73"/>
      <c r="ULE468" s="73"/>
      <c r="ULF468" s="73"/>
      <c r="ULG468" s="74"/>
      <c r="ULH468" s="72"/>
      <c r="ULI468" s="73"/>
      <c r="ULJ468" s="73"/>
      <c r="ULK468" s="73"/>
      <c r="ULL468" s="74"/>
      <c r="ULM468" s="72"/>
      <c r="ULN468" s="73"/>
      <c r="ULO468" s="73"/>
      <c r="ULP468" s="73"/>
      <c r="ULQ468" s="74"/>
      <c r="ULR468" s="72"/>
      <c r="ULS468" s="73"/>
      <c r="ULT468" s="73"/>
      <c r="ULU468" s="73"/>
      <c r="ULV468" s="74"/>
      <c r="ULW468" s="72"/>
      <c r="ULX468" s="73"/>
      <c r="ULY468" s="73"/>
      <c r="ULZ468" s="73"/>
      <c r="UMA468" s="74"/>
      <c r="UMB468" s="72"/>
      <c r="UMC468" s="73"/>
      <c r="UMD468" s="73"/>
      <c r="UME468" s="73"/>
      <c r="UMF468" s="74"/>
      <c r="UMG468" s="72"/>
      <c r="UMH468" s="73"/>
      <c r="UMI468" s="73"/>
      <c r="UMJ468" s="73"/>
      <c r="UMK468" s="74"/>
      <c r="UML468" s="72"/>
      <c r="UMM468" s="73"/>
      <c r="UMN468" s="73"/>
      <c r="UMO468" s="73"/>
      <c r="UMP468" s="74"/>
      <c r="UMQ468" s="72"/>
      <c r="UMR468" s="73"/>
      <c r="UMS468" s="73"/>
      <c r="UMT468" s="73"/>
      <c r="UMU468" s="74"/>
      <c r="UMV468" s="72"/>
      <c r="UMW468" s="73"/>
      <c r="UMX468" s="73"/>
      <c r="UMY468" s="73"/>
      <c r="UMZ468" s="74"/>
      <c r="UNA468" s="72"/>
      <c r="UNB468" s="73"/>
      <c r="UNC468" s="73"/>
      <c r="UND468" s="73"/>
      <c r="UNE468" s="74"/>
      <c r="UNF468" s="72"/>
      <c r="UNG468" s="73"/>
      <c r="UNH468" s="73"/>
      <c r="UNI468" s="73"/>
      <c r="UNJ468" s="74"/>
      <c r="UNK468" s="72"/>
      <c r="UNL468" s="73"/>
      <c r="UNM468" s="73"/>
      <c r="UNN468" s="73"/>
      <c r="UNO468" s="74"/>
      <c r="UNP468" s="72"/>
      <c r="UNQ468" s="73"/>
      <c r="UNR468" s="73"/>
      <c r="UNS468" s="73"/>
      <c r="UNT468" s="74"/>
      <c r="UNU468" s="72"/>
      <c r="UNV468" s="73"/>
      <c r="UNW468" s="73"/>
      <c r="UNX468" s="73"/>
      <c r="UNY468" s="74"/>
      <c r="UNZ468" s="72"/>
      <c r="UOA468" s="73"/>
      <c r="UOB468" s="73"/>
      <c r="UOC468" s="73"/>
      <c r="UOD468" s="74"/>
      <c r="UOE468" s="72"/>
      <c r="UOF468" s="73"/>
      <c r="UOG468" s="73"/>
      <c r="UOH468" s="73"/>
      <c r="UOI468" s="74"/>
      <c r="UOJ468" s="72"/>
      <c r="UOK468" s="73"/>
      <c r="UOL468" s="73"/>
      <c r="UOM468" s="73"/>
      <c r="UON468" s="74"/>
      <c r="UOO468" s="72"/>
      <c r="UOP468" s="73"/>
      <c r="UOQ468" s="73"/>
      <c r="UOR468" s="73"/>
      <c r="UOS468" s="74"/>
      <c r="UOT468" s="72"/>
      <c r="UOU468" s="73"/>
      <c r="UOV468" s="73"/>
      <c r="UOW468" s="73"/>
      <c r="UOX468" s="74"/>
      <c r="UOY468" s="72"/>
      <c r="UOZ468" s="73"/>
      <c r="UPA468" s="73"/>
      <c r="UPB468" s="73"/>
      <c r="UPC468" s="74"/>
      <c r="UPD468" s="72"/>
      <c r="UPE468" s="73"/>
      <c r="UPF468" s="73"/>
      <c r="UPG468" s="73"/>
      <c r="UPH468" s="74"/>
      <c r="UPI468" s="72"/>
      <c r="UPJ468" s="73"/>
      <c r="UPK468" s="73"/>
      <c r="UPL468" s="73"/>
      <c r="UPM468" s="74"/>
      <c r="UPN468" s="72"/>
      <c r="UPO468" s="73"/>
      <c r="UPP468" s="73"/>
      <c r="UPQ468" s="73"/>
      <c r="UPR468" s="74"/>
      <c r="UPS468" s="72"/>
      <c r="UPT468" s="73"/>
      <c r="UPU468" s="73"/>
      <c r="UPV468" s="73"/>
      <c r="UPW468" s="74"/>
      <c r="UPX468" s="72"/>
      <c r="UPY468" s="73"/>
      <c r="UPZ468" s="73"/>
      <c r="UQA468" s="73"/>
      <c r="UQB468" s="74"/>
      <c r="UQC468" s="72"/>
      <c r="UQD468" s="73"/>
      <c r="UQE468" s="73"/>
      <c r="UQF468" s="73"/>
      <c r="UQG468" s="74"/>
      <c r="UQH468" s="72"/>
      <c r="UQI468" s="73"/>
      <c r="UQJ468" s="73"/>
      <c r="UQK468" s="73"/>
      <c r="UQL468" s="74"/>
      <c r="UQM468" s="72"/>
      <c r="UQN468" s="73"/>
      <c r="UQO468" s="73"/>
      <c r="UQP468" s="73"/>
      <c r="UQQ468" s="74"/>
      <c r="UQR468" s="72"/>
      <c r="UQS468" s="73"/>
      <c r="UQT468" s="73"/>
      <c r="UQU468" s="73"/>
      <c r="UQV468" s="74"/>
      <c r="UQW468" s="72"/>
      <c r="UQX468" s="73"/>
      <c r="UQY468" s="73"/>
      <c r="UQZ468" s="73"/>
      <c r="URA468" s="74"/>
      <c r="URB468" s="72"/>
      <c r="URC468" s="73"/>
      <c r="URD468" s="73"/>
      <c r="URE468" s="73"/>
      <c r="URF468" s="74"/>
      <c r="URG468" s="72"/>
      <c r="URH468" s="73"/>
      <c r="URI468" s="73"/>
      <c r="URJ468" s="73"/>
      <c r="URK468" s="74"/>
      <c r="URL468" s="72"/>
      <c r="URM468" s="73"/>
      <c r="URN468" s="73"/>
      <c r="URO468" s="73"/>
      <c r="URP468" s="74"/>
      <c r="URQ468" s="72"/>
      <c r="URR468" s="73"/>
      <c r="URS468" s="73"/>
      <c r="URT468" s="73"/>
      <c r="URU468" s="74"/>
      <c r="URV468" s="72"/>
      <c r="URW468" s="73"/>
      <c r="URX468" s="73"/>
      <c r="URY468" s="73"/>
      <c r="URZ468" s="74"/>
      <c r="USA468" s="72"/>
      <c r="USB468" s="73"/>
      <c r="USC468" s="73"/>
      <c r="USD468" s="73"/>
      <c r="USE468" s="74"/>
      <c r="USF468" s="72"/>
      <c r="USG468" s="73"/>
      <c r="USH468" s="73"/>
      <c r="USI468" s="73"/>
      <c r="USJ468" s="74"/>
      <c r="USK468" s="72"/>
      <c r="USL468" s="73"/>
      <c r="USM468" s="73"/>
      <c r="USN468" s="73"/>
      <c r="USO468" s="74"/>
      <c r="USP468" s="72"/>
      <c r="USQ468" s="73"/>
      <c r="USR468" s="73"/>
      <c r="USS468" s="73"/>
      <c r="UST468" s="74"/>
      <c r="USU468" s="72"/>
      <c r="USV468" s="73"/>
      <c r="USW468" s="73"/>
      <c r="USX468" s="73"/>
      <c r="USY468" s="74"/>
      <c r="USZ468" s="72"/>
      <c r="UTA468" s="73"/>
      <c r="UTB468" s="73"/>
      <c r="UTC468" s="73"/>
      <c r="UTD468" s="74"/>
      <c r="UTE468" s="72"/>
      <c r="UTF468" s="73"/>
      <c r="UTG468" s="73"/>
      <c r="UTH468" s="73"/>
      <c r="UTI468" s="74"/>
      <c r="UTJ468" s="72"/>
      <c r="UTK468" s="73"/>
      <c r="UTL468" s="73"/>
      <c r="UTM468" s="73"/>
      <c r="UTN468" s="74"/>
      <c r="UTO468" s="72"/>
      <c r="UTP468" s="73"/>
      <c r="UTQ468" s="73"/>
      <c r="UTR468" s="73"/>
      <c r="UTS468" s="74"/>
      <c r="UTT468" s="72"/>
      <c r="UTU468" s="73"/>
      <c r="UTV468" s="73"/>
      <c r="UTW468" s="73"/>
      <c r="UTX468" s="74"/>
      <c r="UTY468" s="72"/>
      <c r="UTZ468" s="73"/>
      <c r="UUA468" s="73"/>
      <c r="UUB468" s="73"/>
      <c r="UUC468" s="74"/>
      <c r="UUD468" s="72"/>
      <c r="UUE468" s="73"/>
      <c r="UUF468" s="73"/>
      <c r="UUG468" s="73"/>
      <c r="UUH468" s="74"/>
      <c r="UUI468" s="72"/>
      <c r="UUJ468" s="73"/>
      <c r="UUK468" s="73"/>
      <c r="UUL468" s="73"/>
      <c r="UUM468" s="74"/>
      <c r="UUN468" s="72"/>
      <c r="UUO468" s="73"/>
      <c r="UUP468" s="73"/>
      <c r="UUQ468" s="73"/>
      <c r="UUR468" s="74"/>
      <c r="UUS468" s="72"/>
      <c r="UUT468" s="73"/>
      <c r="UUU468" s="73"/>
      <c r="UUV468" s="73"/>
      <c r="UUW468" s="74"/>
      <c r="UUX468" s="72"/>
      <c r="UUY468" s="73"/>
      <c r="UUZ468" s="73"/>
      <c r="UVA468" s="73"/>
      <c r="UVB468" s="74"/>
      <c r="UVC468" s="72"/>
      <c r="UVD468" s="73"/>
      <c r="UVE468" s="73"/>
      <c r="UVF468" s="73"/>
      <c r="UVG468" s="74"/>
      <c r="UVH468" s="72"/>
      <c r="UVI468" s="73"/>
      <c r="UVJ468" s="73"/>
      <c r="UVK468" s="73"/>
      <c r="UVL468" s="74"/>
      <c r="UVM468" s="72"/>
      <c r="UVN468" s="73"/>
      <c r="UVO468" s="73"/>
      <c r="UVP468" s="73"/>
      <c r="UVQ468" s="74"/>
      <c r="UVR468" s="72"/>
      <c r="UVS468" s="73"/>
      <c r="UVT468" s="73"/>
      <c r="UVU468" s="73"/>
      <c r="UVV468" s="74"/>
      <c r="UVW468" s="72"/>
      <c r="UVX468" s="73"/>
      <c r="UVY468" s="73"/>
      <c r="UVZ468" s="73"/>
      <c r="UWA468" s="74"/>
      <c r="UWB468" s="72"/>
      <c r="UWC468" s="73"/>
      <c r="UWD468" s="73"/>
      <c r="UWE468" s="73"/>
      <c r="UWF468" s="74"/>
      <c r="UWG468" s="72"/>
      <c r="UWH468" s="73"/>
      <c r="UWI468" s="73"/>
      <c r="UWJ468" s="73"/>
      <c r="UWK468" s="74"/>
      <c r="UWL468" s="72"/>
      <c r="UWM468" s="73"/>
      <c r="UWN468" s="73"/>
      <c r="UWO468" s="73"/>
      <c r="UWP468" s="74"/>
      <c r="UWQ468" s="72"/>
      <c r="UWR468" s="73"/>
      <c r="UWS468" s="73"/>
      <c r="UWT468" s="73"/>
      <c r="UWU468" s="74"/>
      <c r="UWV468" s="72"/>
      <c r="UWW468" s="73"/>
      <c r="UWX468" s="73"/>
      <c r="UWY468" s="73"/>
      <c r="UWZ468" s="74"/>
      <c r="UXA468" s="72"/>
      <c r="UXB468" s="73"/>
      <c r="UXC468" s="73"/>
      <c r="UXD468" s="73"/>
      <c r="UXE468" s="74"/>
      <c r="UXF468" s="72"/>
      <c r="UXG468" s="73"/>
      <c r="UXH468" s="73"/>
      <c r="UXI468" s="73"/>
      <c r="UXJ468" s="74"/>
      <c r="UXK468" s="72"/>
      <c r="UXL468" s="73"/>
      <c r="UXM468" s="73"/>
      <c r="UXN468" s="73"/>
      <c r="UXO468" s="74"/>
      <c r="UXP468" s="72"/>
      <c r="UXQ468" s="73"/>
      <c r="UXR468" s="73"/>
      <c r="UXS468" s="73"/>
      <c r="UXT468" s="74"/>
      <c r="UXU468" s="72"/>
      <c r="UXV468" s="73"/>
      <c r="UXW468" s="73"/>
      <c r="UXX468" s="73"/>
      <c r="UXY468" s="74"/>
      <c r="UXZ468" s="72"/>
      <c r="UYA468" s="73"/>
      <c r="UYB468" s="73"/>
      <c r="UYC468" s="73"/>
      <c r="UYD468" s="74"/>
      <c r="UYE468" s="72"/>
      <c r="UYF468" s="73"/>
      <c r="UYG468" s="73"/>
      <c r="UYH468" s="73"/>
      <c r="UYI468" s="74"/>
      <c r="UYJ468" s="72"/>
      <c r="UYK468" s="73"/>
      <c r="UYL468" s="73"/>
      <c r="UYM468" s="73"/>
      <c r="UYN468" s="74"/>
      <c r="UYO468" s="72"/>
      <c r="UYP468" s="73"/>
      <c r="UYQ468" s="73"/>
      <c r="UYR468" s="73"/>
      <c r="UYS468" s="74"/>
      <c r="UYT468" s="72"/>
      <c r="UYU468" s="73"/>
      <c r="UYV468" s="73"/>
      <c r="UYW468" s="73"/>
      <c r="UYX468" s="74"/>
      <c r="UYY468" s="72"/>
      <c r="UYZ468" s="73"/>
      <c r="UZA468" s="73"/>
      <c r="UZB468" s="73"/>
      <c r="UZC468" s="74"/>
      <c r="UZD468" s="72"/>
      <c r="UZE468" s="73"/>
      <c r="UZF468" s="73"/>
      <c r="UZG468" s="73"/>
      <c r="UZH468" s="74"/>
      <c r="UZI468" s="72"/>
      <c r="UZJ468" s="73"/>
      <c r="UZK468" s="73"/>
      <c r="UZL468" s="73"/>
      <c r="UZM468" s="74"/>
      <c r="UZN468" s="72"/>
      <c r="UZO468" s="73"/>
      <c r="UZP468" s="73"/>
      <c r="UZQ468" s="73"/>
      <c r="UZR468" s="74"/>
      <c r="UZS468" s="72"/>
      <c r="UZT468" s="73"/>
      <c r="UZU468" s="73"/>
      <c r="UZV468" s="73"/>
      <c r="UZW468" s="74"/>
      <c r="UZX468" s="72"/>
      <c r="UZY468" s="73"/>
      <c r="UZZ468" s="73"/>
      <c r="VAA468" s="73"/>
      <c r="VAB468" s="74"/>
      <c r="VAC468" s="72"/>
      <c r="VAD468" s="73"/>
      <c r="VAE468" s="73"/>
      <c r="VAF468" s="73"/>
      <c r="VAG468" s="74"/>
      <c r="VAH468" s="72"/>
      <c r="VAI468" s="73"/>
      <c r="VAJ468" s="73"/>
      <c r="VAK468" s="73"/>
      <c r="VAL468" s="74"/>
      <c r="VAM468" s="72"/>
      <c r="VAN468" s="73"/>
      <c r="VAO468" s="73"/>
      <c r="VAP468" s="73"/>
      <c r="VAQ468" s="74"/>
      <c r="VAR468" s="72"/>
      <c r="VAS468" s="73"/>
      <c r="VAT468" s="73"/>
      <c r="VAU468" s="73"/>
      <c r="VAV468" s="74"/>
      <c r="VAW468" s="72"/>
      <c r="VAX468" s="73"/>
      <c r="VAY468" s="73"/>
      <c r="VAZ468" s="73"/>
      <c r="VBA468" s="74"/>
      <c r="VBB468" s="72"/>
      <c r="VBC468" s="73"/>
      <c r="VBD468" s="73"/>
      <c r="VBE468" s="73"/>
      <c r="VBF468" s="74"/>
      <c r="VBG468" s="72"/>
      <c r="VBH468" s="73"/>
      <c r="VBI468" s="73"/>
      <c r="VBJ468" s="73"/>
      <c r="VBK468" s="74"/>
      <c r="VBL468" s="72"/>
      <c r="VBM468" s="73"/>
      <c r="VBN468" s="73"/>
      <c r="VBO468" s="73"/>
      <c r="VBP468" s="74"/>
      <c r="VBQ468" s="72"/>
      <c r="VBR468" s="73"/>
      <c r="VBS468" s="73"/>
      <c r="VBT468" s="73"/>
      <c r="VBU468" s="74"/>
      <c r="VBV468" s="72"/>
      <c r="VBW468" s="73"/>
      <c r="VBX468" s="73"/>
      <c r="VBY468" s="73"/>
      <c r="VBZ468" s="74"/>
      <c r="VCA468" s="72"/>
      <c r="VCB468" s="73"/>
      <c r="VCC468" s="73"/>
      <c r="VCD468" s="73"/>
      <c r="VCE468" s="74"/>
      <c r="VCF468" s="72"/>
      <c r="VCG468" s="73"/>
      <c r="VCH468" s="73"/>
      <c r="VCI468" s="73"/>
      <c r="VCJ468" s="74"/>
      <c r="VCK468" s="72"/>
      <c r="VCL468" s="73"/>
      <c r="VCM468" s="73"/>
      <c r="VCN468" s="73"/>
      <c r="VCO468" s="74"/>
      <c r="VCP468" s="72"/>
      <c r="VCQ468" s="73"/>
      <c r="VCR468" s="73"/>
      <c r="VCS468" s="73"/>
      <c r="VCT468" s="74"/>
      <c r="VCU468" s="72"/>
      <c r="VCV468" s="73"/>
      <c r="VCW468" s="73"/>
      <c r="VCX468" s="73"/>
      <c r="VCY468" s="74"/>
      <c r="VCZ468" s="72"/>
      <c r="VDA468" s="73"/>
      <c r="VDB468" s="73"/>
      <c r="VDC468" s="73"/>
      <c r="VDD468" s="74"/>
      <c r="VDE468" s="72"/>
      <c r="VDF468" s="73"/>
      <c r="VDG468" s="73"/>
      <c r="VDH468" s="73"/>
      <c r="VDI468" s="74"/>
      <c r="VDJ468" s="72"/>
      <c r="VDK468" s="73"/>
      <c r="VDL468" s="73"/>
      <c r="VDM468" s="73"/>
      <c r="VDN468" s="74"/>
      <c r="VDO468" s="72"/>
      <c r="VDP468" s="73"/>
      <c r="VDQ468" s="73"/>
      <c r="VDR468" s="73"/>
      <c r="VDS468" s="74"/>
      <c r="VDT468" s="72"/>
      <c r="VDU468" s="73"/>
      <c r="VDV468" s="73"/>
      <c r="VDW468" s="73"/>
      <c r="VDX468" s="74"/>
      <c r="VDY468" s="72"/>
      <c r="VDZ468" s="73"/>
      <c r="VEA468" s="73"/>
      <c r="VEB468" s="73"/>
      <c r="VEC468" s="74"/>
      <c r="VED468" s="72"/>
      <c r="VEE468" s="73"/>
      <c r="VEF468" s="73"/>
      <c r="VEG468" s="73"/>
      <c r="VEH468" s="74"/>
      <c r="VEI468" s="72"/>
      <c r="VEJ468" s="73"/>
      <c r="VEK468" s="73"/>
      <c r="VEL468" s="73"/>
      <c r="VEM468" s="74"/>
      <c r="VEN468" s="72"/>
      <c r="VEO468" s="73"/>
      <c r="VEP468" s="73"/>
      <c r="VEQ468" s="73"/>
      <c r="VER468" s="74"/>
      <c r="VES468" s="72"/>
      <c r="VET468" s="73"/>
      <c r="VEU468" s="73"/>
      <c r="VEV468" s="73"/>
      <c r="VEW468" s="74"/>
      <c r="VEX468" s="72"/>
      <c r="VEY468" s="73"/>
      <c r="VEZ468" s="73"/>
      <c r="VFA468" s="73"/>
      <c r="VFB468" s="74"/>
      <c r="VFC468" s="72"/>
      <c r="VFD468" s="73"/>
      <c r="VFE468" s="73"/>
      <c r="VFF468" s="73"/>
      <c r="VFG468" s="74"/>
      <c r="VFH468" s="72"/>
      <c r="VFI468" s="73"/>
      <c r="VFJ468" s="73"/>
      <c r="VFK468" s="73"/>
      <c r="VFL468" s="74"/>
      <c r="VFM468" s="72"/>
      <c r="VFN468" s="73"/>
      <c r="VFO468" s="73"/>
      <c r="VFP468" s="73"/>
      <c r="VFQ468" s="74"/>
      <c r="VFR468" s="72"/>
      <c r="VFS468" s="73"/>
      <c r="VFT468" s="73"/>
      <c r="VFU468" s="73"/>
      <c r="VFV468" s="74"/>
      <c r="VFW468" s="72"/>
      <c r="VFX468" s="73"/>
      <c r="VFY468" s="73"/>
      <c r="VFZ468" s="73"/>
      <c r="VGA468" s="74"/>
      <c r="VGB468" s="72"/>
      <c r="VGC468" s="73"/>
      <c r="VGD468" s="73"/>
      <c r="VGE468" s="73"/>
      <c r="VGF468" s="74"/>
      <c r="VGG468" s="72"/>
      <c r="VGH468" s="73"/>
      <c r="VGI468" s="73"/>
      <c r="VGJ468" s="73"/>
      <c r="VGK468" s="74"/>
      <c r="VGL468" s="72"/>
      <c r="VGM468" s="73"/>
      <c r="VGN468" s="73"/>
      <c r="VGO468" s="73"/>
      <c r="VGP468" s="74"/>
      <c r="VGQ468" s="72"/>
      <c r="VGR468" s="73"/>
      <c r="VGS468" s="73"/>
      <c r="VGT468" s="73"/>
      <c r="VGU468" s="74"/>
      <c r="VGV468" s="72"/>
      <c r="VGW468" s="73"/>
      <c r="VGX468" s="73"/>
      <c r="VGY468" s="73"/>
      <c r="VGZ468" s="74"/>
      <c r="VHA468" s="72"/>
      <c r="VHB468" s="73"/>
      <c r="VHC468" s="73"/>
      <c r="VHD468" s="73"/>
      <c r="VHE468" s="74"/>
      <c r="VHF468" s="72"/>
      <c r="VHG468" s="73"/>
      <c r="VHH468" s="73"/>
      <c r="VHI468" s="73"/>
      <c r="VHJ468" s="74"/>
      <c r="VHK468" s="72"/>
      <c r="VHL468" s="73"/>
      <c r="VHM468" s="73"/>
      <c r="VHN468" s="73"/>
      <c r="VHO468" s="74"/>
      <c r="VHP468" s="72"/>
      <c r="VHQ468" s="73"/>
      <c r="VHR468" s="73"/>
      <c r="VHS468" s="73"/>
      <c r="VHT468" s="74"/>
      <c r="VHU468" s="72"/>
      <c r="VHV468" s="73"/>
      <c r="VHW468" s="73"/>
      <c r="VHX468" s="73"/>
      <c r="VHY468" s="74"/>
      <c r="VHZ468" s="72"/>
      <c r="VIA468" s="73"/>
      <c r="VIB468" s="73"/>
      <c r="VIC468" s="73"/>
      <c r="VID468" s="74"/>
      <c r="VIE468" s="72"/>
      <c r="VIF468" s="73"/>
      <c r="VIG468" s="73"/>
      <c r="VIH468" s="73"/>
      <c r="VII468" s="74"/>
      <c r="VIJ468" s="72"/>
      <c r="VIK468" s="73"/>
      <c r="VIL468" s="73"/>
      <c r="VIM468" s="73"/>
      <c r="VIN468" s="74"/>
      <c r="VIO468" s="72"/>
      <c r="VIP468" s="73"/>
      <c r="VIQ468" s="73"/>
      <c r="VIR468" s="73"/>
      <c r="VIS468" s="74"/>
      <c r="VIT468" s="72"/>
      <c r="VIU468" s="73"/>
      <c r="VIV468" s="73"/>
      <c r="VIW468" s="73"/>
      <c r="VIX468" s="74"/>
      <c r="VIY468" s="72"/>
      <c r="VIZ468" s="73"/>
      <c r="VJA468" s="73"/>
      <c r="VJB468" s="73"/>
      <c r="VJC468" s="74"/>
      <c r="VJD468" s="72"/>
      <c r="VJE468" s="73"/>
      <c r="VJF468" s="73"/>
      <c r="VJG468" s="73"/>
      <c r="VJH468" s="74"/>
      <c r="VJI468" s="72"/>
      <c r="VJJ468" s="73"/>
      <c r="VJK468" s="73"/>
      <c r="VJL468" s="73"/>
      <c r="VJM468" s="74"/>
      <c r="VJN468" s="72"/>
      <c r="VJO468" s="73"/>
      <c r="VJP468" s="73"/>
      <c r="VJQ468" s="73"/>
      <c r="VJR468" s="74"/>
      <c r="VJS468" s="72"/>
      <c r="VJT468" s="73"/>
      <c r="VJU468" s="73"/>
      <c r="VJV468" s="73"/>
      <c r="VJW468" s="74"/>
      <c r="VJX468" s="72"/>
      <c r="VJY468" s="73"/>
      <c r="VJZ468" s="73"/>
      <c r="VKA468" s="73"/>
      <c r="VKB468" s="74"/>
      <c r="VKC468" s="72"/>
      <c r="VKD468" s="73"/>
      <c r="VKE468" s="73"/>
      <c r="VKF468" s="73"/>
      <c r="VKG468" s="74"/>
      <c r="VKH468" s="72"/>
      <c r="VKI468" s="73"/>
      <c r="VKJ468" s="73"/>
      <c r="VKK468" s="73"/>
      <c r="VKL468" s="74"/>
      <c r="VKM468" s="72"/>
      <c r="VKN468" s="73"/>
      <c r="VKO468" s="73"/>
      <c r="VKP468" s="73"/>
      <c r="VKQ468" s="74"/>
      <c r="VKR468" s="72"/>
      <c r="VKS468" s="73"/>
      <c r="VKT468" s="73"/>
      <c r="VKU468" s="73"/>
      <c r="VKV468" s="74"/>
      <c r="VKW468" s="72"/>
      <c r="VKX468" s="73"/>
      <c r="VKY468" s="73"/>
      <c r="VKZ468" s="73"/>
      <c r="VLA468" s="74"/>
      <c r="VLB468" s="72"/>
      <c r="VLC468" s="73"/>
      <c r="VLD468" s="73"/>
      <c r="VLE468" s="73"/>
      <c r="VLF468" s="74"/>
      <c r="VLG468" s="72"/>
      <c r="VLH468" s="73"/>
      <c r="VLI468" s="73"/>
      <c r="VLJ468" s="73"/>
      <c r="VLK468" s="74"/>
      <c r="VLL468" s="72"/>
      <c r="VLM468" s="73"/>
      <c r="VLN468" s="73"/>
      <c r="VLO468" s="73"/>
      <c r="VLP468" s="74"/>
      <c r="VLQ468" s="72"/>
      <c r="VLR468" s="73"/>
      <c r="VLS468" s="73"/>
      <c r="VLT468" s="73"/>
      <c r="VLU468" s="74"/>
      <c r="VLV468" s="72"/>
      <c r="VLW468" s="73"/>
      <c r="VLX468" s="73"/>
      <c r="VLY468" s="73"/>
      <c r="VLZ468" s="74"/>
      <c r="VMA468" s="72"/>
      <c r="VMB468" s="73"/>
      <c r="VMC468" s="73"/>
      <c r="VMD468" s="73"/>
      <c r="VME468" s="74"/>
      <c r="VMF468" s="72"/>
      <c r="VMG468" s="73"/>
      <c r="VMH468" s="73"/>
      <c r="VMI468" s="73"/>
      <c r="VMJ468" s="74"/>
      <c r="VMK468" s="72"/>
      <c r="VML468" s="73"/>
      <c r="VMM468" s="73"/>
      <c r="VMN468" s="73"/>
      <c r="VMO468" s="74"/>
      <c r="VMP468" s="72"/>
      <c r="VMQ468" s="73"/>
      <c r="VMR468" s="73"/>
      <c r="VMS468" s="73"/>
      <c r="VMT468" s="74"/>
      <c r="VMU468" s="72"/>
      <c r="VMV468" s="73"/>
      <c r="VMW468" s="73"/>
      <c r="VMX468" s="73"/>
      <c r="VMY468" s="74"/>
      <c r="VMZ468" s="72"/>
      <c r="VNA468" s="73"/>
      <c r="VNB468" s="73"/>
      <c r="VNC468" s="73"/>
      <c r="VND468" s="74"/>
      <c r="VNE468" s="72"/>
      <c r="VNF468" s="73"/>
      <c r="VNG468" s="73"/>
      <c r="VNH468" s="73"/>
      <c r="VNI468" s="74"/>
      <c r="VNJ468" s="72"/>
      <c r="VNK468" s="73"/>
      <c r="VNL468" s="73"/>
      <c r="VNM468" s="73"/>
      <c r="VNN468" s="74"/>
      <c r="VNO468" s="72"/>
      <c r="VNP468" s="73"/>
      <c r="VNQ468" s="73"/>
      <c r="VNR468" s="73"/>
      <c r="VNS468" s="74"/>
      <c r="VNT468" s="72"/>
      <c r="VNU468" s="73"/>
      <c r="VNV468" s="73"/>
      <c r="VNW468" s="73"/>
      <c r="VNX468" s="74"/>
      <c r="VNY468" s="72"/>
      <c r="VNZ468" s="73"/>
      <c r="VOA468" s="73"/>
      <c r="VOB468" s="73"/>
      <c r="VOC468" s="74"/>
      <c r="VOD468" s="72"/>
      <c r="VOE468" s="73"/>
      <c r="VOF468" s="73"/>
      <c r="VOG468" s="73"/>
      <c r="VOH468" s="74"/>
      <c r="VOI468" s="72"/>
      <c r="VOJ468" s="73"/>
      <c r="VOK468" s="73"/>
      <c r="VOL468" s="73"/>
      <c r="VOM468" s="74"/>
      <c r="VON468" s="72"/>
      <c r="VOO468" s="73"/>
      <c r="VOP468" s="73"/>
      <c r="VOQ468" s="73"/>
      <c r="VOR468" s="74"/>
      <c r="VOS468" s="72"/>
      <c r="VOT468" s="73"/>
      <c r="VOU468" s="73"/>
      <c r="VOV468" s="73"/>
      <c r="VOW468" s="74"/>
      <c r="VOX468" s="72"/>
      <c r="VOY468" s="73"/>
      <c r="VOZ468" s="73"/>
      <c r="VPA468" s="73"/>
      <c r="VPB468" s="74"/>
      <c r="VPC468" s="72"/>
      <c r="VPD468" s="73"/>
      <c r="VPE468" s="73"/>
      <c r="VPF468" s="73"/>
      <c r="VPG468" s="74"/>
      <c r="VPH468" s="72"/>
      <c r="VPI468" s="73"/>
      <c r="VPJ468" s="73"/>
      <c r="VPK468" s="73"/>
      <c r="VPL468" s="74"/>
      <c r="VPM468" s="72"/>
      <c r="VPN468" s="73"/>
      <c r="VPO468" s="73"/>
      <c r="VPP468" s="73"/>
      <c r="VPQ468" s="74"/>
      <c r="VPR468" s="72"/>
      <c r="VPS468" s="73"/>
      <c r="VPT468" s="73"/>
      <c r="VPU468" s="73"/>
      <c r="VPV468" s="74"/>
      <c r="VPW468" s="72"/>
      <c r="VPX468" s="73"/>
      <c r="VPY468" s="73"/>
      <c r="VPZ468" s="73"/>
      <c r="VQA468" s="74"/>
      <c r="VQB468" s="72"/>
      <c r="VQC468" s="73"/>
      <c r="VQD468" s="73"/>
      <c r="VQE468" s="73"/>
      <c r="VQF468" s="74"/>
      <c r="VQG468" s="72"/>
      <c r="VQH468" s="73"/>
      <c r="VQI468" s="73"/>
      <c r="VQJ468" s="73"/>
      <c r="VQK468" s="74"/>
      <c r="VQL468" s="72"/>
      <c r="VQM468" s="73"/>
      <c r="VQN468" s="73"/>
      <c r="VQO468" s="73"/>
      <c r="VQP468" s="74"/>
      <c r="VQQ468" s="72"/>
      <c r="VQR468" s="73"/>
      <c r="VQS468" s="73"/>
      <c r="VQT468" s="73"/>
      <c r="VQU468" s="74"/>
      <c r="VQV468" s="72"/>
      <c r="VQW468" s="73"/>
      <c r="VQX468" s="73"/>
      <c r="VQY468" s="73"/>
      <c r="VQZ468" s="74"/>
      <c r="VRA468" s="72"/>
      <c r="VRB468" s="73"/>
      <c r="VRC468" s="73"/>
      <c r="VRD468" s="73"/>
      <c r="VRE468" s="74"/>
      <c r="VRF468" s="72"/>
      <c r="VRG468" s="73"/>
      <c r="VRH468" s="73"/>
      <c r="VRI468" s="73"/>
      <c r="VRJ468" s="74"/>
      <c r="VRK468" s="72"/>
      <c r="VRL468" s="73"/>
      <c r="VRM468" s="73"/>
      <c r="VRN468" s="73"/>
      <c r="VRO468" s="74"/>
      <c r="VRP468" s="72"/>
      <c r="VRQ468" s="73"/>
      <c r="VRR468" s="73"/>
      <c r="VRS468" s="73"/>
      <c r="VRT468" s="74"/>
      <c r="VRU468" s="72"/>
      <c r="VRV468" s="73"/>
      <c r="VRW468" s="73"/>
      <c r="VRX468" s="73"/>
      <c r="VRY468" s="74"/>
      <c r="VRZ468" s="72"/>
      <c r="VSA468" s="73"/>
      <c r="VSB468" s="73"/>
      <c r="VSC468" s="73"/>
      <c r="VSD468" s="74"/>
      <c r="VSE468" s="72"/>
      <c r="VSF468" s="73"/>
      <c r="VSG468" s="73"/>
      <c r="VSH468" s="73"/>
      <c r="VSI468" s="74"/>
      <c r="VSJ468" s="72"/>
      <c r="VSK468" s="73"/>
      <c r="VSL468" s="73"/>
      <c r="VSM468" s="73"/>
      <c r="VSN468" s="74"/>
      <c r="VSO468" s="72"/>
      <c r="VSP468" s="73"/>
      <c r="VSQ468" s="73"/>
      <c r="VSR468" s="73"/>
      <c r="VSS468" s="74"/>
      <c r="VST468" s="72"/>
      <c r="VSU468" s="73"/>
      <c r="VSV468" s="73"/>
      <c r="VSW468" s="73"/>
      <c r="VSX468" s="74"/>
      <c r="VSY468" s="72"/>
      <c r="VSZ468" s="73"/>
      <c r="VTA468" s="73"/>
      <c r="VTB468" s="73"/>
      <c r="VTC468" s="74"/>
      <c r="VTD468" s="72"/>
      <c r="VTE468" s="73"/>
      <c r="VTF468" s="73"/>
      <c r="VTG468" s="73"/>
      <c r="VTH468" s="74"/>
      <c r="VTI468" s="72"/>
      <c r="VTJ468" s="73"/>
      <c r="VTK468" s="73"/>
      <c r="VTL468" s="73"/>
      <c r="VTM468" s="74"/>
      <c r="VTN468" s="72"/>
      <c r="VTO468" s="73"/>
      <c r="VTP468" s="73"/>
      <c r="VTQ468" s="73"/>
      <c r="VTR468" s="74"/>
      <c r="VTS468" s="72"/>
      <c r="VTT468" s="73"/>
      <c r="VTU468" s="73"/>
      <c r="VTV468" s="73"/>
      <c r="VTW468" s="74"/>
      <c r="VTX468" s="72"/>
      <c r="VTY468" s="73"/>
      <c r="VTZ468" s="73"/>
      <c r="VUA468" s="73"/>
      <c r="VUB468" s="74"/>
      <c r="VUC468" s="72"/>
      <c r="VUD468" s="73"/>
      <c r="VUE468" s="73"/>
      <c r="VUF468" s="73"/>
      <c r="VUG468" s="74"/>
      <c r="VUH468" s="72"/>
      <c r="VUI468" s="73"/>
      <c r="VUJ468" s="73"/>
      <c r="VUK468" s="73"/>
      <c r="VUL468" s="74"/>
      <c r="VUM468" s="72"/>
      <c r="VUN468" s="73"/>
      <c r="VUO468" s="73"/>
      <c r="VUP468" s="73"/>
      <c r="VUQ468" s="74"/>
      <c r="VUR468" s="72"/>
      <c r="VUS468" s="73"/>
      <c r="VUT468" s="73"/>
      <c r="VUU468" s="73"/>
      <c r="VUV468" s="74"/>
      <c r="VUW468" s="72"/>
      <c r="VUX468" s="73"/>
      <c r="VUY468" s="73"/>
      <c r="VUZ468" s="73"/>
      <c r="VVA468" s="74"/>
      <c r="VVB468" s="72"/>
      <c r="VVC468" s="73"/>
      <c r="VVD468" s="73"/>
      <c r="VVE468" s="73"/>
      <c r="VVF468" s="74"/>
      <c r="VVG468" s="72"/>
      <c r="VVH468" s="73"/>
      <c r="VVI468" s="73"/>
      <c r="VVJ468" s="73"/>
      <c r="VVK468" s="74"/>
      <c r="VVL468" s="72"/>
      <c r="VVM468" s="73"/>
      <c r="VVN468" s="73"/>
      <c r="VVO468" s="73"/>
      <c r="VVP468" s="74"/>
      <c r="VVQ468" s="72"/>
      <c r="VVR468" s="73"/>
      <c r="VVS468" s="73"/>
      <c r="VVT468" s="73"/>
      <c r="VVU468" s="74"/>
      <c r="VVV468" s="72"/>
      <c r="VVW468" s="73"/>
      <c r="VVX468" s="73"/>
      <c r="VVY468" s="73"/>
      <c r="VVZ468" s="74"/>
      <c r="VWA468" s="72"/>
      <c r="VWB468" s="73"/>
      <c r="VWC468" s="73"/>
      <c r="VWD468" s="73"/>
      <c r="VWE468" s="74"/>
      <c r="VWF468" s="72"/>
      <c r="VWG468" s="73"/>
      <c r="VWH468" s="73"/>
      <c r="VWI468" s="73"/>
      <c r="VWJ468" s="74"/>
      <c r="VWK468" s="72"/>
      <c r="VWL468" s="73"/>
      <c r="VWM468" s="73"/>
      <c r="VWN468" s="73"/>
      <c r="VWO468" s="74"/>
      <c r="VWP468" s="72"/>
      <c r="VWQ468" s="73"/>
      <c r="VWR468" s="73"/>
      <c r="VWS468" s="73"/>
      <c r="VWT468" s="74"/>
      <c r="VWU468" s="72"/>
      <c r="VWV468" s="73"/>
      <c r="VWW468" s="73"/>
      <c r="VWX468" s="73"/>
      <c r="VWY468" s="74"/>
      <c r="VWZ468" s="72"/>
      <c r="VXA468" s="73"/>
      <c r="VXB468" s="73"/>
      <c r="VXC468" s="73"/>
      <c r="VXD468" s="74"/>
      <c r="VXE468" s="72"/>
      <c r="VXF468" s="73"/>
      <c r="VXG468" s="73"/>
      <c r="VXH468" s="73"/>
      <c r="VXI468" s="74"/>
      <c r="VXJ468" s="72"/>
      <c r="VXK468" s="73"/>
      <c r="VXL468" s="73"/>
      <c r="VXM468" s="73"/>
      <c r="VXN468" s="74"/>
      <c r="VXO468" s="72"/>
      <c r="VXP468" s="73"/>
      <c r="VXQ468" s="73"/>
      <c r="VXR468" s="73"/>
      <c r="VXS468" s="74"/>
      <c r="VXT468" s="72"/>
      <c r="VXU468" s="73"/>
      <c r="VXV468" s="73"/>
      <c r="VXW468" s="73"/>
      <c r="VXX468" s="74"/>
      <c r="VXY468" s="72"/>
      <c r="VXZ468" s="73"/>
      <c r="VYA468" s="73"/>
      <c r="VYB468" s="73"/>
      <c r="VYC468" s="74"/>
      <c r="VYD468" s="72"/>
      <c r="VYE468" s="73"/>
      <c r="VYF468" s="73"/>
      <c r="VYG468" s="73"/>
      <c r="VYH468" s="74"/>
      <c r="VYI468" s="72"/>
      <c r="VYJ468" s="73"/>
      <c r="VYK468" s="73"/>
      <c r="VYL468" s="73"/>
      <c r="VYM468" s="74"/>
      <c r="VYN468" s="72"/>
      <c r="VYO468" s="73"/>
      <c r="VYP468" s="73"/>
      <c r="VYQ468" s="73"/>
      <c r="VYR468" s="74"/>
      <c r="VYS468" s="72"/>
      <c r="VYT468" s="73"/>
      <c r="VYU468" s="73"/>
      <c r="VYV468" s="73"/>
      <c r="VYW468" s="74"/>
      <c r="VYX468" s="72"/>
      <c r="VYY468" s="73"/>
      <c r="VYZ468" s="73"/>
      <c r="VZA468" s="73"/>
      <c r="VZB468" s="74"/>
      <c r="VZC468" s="72"/>
      <c r="VZD468" s="73"/>
      <c r="VZE468" s="73"/>
      <c r="VZF468" s="73"/>
      <c r="VZG468" s="74"/>
      <c r="VZH468" s="72"/>
      <c r="VZI468" s="73"/>
      <c r="VZJ468" s="73"/>
      <c r="VZK468" s="73"/>
      <c r="VZL468" s="74"/>
      <c r="VZM468" s="72"/>
      <c r="VZN468" s="73"/>
      <c r="VZO468" s="73"/>
      <c r="VZP468" s="73"/>
      <c r="VZQ468" s="74"/>
      <c r="VZR468" s="72"/>
      <c r="VZS468" s="73"/>
      <c r="VZT468" s="73"/>
      <c r="VZU468" s="73"/>
      <c r="VZV468" s="74"/>
      <c r="VZW468" s="72"/>
      <c r="VZX468" s="73"/>
      <c r="VZY468" s="73"/>
      <c r="VZZ468" s="73"/>
      <c r="WAA468" s="74"/>
      <c r="WAB468" s="72"/>
      <c r="WAC468" s="73"/>
      <c r="WAD468" s="73"/>
      <c r="WAE468" s="73"/>
      <c r="WAF468" s="74"/>
      <c r="WAG468" s="72"/>
      <c r="WAH468" s="73"/>
      <c r="WAI468" s="73"/>
      <c r="WAJ468" s="73"/>
      <c r="WAK468" s="74"/>
      <c r="WAL468" s="72"/>
      <c r="WAM468" s="73"/>
      <c r="WAN468" s="73"/>
      <c r="WAO468" s="73"/>
      <c r="WAP468" s="74"/>
      <c r="WAQ468" s="72"/>
      <c r="WAR468" s="73"/>
      <c r="WAS468" s="73"/>
      <c r="WAT468" s="73"/>
      <c r="WAU468" s="74"/>
      <c r="WAV468" s="72"/>
      <c r="WAW468" s="73"/>
      <c r="WAX468" s="73"/>
      <c r="WAY468" s="73"/>
      <c r="WAZ468" s="74"/>
      <c r="WBA468" s="72"/>
      <c r="WBB468" s="73"/>
      <c r="WBC468" s="73"/>
      <c r="WBD468" s="73"/>
      <c r="WBE468" s="74"/>
      <c r="WBF468" s="72"/>
      <c r="WBG468" s="73"/>
      <c r="WBH468" s="73"/>
      <c r="WBI468" s="73"/>
      <c r="WBJ468" s="74"/>
      <c r="WBK468" s="72"/>
      <c r="WBL468" s="73"/>
      <c r="WBM468" s="73"/>
      <c r="WBN468" s="73"/>
      <c r="WBO468" s="74"/>
      <c r="WBP468" s="72"/>
      <c r="WBQ468" s="73"/>
      <c r="WBR468" s="73"/>
      <c r="WBS468" s="73"/>
      <c r="WBT468" s="74"/>
      <c r="WBU468" s="72"/>
      <c r="WBV468" s="73"/>
      <c r="WBW468" s="73"/>
      <c r="WBX468" s="73"/>
      <c r="WBY468" s="74"/>
      <c r="WBZ468" s="72"/>
      <c r="WCA468" s="73"/>
      <c r="WCB468" s="73"/>
      <c r="WCC468" s="73"/>
      <c r="WCD468" s="74"/>
      <c r="WCE468" s="72"/>
      <c r="WCF468" s="73"/>
      <c r="WCG468" s="73"/>
      <c r="WCH468" s="73"/>
      <c r="WCI468" s="74"/>
      <c r="WCJ468" s="72"/>
      <c r="WCK468" s="73"/>
      <c r="WCL468" s="73"/>
      <c r="WCM468" s="73"/>
      <c r="WCN468" s="74"/>
      <c r="WCO468" s="72"/>
      <c r="WCP468" s="73"/>
      <c r="WCQ468" s="73"/>
      <c r="WCR468" s="73"/>
      <c r="WCS468" s="74"/>
      <c r="WCT468" s="72"/>
      <c r="WCU468" s="73"/>
      <c r="WCV468" s="73"/>
      <c r="WCW468" s="73"/>
      <c r="WCX468" s="74"/>
      <c r="WCY468" s="72"/>
      <c r="WCZ468" s="73"/>
      <c r="WDA468" s="73"/>
      <c r="WDB468" s="73"/>
      <c r="WDC468" s="74"/>
      <c r="WDD468" s="72"/>
      <c r="WDE468" s="73"/>
      <c r="WDF468" s="73"/>
      <c r="WDG468" s="73"/>
      <c r="WDH468" s="74"/>
      <c r="WDI468" s="72"/>
      <c r="WDJ468" s="73"/>
      <c r="WDK468" s="73"/>
      <c r="WDL468" s="73"/>
      <c r="WDM468" s="74"/>
      <c r="WDN468" s="72"/>
      <c r="WDO468" s="73"/>
      <c r="WDP468" s="73"/>
      <c r="WDQ468" s="73"/>
      <c r="WDR468" s="74"/>
      <c r="WDS468" s="72"/>
      <c r="WDT468" s="73"/>
      <c r="WDU468" s="73"/>
      <c r="WDV468" s="73"/>
      <c r="WDW468" s="74"/>
      <c r="WDX468" s="72"/>
      <c r="WDY468" s="73"/>
      <c r="WDZ468" s="73"/>
      <c r="WEA468" s="73"/>
      <c r="WEB468" s="74"/>
      <c r="WEC468" s="72"/>
      <c r="WED468" s="73"/>
      <c r="WEE468" s="73"/>
      <c r="WEF468" s="73"/>
      <c r="WEG468" s="74"/>
      <c r="WEH468" s="72"/>
      <c r="WEI468" s="73"/>
      <c r="WEJ468" s="73"/>
      <c r="WEK468" s="73"/>
      <c r="WEL468" s="74"/>
      <c r="WEM468" s="72"/>
      <c r="WEN468" s="73"/>
      <c r="WEO468" s="73"/>
      <c r="WEP468" s="73"/>
      <c r="WEQ468" s="74"/>
      <c r="WER468" s="72"/>
      <c r="WES468" s="73"/>
      <c r="WET468" s="73"/>
      <c r="WEU468" s="73"/>
      <c r="WEV468" s="74"/>
      <c r="WEW468" s="72"/>
      <c r="WEX468" s="73"/>
      <c r="WEY468" s="73"/>
      <c r="WEZ468" s="73"/>
      <c r="WFA468" s="74"/>
      <c r="WFB468" s="72"/>
      <c r="WFC468" s="73"/>
      <c r="WFD468" s="73"/>
      <c r="WFE468" s="73"/>
      <c r="WFF468" s="74"/>
      <c r="WFG468" s="72"/>
      <c r="WFH468" s="73"/>
      <c r="WFI468" s="73"/>
      <c r="WFJ468" s="73"/>
      <c r="WFK468" s="74"/>
      <c r="WFL468" s="72"/>
      <c r="WFM468" s="73"/>
      <c r="WFN468" s="73"/>
      <c r="WFO468" s="73"/>
      <c r="WFP468" s="74"/>
      <c r="WFQ468" s="72"/>
      <c r="WFR468" s="73"/>
      <c r="WFS468" s="73"/>
      <c r="WFT468" s="73"/>
      <c r="WFU468" s="74"/>
      <c r="WFV468" s="72"/>
      <c r="WFW468" s="73"/>
      <c r="WFX468" s="73"/>
      <c r="WFY468" s="73"/>
      <c r="WFZ468" s="74"/>
      <c r="WGA468" s="72"/>
      <c r="WGB468" s="73"/>
      <c r="WGC468" s="73"/>
      <c r="WGD468" s="73"/>
      <c r="WGE468" s="74"/>
      <c r="WGF468" s="72"/>
      <c r="WGG468" s="73"/>
      <c r="WGH468" s="73"/>
      <c r="WGI468" s="73"/>
      <c r="WGJ468" s="74"/>
      <c r="WGK468" s="72"/>
      <c r="WGL468" s="73"/>
      <c r="WGM468" s="73"/>
      <c r="WGN468" s="73"/>
      <c r="WGO468" s="74"/>
      <c r="WGP468" s="72"/>
      <c r="WGQ468" s="73"/>
      <c r="WGR468" s="73"/>
      <c r="WGS468" s="73"/>
      <c r="WGT468" s="74"/>
      <c r="WGU468" s="72"/>
      <c r="WGV468" s="73"/>
      <c r="WGW468" s="73"/>
      <c r="WGX468" s="73"/>
      <c r="WGY468" s="74"/>
      <c r="WGZ468" s="72"/>
      <c r="WHA468" s="73"/>
      <c r="WHB468" s="73"/>
      <c r="WHC468" s="73"/>
      <c r="WHD468" s="74"/>
      <c r="WHE468" s="72"/>
      <c r="WHF468" s="73"/>
      <c r="WHG468" s="73"/>
      <c r="WHH468" s="73"/>
      <c r="WHI468" s="74"/>
      <c r="WHJ468" s="72"/>
      <c r="WHK468" s="73"/>
      <c r="WHL468" s="73"/>
      <c r="WHM468" s="73"/>
      <c r="WHN468" s="74"/>
      <c r="WHO468" s="72"/>
      <c r="WHP468" s="73"/>
      <c r="WHQ468" s="73"/>
      <c r="WHR468" s="73"/>
      <c r="WHS468" s="74"/>
      <c r="WHT468" s="72"/>
      <c r="WHU468" s="73"/>
      <c r="WHV468" s="73"/>
      <c r="WHW468" s="73"/>
      <c r="WHX468" s="74"/>
      <c r="WHY468" s="72"/>
      <c r="WHZ468" s="73"/>
      <c r="WIA468" s="73"/>
      <c r="WIB468" s="73"/>
      <c r="WIC468" s="74"/>
      <c r="WID468" s="72"/>
      <c r="WIE468" s="73"/>
      <c r="WIF468" s="73"/>
      <c r="WIG468" s="73"/>
      <c r="WIH468" s="74"/>
      <c r="WII468" s="72"/>
      <c r="WIJ468" s="73"/>
      <c r="WIK468" s="73"/>
      <c r="WIL468" s="73"/>
      <c r="WIM468" s="74"/>
      <c r="WIN468" s="72"/>
      <c r="WIO468" s="73"/>
      <c r="WIP468" s="73"/>
      <c r="WIQ468" s="73"/>
      <c r="WIR468" s="74"/>
      <c r="WIS468" s="72"/>
      <c r="WIT468" s="73"/>
      <c r="WIU468" s="73"/>
      <c r="WIV468" s="73"/>
      <c r="WIW468" s="74"/>
      <c r="WIX468" s="72"/>
      <c r="WIY468" s="73"/>
      <c r="WIZ468" s="73"/>
      <c r="WJA468" s="73"/>
      <c r="WJB468" s="74"/>
      <c r="WJC468" s="72"/>
      <c r="WJD468" s="73"/>
      <c r="WJE468" s="73"/>
      <c r="WJF468" s="73"/>
      <c r="WJG468" s="74"/>
      <c r="WJH468" s="72"/>
      <c r="WJI468" s="73"/>
      <c r="WJJ468" s="73"/>
      <c r="WJK468" s="73"/>
      <c r="WJL468" s="74"/>
      <c r="WJM468" s="72"/>
      <c r="WJN468" s="73"/>
      <c r="WJO468" s="73"/>
      <c r="WJP468" s="73"/>
      <c r="WJQ468" s="74"/>
      <c r="WJR468" s="72"/>
      <c r="WJS468" s="73"/>
      <c r="WJT468" s="73"/>
      <c r="WJU468" s="73"/>
      <c r="WJV468" s="74"/>
      <c r="WJW468" s="72"/>
      <c r="WJX468" s="73"/>
      <c r="WJY468" s="73"/>
      <c r="WJZ468" s="73"/>
      <c r="WKA468" s="74"/>
      <c r="WKB468" s="72"/>
      <c r="WKC468" s="73"/>
      <c r="WKD468" s="73"/>
      <c r="WKE468" s="73"/>
      <c r="WKF468" s="74"/>
      <c r="WKG468" s="72"/>
      <c r="WKH468" s="73"/>
      <c r="WKI468" s="73"/>
      <c r="WKJ468" s="73"/>
      <c r="WKK468" s="74"/>
      <c r="WKL468" s="72"/>
      <c r="WKM468" s="73"/>
      <c r="WKN468" s="73"/>
      <c r="WKO468" s="73"/>
      <c r="WKP468" s="74"/>
      <c r="WKQ468" s="72"/>
      <c r="WKR468" s="73"/>
      <c r="WKS468" s="73"/>
      <c r="WKT468" s="73"/>
      <c r="WKU468" s="74"/>
      <c r="WKV468" s="72"/>
      <c r="WKW468" s="73"/>
      <c r="WKX468" s="73"/>
      <c r="WKY468" s="73"/>
      <c r="WKZ468" s="74"/>
      <c r="WLA468" s="72"/>
      <c r="WLB468" s="73"/>
      <c r="WLC468" s="73"/>
      <c r="WLD468" s="73"/>
      <c r="WLE468" s="74"/>
      <c r="WLF468" s="72"/>
      <c r="WLG468" s="73"/>
      <c r="WLH468" s="73"/>
      <c r="WLI468" s="73"/>
      <c r="WLJ468" s="74"/>
      <c r="WLK468" s="72"/>
      <c r="WLL468" s="73"/>
      <c r="WLM468" s="73"/>
      <c r="WLN468" s="73"/>
      <c r="WLO468" s="74"/>
      <c r="WLP468" s="72"/>
      <c r="WLQ468" s="73"/>
      <c r="WLR468" s="73"/>
      <c r="WLS468" s="73"/>
      <c r="WLT468" s="74"/>
      <c r="WLU468" s="72"/>
      <c r="WLV468" s="73"/>
      <c r="WLW468" s="73"/>
      <c r="WLX468" s="73"/>
      <c r="WLY468" s="74"/>
      <c r="WLZ468" s="72"/>
      <c r="WMA468" s="73"/>
      <c r="WMB468" s="73"/>
      <c r="WMC468" s="73"/>
      <c r="WMD468" s="74"/>
      <c r="WME468" s="72"/>
      <c r="WMF468" s="73"/>
      <c r="WMG468" s="73"/>
      <c r="WMH468" s="73"/>
      <c r="WMI468" s="74"/>
      <c r="WMJ468" s="72"/>
      <c r="WMK468" s="73"/>
      <c r="WML468" s="73"/>
      <c r="WMM468" s="73"/>
      <c r="WMN468" s="74"/>
      <c r="WMO468" s="72"/>
      <c r="WMP468" s="73"/>
      <c r="WMQ468" s="73"/>
      <c r="WMR468" s="73"/>
      <c r="WMS468" s="74"/>
      <c r="WMT468" s="72"/>
      <c r="WMU468" s="73"/>
      <c r="WMV468" s="73"/>
      <c r="WMW468" s="73"/>
      <c r="WMX468" s="74"/>
      <c r="WMY468" s="72"/>
      <c r="WMZ468" s="73"/>
      <c r="WNA468" s="73"/>
      <c r="WNB468" s="73"/>
      <c r="WNC468" s="74"/>
      <c r="WND468" s="72"/>
      <c r="WNE468" s="73"/>
      <c r="WNF468" s="73"/>
      <c r="WNG468" s="73"/>
      <c r="WNH468" s="74"/>
      <c r="WNI468" s="72"/>
      <c r="WNJ468" s="73"/>
      <c r="WNK468" s="73"/>
      <c r="WNL468" s="73"/>
      <c r="WNM468" s="74"/>
      <c r="WNN468" s="72"/>
      <c r="WNO468" s="73"/>
      <c r="WNP468" s="73"/>
      <c r="WNQ468" s="73"/>
      <c r="WNR468" s="74"/>
      <c r="WNS468" s="72"/>
      <c r="WNT468" s="73"/>
      <c r="WNU468" s="73"/>
      <c r="WNV468" s="73"/>
      <c r="WNW468" s="74"/>
      <c r="WNX468" s="72"/>
      <c r="WNY468" s="73"/>
      <c r="WNZ468" s="73"/>
      <c r="WOA468" s="73"/>
      <c r="WOB468" s="74"/>
      <c r="WOC468" s="72"/>
      <c r="WOD468" s="73"/>
      <c r="WOE468" s="73"/>
      <c r="WOF468" s="73"/>
      <c r="WOG468" s="74"/>
      <c r="WOH468" s="72"/>
      <c r="WOI468" s="73"/>
      <c r="WOJ468" s="73"/>
      <c r="WOK468" s="73"/>
      <c r="WOL468" s="74"/>
      <c r="WOM468" s="72"/>
      <c r="WON468" s="73"/>
      <c r="WOO468" s="73"/>
      <c r="WOP468" s="73"/>
      <c r="WOQ468" s="74"/>
      <c r="WOR468" s="72"/>
      <c r="WOS468" s="73"/>
      <c r="WOT468" s="73"/>
      <c r="WOU468" s="73"/>
      <c r="WOV468" s="74"/>
      <c r="WOW468" s="72"/>
      <c r="WOX468" s="73"/>
      <c r="WOY468" s="73"/>
      <c r="WOZ468" s="73"/>
      <c r="WPA468" s="74"/>
      <c r="WPB468" s="72"/>
      <c r="WPC468" s="73"/>
      <c r="WPD468" s="73"/>
      <c r="WPE468" s="73"/>
      <c r="WPF468" s="74"/>
      <c r="WPG468" s="72"/>
      <c r="WPH468" s="73"/>
      <c r="WPI468" s="73"/>
      <c r="WPJ468" s="73"/>
      <c r="WPK468" s="74"/>
      <c r="WPL468" s="72"/>
      <c r="WPM468" s="73"/>
      <c r="WPN468" s="73"/>
      <c r="WPO468" s="73"/>
      <c r="WPP468" s="74"/>
      <c r="WPQ468" s="72"/>
      <c r="WPR468" s="73"/>
      <c r="WPS468" s="73"/>
      <c r="WPT468" s="73"/>
      <c r="WPU468" s="74"/>
      <c r="WPV468" s="72"/>
      <c r="WPW468" s="73"/>
      <c r="WPX468" s="73"/>
      <c r="WPY468" s="73"/>
      <c r="WPZ468" s="74"/>
      <c r="WQA468" s="72"/>
      <c r="WQB468" s="73"/>
      <c r="WQC468" s="73"/>
      <c r="WQD468" s="73"/>
      <c r="WQE468" s="74"/>
      <c r="WQF468" s="72"/>
      <c r="WQG468" s="73"/>
      <c r="WQH468" s="73"/>
      <c r="WQI468" s="73"/>
      <c r="WQJ468" s="74"/>
      <c r="WQK468" s="72"/>
      <c r="WQL468" s="73"/>
      <c r="WQM468" s="73"/>
      <c r="WQN468" s="73"/>
      <c r="WQO468" s="74"/>
      <c r="WQP468" s="72"/>
      <c r="WQQ468" s="73"/>
      <c r="WQR468" s="73"/>
      <c r="WQS468" s="73"/>
      <c r="WQT468" s="74"/>
      <c r="WQU468" s="72"/>
      <c r="WQV468" s="73"/>
      <c r="WQW468" s="73"/>
      <c r="WQX468" s="73"/>
      <c r="WQY468" s="74"/>
      <c r="WQZ468" s="72"/>
      <c r="WRA468" s="73"/>
      <c r="WRB468" s="73"/>
      <c r="WRC468" s="73"/>
      <c r="WRD468" s="74"/>
      <c r="WRE468" s="72"/>
      <c r="WRF468" s="73"/>
      <c r="WRG468" s="73"/>
      <c r="WRH468" s="73"/>
      <c r="WRI468" s="74"/>
      <c r="WRJ468" s="72"/>
      <c r="WRK468" s="73"/>
      <c r="WRL468" s="73"/>
      <c r="WRM468" s="73"/>
      <c r="WRN468" s="74"/>
      <c r="WRO468" s="72"/>
      <c r="WRP468" s="73"/>
      <c r="WRQ468" s="73"/>
      <c r="WRR468" s="73"/>
      <c r="WRS468" s="74"/>
      <c r="WRT468" s="72"/>
      <c r="WRU468" s="73"/>
      <c r="WRV468" s="73"/>
      <c r="WRW468" s="73"/>
      <c r="WRX468" s="74"/>
      <c r="WRY468" s="72"/>
      <c r="WRZ468" s="73"/>
      <c r="WSA468" s="73"/>
      <c r="WSB468" s="73"/>
      <c r="WSC468" s="74"/>
      <c r="WSD468" s="72"/>
      <c r="WSE468" s="73"/>
      <c r="WSF468" s="73"/>
      <c r="WSG468" s="73"/>
      <c r="WSH468" s="74"/>
      <c r="WSI468" s="72"/>
      <c r="WSJ468" s="73"/>
      <c r="WSK468" s="73"/>
      <c r="WSL468" s="73"/>
      <c r="WSM468" s="74"/>
      <c r="WSN468" s="72"/>
      <c r="WSO468" s="73"/>
      <c r="WSP468" s="73"/>
      <c r="WSQ468" s="73"/>
      <c r="WSR468" s="74"/>
      <c r="WSS468" s="72"/>
      <c r="WST468" s="73"/>
      <c r="WSU468" s="73"/>
      <c r="WSV468" s="73"/>
      <c r="WSW468" s="74"/>
      <c r="WSX468" s="72"/>
      <c r="WSY468" s="73"/>
      <c r="WSZ468" s="73"/>
      <c r="WTA468" s="73"/>
      <c r="WTB468" s="74"/>
      <c r="WTC468" s="72"/>
      <c r="WTD468" s="73"/>
      <c r="WTE468" s="73"/>
      <c r="WTF468" s="73"/>
      <c r="WTG468" s="74"/>
      <c r="WTH468" s="72"/>
      <c r="WTI468" s="73"/>
      <c r="WTJ468" s="73"/>
      <c r="WTK468" s="73"/>
      <c r="WTL468" s="74"/>
      <c r="WTM468" s="72"/>
      <c r="WTN468" s="73"/>
      <c r="WTO468" s="73"/>
      <c r="WTP468" s="73"/>
      <c r="WTQ468" s="74"/>
      <c r="WTR468" s="72"/>
      <c r="WTS468" s="73"/>
      <c r="WTT468" s="73"/>
      <c r="WTU468" s="73"/>
      <c r="WTV468" s="74"/>
      <c r="WTW468" s="72"/>
      <c r="WTX468" s="73"/>
      <c r="WTY468" s="73"/>
      <c r="WTZ468" s="73"/>
      <c r="WUA468" s="74"/>
      <c r="WUB468" s="72"/>
      <c r="WUC468" s="73"/>
      <c r="WUD468" s="73"/>
      <c r="WUE468" s="73"/>
      <c r="WUF468" s="74"/>
      <c r="WUG468" s="72"/>
      <c r="WUH468" s="73"/>
      <c r="WUI468" s="73"/>
      <c r="WUJ468" s="73"/>
      <c r="WUK468" s="74"/>
      <c r="WUL468" s="72"/>
      <c r="WUM468" s="73"/>
      <c r="WUN468" s="73"/>
      <c r="WUO468" s="73"/>
      <c r="WUP468" s="74"/>
      <c r="WUQ468" s="72"/>
      <c r="WUR468" s="73"/>
      <c r="WUS468" s="73"/>
      <c r="WUT468" s="73"/>
      <c r="WUU468" s="74"/>
      <c r="WUV468" s="72"/>
      <c r="WUW468" s="73"/>
      <c r="WUX468" s="73"/>
      <c r="WUY468" s="73"/>
      <c r="WUZ468" s="74"/>
      <c r="WVA468" s="72"/>
      <c r="WVB468" s="73"/>
      <c r="WVC468" s="73"/>
      <c r="WVD468" s="73"/>
      <c r="WVE468" s="74"/>
      <c r="WVF468" s="72"/>
      <c r="WVG468" s="73"/>
      <c r="WVH468" s="73"/>
      <c r="WVI468" s="73"/>
      <c r="WVJ468" s="74"/>
      <c r="WVK468" s="72"/>
      <c r="WVL468" s="73"/>
      <c r="WVM468" s="73"/>
      <c r="WVN468" s="73"/>
      <c r="WVO468" s="74"/>
      <c r="WVP468" s="72"/>
      <c r="WVQ468" s="73"/>
      <c r="WVR468" s="73"/>
      <c r="WVS468" s="73"/>
      <c r="WVT468" s="74"/>
      <c r="WVU468" s="72"/>
      <c r="WVV468" s="73"/>
      <c r="WVW468" s="73"/>
      <c r="WVX468" s="73"/>
      <c r="WVY468" s="74"/>
      <c r="WVZ468" s="72"/>
      <c r="WWA468" s="73"/>
      <c r="WWB468" s="73"/>
      <c r="WWC468" s="73"/>
      <c r="WWD468" s="74"/>
      <c r="WWE468" s="72"/>
      <c r="WWF468" s="73"/>
      <c r="WWG468" s="73"/>
      <c r="WWH468" s="73"/>
      <c r="WWI468" s="74"/>
      <c r="WWJ468" s="72"/>
      <c r="WWK468" s="73"/>
      <c r="WWL468" s="73"/>
      <c r="WWM468" s="73"/>
      <c r="WWN468" s="74"/>
      <c r="WWO468" s="72"/>
      <c r="WWP468" s="73"/>
      <c r="WWQ468" s="73"/>
      <c r="WWR468" s="73"/>
      <c r="WWS468" s="74"/>
      <c r="WWT468" s="72"/>
      <c r="WWU468" s="73"/>
      <c r="WWV468" s="73"/>
      <c r="WWW468" s="73"/>
      <c r="WWX468" s="74"/>
      <c r="WWY468" s="72"/>
      <c r="WWZ468" s="73"/>
      <c r="WXA468" s="73"/>
      <c r="WXB468" s="73"/>
      <c r="WXC468" s="74"/>
      <c r="WXD468" s="72"/>
      <c r="WXE468" s="73"/>
      <c r="WXF468" s="73"/>
      <c r="WXG468" s="73"/>
      <c r="WXH468" s="74"/>
      <c r="WXI468" s="72"/>
      <c r="WXJ468" s="73"/>
      <c r="WXK468" s="73"/>
      <c r="WXL468" s="73"/>
      <c r="WXM468" s="74"/>
      <c r="WXN468" s="72"/>
      <c r="WXO468" s="73"/>
      <c r="WXP468" s="73"/>
      <c r="WXQ468" s="73"/>
      <c r="WXR468" s="74"/>
      <c r="WXS468" s="72"/>
      <c r="WXT468" s="73"/>
      <c r="WXU468" s="73"/>
      <c r="WXV468" s="73"/>
      <c r="WXW468" s="74"/>
      <c r="WXX468" s="72"/>
      <c r="WXY468" s="73"/>
      <c r="WXZ468" s="73"/>
      <c r="WYA468" s="73"/>
      <c r="WYB468" s="74"/>
      <c r="WYC468" s="72"/>
      <c r="WYD468" s="73"/>
      <c r="WYE468" s="73"/>
      <c r="WYF468" s="73"/>
      <c r="WYG468" s="74"/>
      <c r="WYH468" s="72"/>
      <c r="WYI468" s="73"/>
      <c r="WYJ468" s="73"/>
      <c r="WYK468" s="73"/>
      <c r="WYL468" s="74"/>
      <c r="WYM468" s="72"/>
      <c r="WYN468" s="73"/>
      <c r="WYO468" s="73"/>
      <c r="WYP468" s="73"/>
      <c r="WYQ468" s="74"/>
      <c r="WYR468" s="72"/>
      <c r="WYS468" s="73"/>
      <c r="WYT468" s="73"/>
      <c r="WYU468" s="73"/>
      <c r="WYV468" s="74"/>
      <c r="WYW468" s="72"/>
      <c r="WYX468" s="73"/>
      <c r="WYY468" s="73"/>
      <c r="WYZ468" s="73"/>
      <c r="WZA468" s="74"/>
      <c r="WZB468" s="72"/>
      <c r="WZC468" s="73"/>
      <c r="WZD468" s="73"/>
      <c r="WZE468" s="73"/>
      <c r="WZF468" s="74"/>
      <c r="WZG468" s="72"/>
      <c r="WZH468" s="73"/>
      <c r="WZI468" s="73"/>
      <c r="WZJ468" s="73"/>
      <c r="WZK468" s="74"/>
      <c r="WZL468" s="72"/>
      <c r="WZM468" s="73"/>
      <c r="WZN468" s="73"/>
      <c r="WZO468" s="73"/>
      <c r="WZP468" s="74"/>
      <c r="WZQ468" s="72"/>
      <c r="WZR468" s="73"/>
      <c r="WZS468" s="73"/>
      <c r="WZT468" s="73"/>
      <c r="WZU468" s="74"/>
      <c r="WZV468" s="72"/>
      <c r="WZW468" s="73"/>
      <c r="WZX468" s="73"/>
      <c r="WZY468" s="73"/>
      <c r="WZZ468" s="74"/>
      <c r="XAA468" s="72"/>
      <c r="XAB468" s="73"/>
      <c r="XAC468" s="73"/>
      <c r="XAD468" s="73"/>
      <c r="XAE468" s="74"/>
      <c r="XAF468" s="72"/>
      <c r="XAG468" s="73"/>
      <c r="XAH468" s="73"/>
      <c r="XAI468" s="73"/>
      <c r="XAJ468" s="74"/>
      <c r="XAK468" s="72"/>
      <c r="XAL468" s="73"/>
      <c r="XAM468" s="73"/>
      <c r="XAN468" s="73"/>
      <c r="XAO468" s="74"/>
      <c r="XAP468" s="72"/>
      <c r="XAQ468" s="73"/>
      <c r="XAR468" s="73"/>
      <c r="XAS468" s="73"/>
      <c r="XAT468" s="74"/>
      <c r="XAU468" s="72"/>
      <c r="XAV468" s="73"/>
      <c r="XAW468" s="73"/>
      <c r="XAX468" s="73"/>
      <c r="XAY468" s="74"/>
      <c r="XAZ468" s="72"/>
      <c r="XBA468" s="73"/>
      <c r="XBB468" s="73"/>
      <c r="XBC468" s="73"/>
      <c r="XBD468" s="74"/>
      <c r="XBE468" s="72"/>
      <c r="XBF468" s="73"/>
      <c r="XBG468" s="73"/>
      <c r="XBH468" s="73"/>
      <c r="XBI468" s="74"/>
      <c r="XBJ468" s="72"/>
      <c r="XBK468" s="73"/>
      <c r="XBL468" s="73"/>
      <c r="XBM468" s="73"/>
      <c r="XBN468" s="74"/>
      <c r="XBO468" s="72"/>
      <c r="XBP468" s="73"/>
      <c r="XBQ468" s="73"/>
      <c r="XBR468" s="73"/>
      <c r="XBS468" s="74"/>
      <c r="XBT468" s="72"/>
      <c r="XBU468" s="73"/>
      <c r="XBV468" s="73"/>
      <c r="XBW468" s="73"/>
      <c r="XBX468" s="74"/>
      <c r="XBY468" s="72"/>
      <c r="XBZ468" s="73"/>
      <c r="XCA468" s="73"/>
      <c r="XCB468" s="73"/>
      <c r="XCC468" s="74"/>
      <c r="XCD468" s="72"/>
      <c r="XCE468" s="73"/>
      <c r="XCF468" s="73"/>
      <c r="XCG468" s="73"/>
      <c r="XCH468" s="74"/>
      <c r="XCI468" s="72"/>
      <c r="XCJ468" s="73"/>
      <c r="XCK468" s="73"/>
      <c r="XCL468" s="73"/>
      <c r="XCM468" s="74"/>
      <c r="XCN468" s="72"/>
      <c r="XCO468" s="73"/>
      <c r="XCP468" s="73"/>
      <c r="XCQ468" s="73"/>
      <c r="XCR468" s="74"/>
      <c r="XCS468" s="72"/>
      <c r="XCT468" s="73"/>
      <c r="XCU468" s="73"/>
      <c r="XCV468" s="73"/>
      <c r="XCW468" s="74"/>
      <c r="XCX468" s="72"/>
      <c r="XCY468" s="73"/>
      <c r="XCZ468" s="73"/>
      <c r="XDA468" s="73"/>
      <c r="XDB468" s="74"/>
      <c r="XDC468" s="72"/>
      <c r="XDD468" s="73"/>
      <c r="XDE468" s="73"/>
      <c r="XDF468" s="73"/>
      <c r="XDG468" s="74"/>
      <c r="XDH468" s="72"/>
      <c r="XDI468" s="73"/>
      <c r="XDJ468" s="73"/>
      <c r="XDK468" s="73"/>
      <c r="XDL468" s="74"/>
      <c r="XDM468" s="72"/>
      <c r="XDN468" s="73"/>
      <c r="XDO468" s="73"/>
      <c r="XDP468" s="73"/>
      <c r="XDQ468" s="74"/>
      <c r="XDR468" s="72"/>
      <c r="XDS468" s="73"/>
      <c r="XDT468" s="73"/>
      <c r="XDU468" s="73"/>
      <c r="XDV468" s="74"/>
      <c r="XDW468" s="72"/>
      <c r="XDX468" s="73"/>
      <c r="XDY468" s="73"/>
      <c r="XDZ468" s="73"/>
      <c r="XEA468" s="74"/>
      <c r="XEB468" s="72"/>
      <c r="XEC468" s="73"/>
      <c r="XED468" s="73"/>
      <c r="XEE468" s="73"/>
      <c r="XEF468" s="74"/>
      <c r="XEG468" s="72"/>
      <c r="XEH468" s="73"/>
      <c r="XEI468" s="73"/>
      <c r="XEJ468" s="73"/>
      <c r="XEK468" s="74"/>
      <c r="XEL468" s="72"/>
      <c r="XEM468" s="73"/>
      <c r="XEN468" s="73"/>
      <c r="XEO468" s="73"/>
      <c r="XEP468" s="74"/>
      <c r="XEQ468" s="72"/>
      <c r="XER468" s="73"/>
      <c r="XES468" s="73"/>
      <c r="XET468" s="73"/>
      <c r="XEU468" s="74"/>
      <c r="XEV468" s="72"/>
      <c r="XEW468" s="73"/>
      <c r="XEX468" s="73"/>
      <c r="XEY468" s="73"/>
      <c r="XEZ468" s="74"/>
      <c r="XFA468" s="72"/>
      <c r="XFB468" s="73"/>
      <c r="XFC468" s="73"/>
      <c r="XFD468" s="73"/>
    </row>
    <row r="469" spans="1:16384" customFormat="1" x14ac:dyDescent="0.25">
      <c r="A469" s="21">
        <v>213</v>
      </c>
      <c r="B469" s="18">
        <v>9998</v>
      </c>
      <c r="C469" s="7">
        <v>430311871</v>
      </c>
      <c r="D469" s="8" t="s">
        <v>462</v>
      </c>
      <c r="E469" s="9">
        <v>500000</v>
      </c>
    </row>
    <row r="470" spans="1:16384" customFormat="1" x14ac:dyDescent="0.25">
      <c r="A470" s="21">
        <v>213</v>
      </c>
      <c r="B470" s="18">
        <v>9998</v>
      </c>
      <c r="C470" s="7">
        <v>430111211</v>
      </c>
      <c r="D470" s="8" t="s">
        <v>463</v>
      </c>
      <c r="E470" s="9">
        <v>5000000</v>
      </c>
    </row>
    <row r="471" spans="1:16384" customFormat="1" x14ac:dyDescent="0.25">
      <c r="A471" s="21">
        <v>213</v>
      </c>
      <c r="B471" s="18">
        <v>9998</v>
      </c>
      <c r="C471" s="7">
        <v>430104906</v>
      </c>
      <c r="D471" s="8" t="s">
        <v>464</v>
      </c>
      <c r="E471" s="9">
        <v>5000000</v>
      </c>
    </row>
    <row r="472" spans="1:16384" customFormat="1" x14ac:dyDescent="0.25">
      <c r="A472" s="21">
        <v>213</v>
      </c>
      <c r="B472" s="18">
        <v>9998</v>
      </c>
      <c r="C472" s="7">
        <v>430082491</v>
      </c>
      <c r="D472" s="8" t="s">
        <v>465</v>
      </c>
      <c r="E472" s="9">
        <v>1500000</v>
      </c>
    </row>
    <row r="473" spans="1:16384" customFormat="1" x14ac:dyDescent="0.25">
      <c r="A473" s="21">
        <v>213</v>
      </c>
      <c r="B473" s="18">
        <v>9998</v>
      </c>
      <c r="C473" s="7">
        <v>430233552</v>
      </c>
      <c r="D473" s="8" t="s">
        <v>466</v>
      </c>
      <c r="E473" s="9">
        <v>6500000</v>
      </c>
    </row>
    <row r="474" spans="1:16384" customFormat="1" x14ac:dyDescent="0.25">
      <c r="A474" s="21">
        <v>213</v>
      </c>
      <c r="B474" s="18">
        <v>9998</v>
      </c>
      <c r="C474" s="7">
        <v>430101232</v>
      </c>
      <c r="D474" s="8" t="s">
        <v>467</v>
      </c>
      <c r="E474" s="9">
        <v>12000000</v>
      </c>
    </row>
    <row r="475" spans="1:16384" customFormat="1" x14ac:dyDescent="0.25">
      <c r="A475" s="38" t="s">
        <v>468</v>
      </c>
      <c r="B475" s="34"/>
      <c r="C475" s="34"/>
      <c r="D475" s="34"/>
      <c r="E475" s="35">
        <f>SUM(E469:E474)</f>
        <v>30500000</v>
      </c>
    </row>
    <row r="476" spans="1:16384" customFormat="1" x14ac:dyDescent="0.25">
      <c r="A476" s="39"/>
      <c r="B476" s="19"/>
      <c r="C476" s="19"/>
      <c r="D476" s="19"/>
      <c r="E476" s="36"/>
    </row>
    <row r="477" spans="1:16384" customFormat="1" x14ac:dyDescent="0.25">
      <c r="A477" s="72" t="s">
        <v>469</v>
      </c>
      <c r="B477" s="73"/>
      <c r="C477" s="73"/>
      <c r="D477" s="73"/>
      <c r="E477" s="74"/>
    </row>
    <row r="478" spans="1:16384" customFormat="1" x14ac:dyDescent="0.25">
      <c r="A478" s="21">
        <v>215</v>
      </c>
      <c r="B478" s="18">
        <v>9998</v>
      </c>
      <c r="C478" s="7">
        <v>401503621</v>
      </c>
      <c r="D478" s="8" t="s">
        <v>470</v>
      </c>
      <c r="E478" s="9">
        <v>12000000</v>
      </c>
    </row>
    <row r="479" spans="1:16384" customFormat="1" x14ac:dyDescent="0.25">
      <c r="A479" s="21">
        <v>215</v>
      </c>
      <c r="B479" s="18">
        <v>9998</v>
      </c>
      <c r="C479" s="7">
        <v>430109584</v>
      </c>
      <c r="D479" s="8" t="s">
        <v>471</v>
      </c>
      <c r="E479" s="9">
        <v>1600000</v>
      </c>
    </row>
    <row r="480" spans="1:16384" customFormat="1" x14ac:dyDescent="0.25">
      <c r="A480" s="21">
        <v>215</v>
      </c>
      <c r="B480" s="18">
        <v>9998</v>
      </c>
      <c r="C480" s="7">
        <v>408000848</v>
      </c>
      <c r="D480" s="8" t="s">
        <v>472</v>
      </c>
      <c r="E480" s="9">
        <v>1600000</v>
      </c>
    </row>
    <row r="481" spans="1:5" x14ac:dyDescent="0.25">
      <c r="A481" s="21">
        <v>215</v>
      </c>
      <c r="B481" s="18">
        <v>9998</v>
      </c>
      <c r="C481" s="7">
        <v>430282332</v>
      </c>
      <c r="D481" s="8" t="s">
        <v>473</v>
      </c>
      <c r="E481" s="9">
        <v>400000</v>
      </c>
    </row>
    <row r="482" spans="1:5" x14ac:dyDescent="0.25">
      <c r="A482" s="21">
        <v>215</v>
      </c>
      <c r="B482" s="18">
        <v>9998</v>
      </c>
      <c r="C482" s="7">
        <v>430231462</v>
      </c>
      <c r="D482" s="8" t="s">
        <v>474</v>
      </c>
      <c r="E482" s="9">
        <v>2000000</v>
      </c>
    </row>
    <row r="483" spans="1:5" x14ac:dyDescent="0.25">
      <c r="A483" s="21">
        <v>215</v>
      </c>
      <c r="B483" s="18">
        <v>9998</v>
      </c>
      <c r="C483" s="7">
        <v>430247618</v>
      </c>
      <c r="D483" s="8" t="s">
        <v>475</v>
      </c>
      <c r="E483" s="9">
        <v>604000</v>
      </c>
    </row>
    <row r="484" spans="1:5" x14ac:dyDescent="0.25">
      <c r="A484" s="21">
        <v>215</v>
      </c>
      <c r="B484" s="18">
        <v>9998</v>
      </c>
      <c r="C484" s="7">
        <v>422003046</v>
      </c>
      <c r="D484" s="8" t="s">
        <v>476</v>
      </c>
      <c r="E484" s="9">
        <v>3000000</v>
      </c>
    </row>
    <row r="485" spans="1:5" x14ac:dyDescent="0.25">
      <c r="A485" s="21">
        <v>215</v>
      </c>
      <c r="B485" s="18">
        <v>9998</v>
      </c>
      <c r="C485" s="7">
        <v>430013102</v>
      </c>
      <c r="D485" s="8" t="s">
        <v>477</v>
      </c>
      <c r="E485" s="9">
        <v>5000000</v>
      </c>
    </row>
    <row r="486" spans="1:5" x14ac:dyDescent="0.25">
      <c r="A486" s="21">
        <v>215</v>
      </c>
      <c r="B486" s="18">
        <v>9998</v>
      </c>
      <c r="C486" s="7">
        <v>430226841</v>
      </c>
      <c r="D486" s="8" t="s">
        <v>478</v>
      </c>
      <c r="E486" s="9">
        <v>2000000</v>
      </c>
    </row>
    <row r="487" spans="1:5" x14ac:dyDescent="0.25">
      <c r="A487" s="21">
        <v>215</v>
      </c>
      <c r="B487" s="18">
        <v>9998</v>
      </c>
      <c r="C487" s="7">
        <v>407000332</v>
      </c>
      <c r="D487" s="8" t="s">
        <v>479</v>
      </c>
      <c r="E487" s="9">
        <v>2500000</v>
      </c>
    </row>
    <row r="488" spans="1:5" x14ac:dyDescent="0.25">
      <c r="A488" s="21">
        <v>215</v>
      </c>
      <c r="B488" s="18">
        <v>9998</v>
      </c>
      <c r="C488" s="7">
        <v>402065102</v>
      </c>
      <c r="D488" s="8" t="s">
        <v>480</v>
      </c>
      <c r="E488" s="9">
        <v>2000000</v>
      </c>
    </row>
    <row r="489" spans="1:5" x14ac:dyDescent="0.25">
      <c r="A489" s="21">
        <v>215</v>
      </c>
      <c r="B489" s="18">
        <v>9998</v>
      </c>
      <c r="C489" s="7">
        <v>401051532</v>
      </c>
      <c r="D489" s="8" t="s">
        <v>481</v>
      </c>
      <c r="E489" s="9">
        <v>11500000</v>
      </c>
    </row>
    <row r="490" spans="1:5" x14ac:dyDescent="0.25">
      <c r="A490" s="21">
        <v>215</v>
      </c>
      <c r="B490" s="18">
        <v>9998</v>
      </c>
      <c r="C490" s="7">
        <v>401513846</v>
      </c>
      <c r="D490" s="8" t="s">
        <v>482</v>
      </c>
      <c r="E490" s="9">
        <v>1039000</v>
      </c>
    </row>
    <row r="491" spans="1:5" x14ac:dyDescent="0.25">
      <c r="A491" s="21">
        <v>215</v>
      </c>
      <c r="B491" s="18">
        <v>9998</v>
      </c>
      <c r="C491" s="7">
        <v>414012014</v>
      </c>
      <c r="D491" s="8" t="s">
        <v>483</v>
      </c>
      <c r="E491" s="9">
        <v>3000000</v>
      </c>
    </row>
    <row r="492" spans="1:5" x14ac:dyDescent="0.25">
      <c r="A492" s="21">
        <v>215</v>
      </c>
      <c r="B492" s="18">
        <v>9998</v>
      </c>
      <c r="C492" s="7">
        <v>401508745</v>
      </c>
      <c r="D492" s="8" t="s">
        <v>484</v>
      </c>
      <c r="E492" s="9">
        <v>1000000</v>
      </c>
    </row>
    <row r="493" spans="1:5" x14ac:dyDescent="0.25">
      <c r="A493" s="21">
        <v>215</v>
      </c>
      <c r="B493" s="18">
        <v>9998</v>
      </c>
      <c r="C493" s="7">
        <v>430080901</v>
      </c>
      <c r="D493" s="8" t="s">
        <v>485</v>
      </c>
      <c r="E493" s="9">
        <v>700000</v>
      </c>
    </row>
    <row r="494" spans="1:5" x14ac:dyDescent="0.25">
      <c r="A494" s="21">
        <v>215</v>
      </c>
      <c r="B494" s="18">
        <v>9998</v>
      </c>
      <c r="C494" s="7">
        <v>430202118</v>
      </c>
      <c r="D494" s="8" t="s">
        <v>486</v>
      </c>
      <c r="E494" s="9">
        <v>500000</v>
      </c>
    </row>
    <row r="495" spans="1:5" x14ac:dyDescent="0.25">
      <c r="A495" s="21">
        <v>215</v>
      </c>
      <c r="B495" s="18">
        <v>9998</v>
      </c>
      <c r="C495" s="7">
        <v>422001868</v>
      </c>
      <c r="D495" s="8" t="s">
        <v>487</v>
      </c>
      <c r="E495" s="9">
        <v>1500000</v>
      </c>
    </row>
    <row r="496" spans="1:5" x14ac:dyDescent="0.25">
      <c r="A496" s="21">
        <v>215</v>
      </c>
      <c r="B496" s="18">
        <v>9998</v>
      </c>
      <c r="C496" s="7">
        <v>430194808</v>
      </c>
      <c r="D496" s="8" t="s">
        <v>488</v>
      </c>
      <c r="E496" s="9">
        <v>240000</v>
      </c>
    </row>
    <row r="497" spans="1:5" x14ac:dyDescent="0.25">
      <c r="A497" s="21">
        <v>215</v>
      </c>
      <c r="B497" s="18">
        <v>9998</v>
      </c>
      <c r="C497" s="7">
        <v>423000882</v>
      </c>
      <c r="D497" s="8" t="s">
        <v>489</v>
      </c>
      <c r="E497" s="9">
        <v>400000</v>
      </c>
    </row>
    <row r="498" spans="1:5" x14ac:dyDescent="0.25">
      <c r="A498" s="21">
        <v>215</v>
      </c>
      <c r="B498" s="18">
        <v>9998</v>
      </c>
      <c r="C498" s="7">
        <v>430002331</v>
      </c>
      <c r="D498" s="8" t="s">
        <v>490</v>
      </c>
      <c r="E498" s="9">
        <v>300000</v>
      </c>
    </row>
    <row r="499" spans="1:5" x14ac:dyDescent="0.25">
      <c r="A499" s="21">
        <v>215</v>
      </c>
      <c r="B499" s="18">
        <v>9998</v>
      </c>
      <c r="C499" s="7">
        <v>430175323</v>
      </c>
      <c r="D499" s="8" t="s">
        <v>491</v>
      </c>
      <c r="E499" s="9">
        <v>500000</v>
      </c>
    </row>
    <row r="500" spans="1:5" x14ac:dyDescent="0.25">
      <c r="A500" s="21">
        <v>215</v>
      </c>
      <c r="B500" s="18">
        <v>9998</v>
      </c>
      <c r="C500" s="7">
        <v>430262161</v>
      </c>
      <c r="D500" s="8" t="s">
        <v>492</v>
      </c>
      <c r="E500" s="9">
        <v>228000</v>
      </c>
    </row>
    <row r="501" spans="1:5" x14ac:dyDescent="0.25">
      <c r="A501" s="21">
        <v>215</v>
      </c>
      <c r="B501" s="18">
        <v>9998</v>
      </c>
      <c r="C501" s="7">
        <v>402064491</v>
      </c>
      <c r="D501" s="8" t="s">
        <v>493</v>
      </c>
      <c r="E501" s="9">
        <v>2300000</v>
      </c>
    </row>
    <row r="502" spans="1:5" x14ac:dyDescent="0.25">
      <c r="A502" s="21">
        <v>215</v>
      </c>
      <c r="B502" s="18">
        <v>9998</v>
      </c>
      <c r="C502" s="7">
        <v>430160784</v>
      </c>
      <c r="D502" s="8" t="s">
        <v>494</v>
      </c>
      <c r="E502" s="9">
        <v>1000000</v>
      </c>
    </row>
    <row r="503" spans="1:5" x14ac:dyDescent="0.25">
      <c r="A503" s="21">
        <v>215</v>
      </c>
      <c r="B503" s="18">
        <v>9998</v>
      </c>
      <c r="C503" s="7">
        <v>430255866</v>
      </c>
      <c r="D503" s="8" t="s">
        <v>495</v>
      </c>
      <c r="E503" s="9">
        <v>1500000</v>
      </c>
    </row>
    <row r="504" spans="1:5" x14ac:dyDescent="0.25">
      <c r="A504" s="21">
        <v>215</v>
      </c>
      <c r="B504" s="18">
        <v>9998</v>
      </c>
      <c r="C504" s="7">
        <v>430053961</v>
      </c>
      <c r="D504" s="8" t="s">
        <v>496</v>
      </c>
      <c r="E504" s="9">
        <v>1018000</v>
      </c>
    </row>
    <row r="505" spans="1:5" x14ac:dyDescent="0.25">
      <c r="A505" s="21">
        <v>215</v>
      </c>
      <c r="B505" s="18">
        <v>9998</v>
      </c>
      <c r="C505" s="7">
        <v>430157112</v>
      </c>
      <c r="D505" s="8" t="s">
        <v>497</v>
      </c>
      <c r="E505" s="9">
        <v>700000</v>
      </c>
    </row>
    <row r="506" spans="1:5" x14ac:dyDescent="0.25">
      <c r="A506" s="21">
        <v>215</v>
      </c>
      <c r="B506" s="18">
        <v>9998</v>
      </c>
      <c r="C506" s="7">
        <v>430136662</v>
      </c>
      <c r="D506" s="8" t="s">
        <v>498</v>
      </c>
      <c r="E506" s="9">
        <v>800000</v>
      </c>
    </row>
    <row r="507" spans="1:5" x14ac:dyDescent="0.25">
      <c r="A507" s="21">
        <v>215</v>
      </c>
      <c r="B507" s="18">
        <v>9998</v>
      </c>
      <c r="C507" s="7">
        <v>430078451</v>
      </c>
      <c r="D507" s="8" t="s">
        <v>499</v>
      </c>
      <c r="E507" s="9">
        <v>960000</v>
      </c>
    </row>
    <row r="508" spans="1:5" x14ac:dyDescent="0.25">
      <c r="A508" s="21">
        <v>215</v>
      </c>
      <c r="B508" s="18">
        <v>9998</v>
      </c>
      <c r="C508" s="7">
        <v>430215651</v>
      </c>
      <c r="D508" s="8" t="s">
        <v>500</v>
      </c>
      <c r="E508" s="9">
        <v>500000</v>
      </c>
    </row>
    <row r="509" spans="1:5" x14ac:dyDescent="0.25">
      <c r="A509" s="21">
        <v>215</v>
      </c>
      <c r="B509" s="18">
        <v>9998</v>
      </c>
      <c r="C509" s="7">
        <v>430095206</v>
      </c>
      <c r="D509" s="8" t="s">
        <v>501</v>
      </c>
      <c r="E509" s="9">
        <v>3000000</v>
      </c>
    </row>
    <row r="510" spans="1:5" x14ac:dyDescent="0.25">
      <c r="A510" s="21">
        <v>215</v>
      </c>
      <c r="B510" s="18">
        <v>9998</v>
      </c>
      <c r="C510" s="7">
        <v>430293083</v>
      </c>
      <c r="D510" s="8" t="s">
        <v>502</v>
      </c>
      <c r="E510" s="9">
        <v>1600000</v>
      </c>
    </row>
    <row r="511" spans="1:5" x14ac:dyDescent="0.25">
      <c r="A511" s="21">
        <v>215</v>
      </c>
      <c r="B511" s="18">
        <v>9998</v>
      </c>
      <c r="C511" s="7">
        <v>417007086</v>
      </c>
      <c r="D511" s="8" t="s">
        <v>503</v>
      </c>
      <c r="E511" s="9">
        <v>800000</v>
      </c>
    </row>
    <row r="512" spans="1:5" x14ac:dyDescent="0.25">
      <c r="A512" s="21">
        <v>215</v>
      </c>
      <c r="B512" s="18">
        <v>9998</v>
      </c>
      <c r="C512" s="7">
        <v>415000592</v>
      </c>
      <c r="D512" s="8" t="s">
        <v>504</v>
      </c>
      <c r="E512" s="9">
        <v>1750000</v>
      </c>
    </row>
    <row r="513" spans="1:5" x14ac:dyDescent="0.25">
      <c r="A513" s="21">
        <v>215</v>
      </c>
      <c r="B513" s="18">
        <v>9998</v>
      </c>
      <c r="C513" s="7">
        <v>407000349</v>
      </c>
      <c r="D513" s="8" t="s">
        <v>505</v>
      </c>
      <c r="E513" s="9">
        <v>400000</v>
      </c>
    </row>
    <row r="514" spans="1:5" x14ac:dyDescent="0.25">
      <c r="A514" s="21">
        <v>215</v>
      </c>
      <c r="B514" s="18">
        <v>9998</v>
      </c>
      <c r="C514" s="7">
        <v>401502501</v>
      </c>
      <c r="D514" s="8" t="s">
        <v>506</v>
      </c>
      <c r="E514" s="9">
        <v>4200000</v>
      </c>
    </row>
    <row r="515" spans="1:5" x14ac:dyDescent="0.25">
      <c r="A515" s="21">
        <v>215</v>
      </c>
      <c r="B515" s="18">
        <v>9998</v>
      </c>
      <c r="C515" s="7">
        <v>430194034</v>
      </c>
      <c r="D515" s="8" t="s">
        <v>507</v>
      </c>
      <c r="E515" s="9">
        <v>2000000</v>
      </c>
    </row>
    <row r="516" spans="1:5" x14ac:dyDescent="0.25">
      <c r="A516" s="21">
        <v>215</v>
      </c>
      <c r="B516" s="18">
        <v>9998</v>
      </c>
      <c r="C516" s="7">
        <v>430315232</v>
      </c>
      <c r="D516" s="8" t="s">
        <v>508</v>
      </c>
      <c r="E516" s="9">
        <v>800000</v>
      </c>
    </row>
    <row r="517" spans="1:5" x14ac:dyDescent="0.25">
      <c r="A517" s="21">
        <v>215</v>
      </c>
      <c r="B517" s="18">
        <v>9998</v>
      </c>
      <c r="C517" s="7">
        <v>430133914</v>
      </c>
      <c r="D517" s="8" t="s">
        <v>509</v>
      </c>
      <c r="E517" s="9">
        <v>3800000</v>
      </c>
    </row>
    <row r="518" spans="1:5" x14ac:dyDescent="0.25">
      <c r="A518" s="21">
        <v>215</v>
      </c>
      <c r="B518" s="18">
        <v>9998</v>
      </c>
      <c r="C518" s="7">
        <v>430097519</v>
      </c>
      <c r="D518" s="8" t="s">
        <v>510</v>
      </c>
      <c r="E518" s="9">
        <v>800000</v>
      </c>
    </row>
    <row r="519" spans="1:5" x14ac:dyDescent="0.25">
      <c r="A519" s="21">
        <v>215</v>
      </c>
      <c r="B519" s="18">
        <v>9998</v>
      </c>
      <c r="C519" s="7">
        <v>401500396</v>
      </c>
      <c r="D519" s="8" t="s">
        <v>511</v>
      </c>
      <c r="E519" s="9">
        <v>2963888</v>
      </c>
    </row>
    <row r="520" spans="1:5" x14ac:dyDescent="0.25">
      <c r="A520" s="21">
        <v>215</v>
      </c>
      <c r="B520" s="18">
        <v>9998</v>
      </c>
      <c r="C520" s="7">
        <v>417000822</v>
      </c>
      <c r="D520" s="8" t="s">
        <v>512</v>
      </c>
      <c r="E520" s="9">
        <v>704000</v>
      </c>
    </row>
    <row r="521" spans="1:5" x14ac:dyDescent="0.25">
      <c r="A521" s="21">
        <v>215</v>
      </c>
      <c r="B521" s="18">
        <v>9998</v>
      </c>
      <c r="C521" s="7">
        <v>425000487</v>
      </c>
      <c r="D521" s="8" t="s">
        <v>513</v>
      </c>
      <c r="E521" s="9">
        <v>300000</v>
      </c>
    </row>
    <row r="522" spans="1:5" x14ac:dyDescent="0.25">
      <c r="A522" s="21">
        <v>215</v>
      </c>
      <c r="B522" s="18">
        <v>9998</v>
      </c>
      <c r="C522" s="7">
        <v>430035752</v>
      </c>
      <c r="D522" s="8" t="s">
        <v>514</v>
      </c>
      <c r="E522" s="9">
        <v>1500000</v>
      </c>
    </row>
    <row r="523" spans="1:5" x14ac:dyDescent="0.25">
      <c r="A523" s="21">
        <v>215</v>
      </c>
      <c r="B523" s="18">
        <v>9998</v>
      </c>
      <c r="C523" s="7">
        <v>414012261</v>
      </c>
      <c r="D523" s="8" t="s">
        <v>515</v>
      </c>
      <c r="E523" s="9">
        <v>500000</v>
      </c>
    </row>
    <row r="524" spans="1:5" x14ac:dyDescent="0.25">
      <c r="A524" s="21">
        <v>215</v>
      </c>
      <c r="B524" s="18">
        <v>9998</v>
      </c>
      <c r="C524" s="7">
        <v>430317675</v>
      </c>
      <c r="D524" s="8" t="s">
        <v>516</v>
      </c>
      <c r="E524" s="9">
        <v>2500000</v>
      </c>
    </row>
    <row r="525" spans="1:5" x14ac:dyDescent="0.25">
      <c r="A525" s="21">
        <v>215</v>
      </c>
      <c r="B525" s="18">
        <v>9998</v>
      </c>
      <c r="C525" s="7">
        <v>430013552</v>
      </c>
      <c r="D525" s="8" t="s">
        <v>517</v>
      </c>
      <c r="E525" s="9">
        <v>1000000</v>
      </c>
    </row>
    <row r="526" spans="1:5" x14ac:dyDescent="0.25">
      <c r="A526" s="21">
        <v>215</v>
      </c>
      <c r="B526" s="18">
        <v>9998</v>
      </c>
      <c r="C526" s="7">
        <v>414011702</v>
      </c>
      <c r="D526" s="8" t="s">
        <v>518</v>
      </c>
      <c r="E526" s="9">
        <v>800000</v>
      </c>
    </row>
    <row r="527" spans="1:5" x14ac:dyDescent="0.25">
      <c r="A527" s="26" t="s">
        <v>519</v>
      </c>
      <c r="B527" s="32"/>
      <c r="C527" s="33"/>
      <c r="D527" s="34"/>
      <c r="E527" s="35">
        <f>SUM(E478:E526)</f>
        <v>91806888</v>
      </c>
    </row>
    <row r="528" spans="1:5" x14ac:dyDescent="0.25">
      <c r="A528" s="16"/>
      <c r="B528" s="17"/>
      <c r="C528" s="18"/>
      <c r="D528" s="19"/>
      <c r="E528" s="36"/>
    </row>
    <row r="529" spans="1:5" x14ac:dyDescent="0.25">
      <c r="A529" s="72" t="s">
        <v>520</v>
      </c>
      <c r="B529" s="73"/>
      <c r="C529" s="73"/>
      <c r="D529" s="73"/>
      <c r="E529" s="74"/>
    </row>
    <row r="530" spans="1:5" x14ac:dyDescent="0.25">
      <c r="A530" s="21">
        <v>216</v>
      </c>
      <c r="B530" s="18">
        <v>9994</v>
      </c>
      <c r="C530" s="7">
        <v>401029032</v>
      </c>
      <c r="D530" s="8" t="s">
        <v>521</v>
      </c>
      <c r="E530" s="9">
        <v>1400000</v>
      </c>
    </row>
    <row r="531" spans="1:5" x14ac:dyDescent="0.25">
      <c r="A531" s="21">
        <v>216</v>
      </c>
      <c r="B531" s="18">
        <v>9994</v>
      </c>
      <c r="C531" s="7">
        <v>405051827</v>
      </c>
      <c r="D531" s="8" t="s">
        <v>522</v>
      </c>
      <c r="E531" s="9">
        <v>320000</v>
      </c>
    </row>
    <row r="532" spans="1:5" x14ac:dyDescent="0.25">
      <c r="A532" s="21">
        <v>216</v>
      </c>
      <c r="B532" s="18">
        <v>9994</v>
      </c>
      <c r="C532" s="7">
        <v>402064548</v>
      </c>
      <c r="D532" s="8" t="s">
        <v>523</v>
      </c>
      <c r="E532" s="9">
        <v>700000</v>
      </c>
    </row>
    <row r="533" spans="1:5" x14ac:dyDescent="0.25">
      <c r="A533" s="21">
        <v>216</v>
      </c>
      <c r="B533" s="18">
        <v>9994</v>
      </c>
      <c r="C533" s="7">
        <v>430169218</v>
      </c>
      <c r="D533" s="8" t="s">
        <v>524</v>
      </c>
      <c r="E533" s="9">
        <v>350000</v>
      </c>
    </row>
    <row r="534" spans="1:5" x14ac:dyDescent="0.25">
      <c r="A534" s="21">
        <v>216</v>
      </c>
      <c r="B534" s="18">
        <v>9994</v>
      </c>
      <c r="C534" s="7">
        <v>401508291</v>
      </c>
      <c r="D534" s="8" t="s">
        <v>525</v>
      </c>
      <c r="E534" s="9">
        <v>665000</v>
      </c>
    </row>
    <row r="535" spans="1:5" x14ac:dyDescent="0.25">
      <c r="A535" s="21">
        <v>216</v>
      </c>
      <c r="B535" s="18">
        <v>9994</v>
      </c>
      <c r="C535" s="7">
        <v>430020419</v>
      </c>
      <c r="D535" s="8" t="s">
        <v>526</v>
      </c>
      <c r="E535" s="9">
        <v>320000</v>
      </c>
    </row>
    <row r="536" spans="1:5" x14ac:dyDescent="0.25">
      <c r="A536" s="21">
        <v>216</v>
      </c>
      <c r="B536" s="18">
        <v>9994</v>
      </c>
      <c r="C536" s="7">
        <v>430166626</v>
      </c>
      <c r="D536" s="8" t="s">
        <v>527</v>
      </c>
      <c r="E536" s="9">
        <v>320000</v>
      </c>
    </row>
    <row r="537" spans="1:5" x14ac:dyDescent="0.25">
      <c r="A537" s="21">
        <v>216</v>
      </c>
      <c r="B537" s="18">
        <v>9994</v>
      </c>
      <c r="C537" s="7">
        <v>430139165</v>
      </c>
      <c r="D537" s="8" t="s">
        <v>528</v>
      </c>
      <c r="E537" s="9">
        <v>600000</v>
      </c>
    </row>
    <row r="538" spans="1:5" x14ac:dyDescent="0.25">
      <c r="A538" s="21">
        <v>216</v>
      </c>
      <c r="B538" s="18">
        <v>9994</v>
      </c>
      <c r="C538" s="7">
        <v>430018856</v>
      </c>
      <c r="D538" s="8" t="s">
        <v>529</v>
      </c>
      <c r="E538" s="9">
        <v>4200000</v>
      </c>
    </row>
    <row r="539" spans="1:5" x14ac:dyDescent="0.25">
      <c r="A539" s="21">
        <v>216</v>
      </c>
      <c r="B539" s="18">
        <v>9994</v>
      </c>
      <c r="C539" s="7">
        <v>430034878</v>
      </c>
      <c r="D539" s="8" t="s">
        <v>530</v>
      </c>
      <c r="E539" s="9">
        <v>2200000</v>
      </c>
    </row>
    <row r="540" spans="1:5" x14ac:dyDescent="0.25">
      <c r="A540" s="21">
        <v>216</v>
      </c>
      <c r="B540" s="18">
        <v>9994</v>
      </c>
      <c r="C540" s="7">
        <v>401506777</v>
      </c>
      <c r="D540" s="8" t="s">
        <v>531</v>
      </c>
      <c r="E540" s="9">
        <v>12000000</v>
      </c>
    </row>
    <row r="541" spans="1:5" x14ac:dyDescent="0.25">
      <c r="A541" s="21">
        <v>216</v>
      </c>
      <c r="B541" s="18">
        <v>9994</v>
      </c>
      <c r="C541" s="7">
        <v>430124346</v>
      </c>
      <c r="D541" s="8" t="s">
        <v>532</v>
      </c>
      <c r="E541" s="9">
        <v>660000</v>
      </c>
    </row>
    <row r="542" spans="1:5" x14ac:dyDescent="0.25">
      <c r="A542" s="21">
        <v>216</v>
      </c>
      <c r="B542" s="18">
        <v>9994</v>
      </c>
      <c r="C542" s="7">
        <v>402064173</v>
      </c>
      <c r="D542" s="8" t="s">
        <v>533</v>
      </c>
      <c r="E542" s="9">
        <v>3520000</v>
      </c>
    </row>
    <row r="543" spans="1:5" x14ac:dyDescent="0.25">
      <c r="A543" s="21">
        <v>216</v>
      </c>
      <c r="B543" s="18">
        <v>9994</v>
      </c>
      <c r="C543" s="7">
        <v>422003143</v>
      </c>
      <c r="D543" s="8" t="s">
        <v>534</v>
      </c>
      <c r="E543" s="9">
        <v>384000</v>
      </c>
    </row>
    <row r="544" spans="1:5" x14ac:dyDescent="0.25">
      <c r="A544" s="21">
        <v>216</v>
      </c>
      <c r="B544" s="18">
        <v>9994</v>
      </c>
      <c r="C544" s="7">
        <v>430075183</v>
      </c>
      <c r="D544" s="8" t="s">
        <v>535</v>
      </c>
      <c r="E544" s="9">
        <v>1800000</v>
      </c>
    </row>
    <row r="545" spans="1:5" x14ac:dyDescent="0.25">
      <c r="A545" s="21">
        <v>216</v>
      </c>
      <c r="B545" s="18">
        <v>9994</v>
      </c>
      <c r="C545" s="7">
        <v>401502283</v>
      </c>
      <c r="D545" s="8" t="s">
        <v>536</v>
      </c>
      <c r="E545" s="9">
        <v>1300000</v>
      </c>
    </row>
    <row r="546" spans="1:5" x14ac:dyDescent="0.25">
      <c r="A546" s="21">
        <v>216</v>
      </c>
      <c r="B546" s="18">
        <v>9994</v>
      </c>
      <c r="C546" s="7">
        <v>430109762</v>
      </c>
      <c r="D546" s="8" t="s">
        <v>537</v>
      </c>
      <c r="E546" s="9">
        <v>1000000</v>
      </c>
    </row>
    <row r="547" spans="1:5" x14ac:dyDescent="0.25">
      <c r="A547" s="21">
        <v>216</v>
      </c>
      <c r="B547" s="18">
        <v>9994</v>
      </c>
      <c r="C547" s="7">
        <v>430071056</v>
      </c>
      <c r="D547" s="8" t="s">
        <v>538</v>
      </c>
      <c r="E547" s="9">
        <v>320000</v>
      </c>
    </row>
    <row r="548" spans="1:5" x14ac:dyDescent="0.25">
      <c r="A548" s="21">
        <v>216</v>
      </c>
      <c r="B548" s="18">
        <v>9994</v>
      </c>
      <c r="C548" s="7">
        <v>430179353</v>
      </c>
      <c r="D548" s="8" t="s">
        <v>539</v>
      </c>
      <c r="E548" s="9">
        <v>320000</v>
      </c>
    </row>
    <row r="549" spans="1:5" x14ac:dyDescent="0.25">
      <c r="A549" s="21">
        <v>216</v>
      </c>
      <c r="B549" s="18">
        <v>9994</v>
      </c>
      <c r="C549" s="7">
        <v>430144622</v>
      </c>
      <c r="D549" s="8" t="s">
        <v>540</v>
      </c>
      <c r="E549" s="9">
        <v>2100000</v>
      </c>
    </row>
    <row r="550" spans="1:5" x14ac:dyDescent="0.25">
      <c r="A550" s="21">
        <v>216</v>
      </c>
      <c r="B550" s="18">
        <v>9994</v>
      </c>
      <c r="C550" s="7">
        <v>430112461</v>
      </c>
      <c r="D550" s="8" t="s">
        <v>541</v>
      </c>
      <c r="E550" s="9">
        <v>1790000</v>
      </c>
    </row>
    <row r="551" spans="1:5" x14ac:dyDescent="0.25">
      <c r="A551" s="21">
        <v>216</v>
      </c>
      <c r="B551" s="18">
        <v>9994</v>
      </c>
      <c r="C551" s="7">
        <v>402064955</v>
      </c>
      <c r="D551" s="8" t="s">
        <v>542</v>
      </c>
      <c r="E551" s="9">
        <v>320000</v>
      </c>
    </row>
    <row r="552" spans="1:5" x14ac:dyDescent="0.25">
      <c r="A552" s="21">
        <v>216</v>
      </c>
      <c r="B552" s="18">
        <v>9994</v>
      </c>
      <c r="C552" s="7">
        <v>430148441</v>
      </c>
      <c r="D552" s="8" t="s">
        <v>543</v>
      </c>
      <c r="E552" s="9">
        <v>3150000</v>
      </c>
    </row>
    <row r="553" spans="1:5" x14ac:dyDescent="0.25">
      <c r="A553" s="21">
        <v>216</v>
      </c>
      <c r="B553" s="18">
        <v>9994</v>
      </c>
      <c r="C553" s="7">
        <v>430164216</v>
      </c>
      <c r="D553" s="8" t="s">
        <v>544</v>
      </c>
      <c r="E553" s="9">
        <v>840000</v>
      </c>
    </row>
    <row r="554" spans="1:5" x14ac:dyDescent="0.25">
      <c r="A554" s="21">
        <v>216</v>
      </c>
      <c r="B554" s="18">
        <v>9994</v>
      </c>
      <c r="C554" s="7">
        <v>430081647</v>
      </c>
      <c r="D554" s="8" t="s">
        <v>545</v>
      </c>
      <c r="E554" s="9">
        <v>1320000</v>
      </c>
    </row>
    <row r="555" spans="1:5" x14ac:dyDescent="0.25">
      <c r="A555" s="21">
        <v>216</v>
      </c>
      <c r="B555" s="18">
        <v>9994</v>
      </c>
      <c r="C555" s="7">
        <v>430209147</v>
      </c>
      <c r="D555" s="8" t="s">
        <v>546</v>
      </c>
      <c r="E555" s="9">
        <v>920000</v>
      </c>
    </row>
    <row r="556" spans="1:5" x14ac:dyDescent="0.25">
      <c r="A556" s="21">
        <v>216</v>
      </c>
      <c r="B556" s="18">
        <v>9994</v>
      </c>
      <c r="C556" s="7">
        <v>430009212</v>
      </c>
      <c r="D556" s="8" t="s">
        <v>547</v>
      </c>
      <c r="E556" s="9">
        <v>2204078</v>
      </c>
    </row>
    <row r="557" spans="1:5" x14ac:dyDescent="0.25">
      <c r="A557" s="21">
        <v>216</v>
      </c>
      <c r="B557" s="18">
        <v>9994</v>
      </c>
      <c r="C557" s="7">
        <v>430078514</v>
      </c>
      <c r="D557" s="8" t="s">
        <v>548</v>
      </c>
      <c r="E557" s="9">
        <v>400000</v>
      </c>
    </row>
    <row r="558" spans="1:5" x14ac:dyDescent="0.25">
      <c r="A558" s="21">
        <v>216</v>
      </c>
      <c r="B558" s="18">
        <v>9994</v>
      </c>
      <c r="C558" s="7">
        <v>430273262</v>
      </c>
      <c r="D558" s="8" t="s">
        <v>549</v>
      </c>
      <c r="E558" s="9">
        <v>1140000</v>
      </c>
    </row>
    <row r="559" spans="1:5" x14ac:dyDescent="0.25">
      <c r="A559" s="21">
        <v>216</v>
      </c>
      <c r="B559" s="18">
        <v>9994</v>
      </c>
      <c r="C559" s="7">
        <v>430054569</v>
      </c>
      <c r="D559" s="8" t="s">
        <v>550</v>
      </c>
      <c r="E559" s="9">
        <v>1980000</v>
      </c>
    </row>
    <row r="560" spans="1:5" x14ac:dyDescent="0.25">
      <c r="A560" s="21">
        <v>216</v>
      </c>
      <c r="B560" s="18">
        <v>9994</v>
      </c>
      <c r="C560" s="7">
        <v>401511649</v>
      </c>
      <c r="D560" s="8" t="s">
        <v>551</v>
      </c>
      <c r="E560" s="9">
        <v>760000</v>
      </c>
    </row>
    <row r="561" spans="1:5" x14ac:dyDescent="0.25">
      <c r="A561" s="21">
        <v>216</v>
      </c>
      <c r="B561" s="18">
        <v>9994</v>
      </c>
      <c r="C561" s="7">
        <v>402064922</v>
      </c>
      <c r="D561" s="8" t="s">
        <v>552</v>
      </c>
      <c r="E561" s="9">
        <v>1500000</v>
      </c>
    </row>
    <row r="562" spans="1:5" x14ac:dyDescent="0.25">
      <c r="A562" s="21">
        <v>216</v>
      </c>
      <c r="B562" s="18">
        <v>9994</v>
      </c>
      <c r="C562" s="7">
        <v>430217212</v>
      </c>
      <c r="D562" s="8" t="s">
        <v>553</v>
      </c>
      <c r="E562" s="9">
        <v>1575000</v>
      </c>
    </row>
    <row r="563" spans="1:5" x14ac:dyDescent="0.25">
      <c r="A563" s="21">
        <v>216</v>
      </c>
      <c r="B563" s="18">
        <v>9994</v>
      </c>
      <c r="C563" s="7">
        <v>430125385</v>
      </c>
      <c r="D563" s="8" t="s">
        <v>554</v>
      </c>
      <c r="E563" s="9">
        <v>320000</v>
      </c>
    </row>
    <row r="564" spans="1:5" x14ac:dyDescent="0.25">
      <c r="A564" s="21">
        <v>216</v>
      </c>
      <c r="B564" s="18">
        <v>9994</v>
      </c>
      <c r="C564" s="7">
        <v>430038156</v>
      </c>
      <c r="D564" s="8" t="s">
        <v>555</v>
      </c>
      <c r="E564" s="9">
        <v>1200000</v>
      </c>
    </row>
    <row r="565" spans="1:5" x14ac:dyDescent="0.25">
      <c r="A565" s="26" t="s">
        <v>556</v>
      </c>
      <c r="B565" s="32"/>
      <c r="C565" s="33"/>
      <c r="D565" s="34"/>
      <c r="E565" s="35">
        <f>SUM(E530:E564)</f>
        <v>53898078</v>
      </c>
    </row>
    <row r="566" spans="1:5" x14ac:dyDescent="0.25">
      <c r="A566" s="16"/>
      <c r="B566" s="17"/>
      <c r="C566" s="18"/>
      <c r="D566" s="19"/>
      <c r="E566" s="36"/>
    </row>
    <row r="567" spans="1:5" x14ac:dyDescent="0.25">
      <c r="A567" s="72" t="s">
        <v>557</v>
      </c>
      <c r="B567" s="73"/>
      <c r="C567" s="73"/>
      <c r="D567" s="73"/>
      <c r="E567" s="74"/>
    </row>
    <row r="568" spans="1:5" x14ac:dyDescent="0.25">
      <c r="A568" s="21">
        <v>217</v>
      </c>
      <c r="B568" s="18">
        <v>9998</v>
      </c>
      <c r="C568" s="7">
        <v>430078484</v>
      </c>
      <c r="D568" s="22" t="s">
        <v>558</v>
      </c>
      <c r="E568" s="9">
        <v>360000</v>
      </c>
    </row>
    <row r="569" spans="1:5" x14ac:dyDescent="0.25">
      <c r="A569" s="21">
        <v>217</v>
      </c>
      <c r="B569" s="18">
        <v>9998</v>
      </c>
      <c r="C569" s="7">
        <v>424000311</v>
      </c>
      <c r="D569" s="8" t="s">
        <v>559</v>
      </c>
      <c r="E569" s="9">
        <v>1500000</v>
      </c>
    </row>
    <row r="570" spans="1:5" x14ac:dyDescent="0.25">
      <c r="A570" s="21">
        <v>217</v>
      </c>
      <c r="B570" s="18">
        <v>9998</v>
      </c>
      <c r="C570" s="7">
        <v>430311022</v>
      </c>
      <c r="D570" s="8" t="s">
        <v>560</v>
      </c>
      <c r="E570" s="9">
        <v>720000</v>
      </c>
    </row>
    <row r="571" spans="1:5" x14ac:dyDescent="0.25">
      <c r="A571" s="21">
        <v>217</v>
      </c>
      <c r="B571" s="18">
        <v>9998</v>
      </c>
      <c r="C571" s="7">
        <v>430245712</v>
      </c>
      <c r="D571" s="8" t="s">
        <v>561</v>
      </c>
      <c r="E571" s="9">
        <v>300000</v>
      </c>
    </row>
    <row r="572" spans="1:5" x14ac:dyDescent="0.25">
      <c r="A572" s="21">
        <v>217</v>
      </c>
      <c r="B572" s="18">
        <v>9998</v>
      </c>
      <c r="C572" s="7">
        <v>430157449</v>
      </c>
      <c r="D572" s="8" t="s">
        <v>562</v>
      </c>
      <c r="E572" s="9">
        <v>720000</v>
      </c>
    </row>
    <row r="573" spans="1:5" x14ac:dyDescent="0.25">
      <c r="A573" s="21">
        <v>217</v>
      </c>
      <c r="B573" s="18">
        <v>9998</v>
      </c>
      <c r="C573" s="7">
        <v>430243868</v>
      </c>
      <c r="D573" s="8" t="s">
        <v>563</v>
      </c>
      <c r="E573" s="9">
        <v>600000</v>
      </c>
    </row>
    <row r="574" spans="1:5" x14ac:dyDescent="0.25">
      <c r="A574" s="21">
        <v>217</v>
      </c>
      <c r="B574" s="18">
        <v>9998</v>
      </c>
      <c r="C574" s="7">
        <v>430209872</v>
      </c>
      <c r="D574" s="8" t="s">
        <v>564</v>
      </c>
      <c r="E574" s="9">
        <v>1300000</v>
      </c>
    </row>
    <row r="575" spans="1:5" x14ac:dyDescent="0.25">
      <c r="A575" s="21">
        <v>217</v>
      </c>
      <c r="B575" s="18">
        <v>9998</v>
      </c>
      <c r="C575" s="7">
        <v>430332429</v>
      </c>
      <c r="D575" s="8" t="s">
        <v>565</v>
      </c>
      <c r="E575" s="9">
        <v>300000</v>
      </c>
    </row>
    <row r="576" spans="1:5" x14ac:dyDescent="0.25">
      <c r="A576" s="21">
        <v>217</v>
      </c>
      <c r="B576" s="18">
        <v>9998</v>
      </c>
      <c r="C576" s="7">
        <v>430065404</v>
      </c>
      <c r="D576" s="8" t="s">
        <v>566</v>
      </c>
      <c r="E576" s="9">
        <v>300000</v>
      </c>
    </row>
    <row r="577" spans="1:5" x14ac:dyDescent="0.25">
      <c r="A577" s="21">
        <v>217</v>
      </c>
      <c r="B577" s="18">
        <v>9998</v>
      </c>
      <c r="C577" s="7">
        <v>430065501</v>
      </c>
      <c r="D577" s="8" t="s">
        <v>567</v>
      </c>
      <c r="E577" s="9">
        <v>300000</v>
      </c>
    </row>
    <row r="578" spans="1:5" x14ac:dyDescent="0.25">
      <c r="A578" s="21">
        <v>217</v>
      </c>
      <c r="B578" s="18">
        <v>9998</v>
      </c>
      <c r="C578" s="7">
        <v>430099929</v>
      </c>
      <c r="D578" s="8" t="s">
        <v>568</v>
      </c>
      <c r="E578" s="9">
        <v>300000</v>
      </c>
    </row>
    <row r="579" spans="1:5" x14ac:dyDescent="0.25">
      <c r="A579" s="21">
        <v>217</v>
      </c>
      <c r="B579" s="18">
        <v>9998</v>
      </c>
      <c r="C579" s="7">
        <v>401027755</v>
      </c>
      <c r="D579" s="22" t="s">
        <v>569</v>
      </c>
      <c r="E579" s="9">
        <v>1500000</v>
      </c>
    </row>
    <row r="580" spans="1:5" x14ac:dyDescent="0.25">
      <c r="A580" s="21">
        <v>217</v>
      </c>
      <c r="B580" s="18">
        <v>9998</v>
      </c>
      <c r="C580" s="7">
        <v>401506971</v>
      </c>
      <c r="D580" s="8" t="s">
        <v>570</v>
      </c>
      <c r="E580" s="9">
        <v>400000</v>
      </c>
    </row>
    <row r="581" spans="1:5" x14ac:dyDescent="0.25">
      <c r="A581" s="21">
        <v>217</v>
      </c>
      <c r="B581" s="18">
        <v>9998</v>
      </c>
      <c r="C581" s="7">
        <v>430390552</v>
      </c>
      <c r="D581" s="8" t="s">
        <v>571</v>
      </c>
      <c r="E581" s="9">
        <v>800000</v>
      </c>
    </row>
    <row r="582" spans="1:5" x14ac:dyDescent="0.25">
      <c r="A582" s="21">
        <v>217</v>
      </c>
      <c r="B582" s="18">
        <v>9998</v>
      </c>
      <c r="C582" s="7">
        <v>430210013</v>
      </c>
      <c r="D582" s="22" t="s">
        <v>572</v>
      </c>
      <c r="E582" s="9">
        <v>300000</v>
      </c>
    </row>
    <row r="583" spans="1:5" x14ac:dyDescent="0.25">
      <c r="A583" s="21">
        <v>217</v>
      </c>
      <c r="B583" s="18">
        <v>9998</v>
      </c>
      <c r="C583" s="7">
        <v>430074642</v>
      </c>
      <c r="D583" s="22" t="s">
        <v>573</v>
      </c>
      <c r="E583" s="9">
        <v>300000</v>
      </c>
    </row>
    <row r="584" spans="1:5" x14ac:dyDescent="0.25">
      <c r="A584" s="21">
        <v>217</v>
      </c>
      <c r="B584" s="18">
        <v>9998</v>
      </c>
      <c r="C584" s="7">
        <v>430065481</v>
      </c>
      <c r="D584" s="22" t="s">
        <v>574</v>
      </c>
      <c r="E584" s="9">
        <v>300000</v>
      </c>
    </row>
    <row r="585" spans="1:5" x14ac:dyDescent="0.25">
      <c r="A585" s="21">
        <v>217</v>
      </c>
      <c r="B585" s="18">
        <v>9998</v>
      </c>
      <c r="C585" s="7">
        <v>430065269</v>
      </c>
      <c r="D585" s="22" t="s">
        <v>575</v>
      </c>
      <c r="E585" s="9">
        <v>300000</v>
      </c>
    </row>
    <row r="586" spans="1:5" x14ac:dyDescent="0.25">
      <c r="A586" s="21">
        <v>217</v>
      </c>
      <c r="B586" s="18">
        <v>9998</v>
      </c>
      <c r="C586" s="7">
        <v>430065684</v>
      </c>
      <c r="D586" s="22" t="s">
        <v>576</v>
      </c>
      <c r="E586" s="9">
        <v>300000</v>
      </c>
    </row>
    <row r="587" spans="1:5" x14ac:dyDescent="0.25">
      <c r="A587" s="21">
        <v>217</v>
      </c>
      <c r="B587" s="18">
        <v>9998</v>
      </c>
      <c r="C587" s="7">
        <v>430066712</v>
      </c>
      <c r="D587" s="22" t="s">
        <v>577</v>
      </c>
      <c r="E587" s="9">
        <v>300000</v>
      </c>
    </row>
    <row r="588" spans="1:5" x14ac:dyDescent="0.25">
      <c r="A588" s="26" t="s">
        <v>578</v>
      </c>
      <c r="B588" s="32"/>
      <c r="C588" s="33"/>
      <c r="D588" s="34"/>
      <c r="E588" s="35">
        <f>SUM(E568:E587)</f>
        <v>11200000</v>
      </c>
    </row>
    <row r="589" spans="1:5" x14ac:dyDescent="0.25">
      <c r="A589" s="16"/>
      <c r="B589" s="17"/>
      <c r="C589" s="18"/>
      <c r="D589" s="19"/>
      <c r="E589" s="36"/>
    </row>
    <row r="590" spans="1:5" x14ac:dyDescent="0.25">
      <c r="A590" s="72" t="s">
        <v>579</v>
      </c>
      <c r="B590" s="73"/>
      <c r="C590" s="73"/>
      <c r="D590" s="73"/>
      <c r="E590" s="74"/>
    </row>
    <row r="591" spans="1:5" x14ac:dyDescent="0.25">
      <c r="A591" s="21">
        <v>218</v>
      </c>
      <c r="B591" s="18">
        <v>9995</v>
      </c>
      <c r="C591" s="7">
        <v>430285439</v>
      </c>
      <c r="D591" s="8" t="s">
        <v>580</v>
      </c>
      <c r="E591" s="9">
        <v>600000</v>
      </c>
    </row>
    <row r="592" spans="1:5" x14ac:dyDescent="0.25">
      <c r="A592" s="21">
        <v>218</v>
      </c>
      <c r="B592" s="18">
        <v>9995</v>
      </c>
      <c r="C592" s="7">
        <v>430019951</v>
      </c>
      <c r="D592" s="8" t="s">
        <v>581</v>
      </c>
      <c r="E592" s="9">
        <v>1775000</v>
      </c>
    </row>
    <row r="593" spans="1:5" x14ac:dyDescent="0.25">
      <c r="A593" s="21">
        <v>218</v>
      </c>
      <c r="B593" s="18">
        <v>9995</v>
      </c>
      <c r="C593" s="7">
        <v>402064211</v>
      </c>
      <c r="D593" s="8" t="s">
        <v>582</v>
      </c>
      <c r="E593" s="9">
        <v>2400000</v>
      </c>
    </row>
    <row r="594" spans="1:5" x14ac:dyDescent="0.25">
      <c r="A594" s="21">
        <v>218</v>
      </c>
      <c r="B594" s="18">
        <v>9995</v>
      </c>
      <c r="C594" s="7">
        <v>430015415</v>
      </c>
      <c r="D594" s="8" t="s">
        <v>583</v>
      </c>
      <c r="E594" s="9">
        <v>840000</v>
      </c>
    </row>
    <row r="595" spans="1:5" x14ac:dyDescent="0.25">
      <c r="A595" s="21">
        <v>218</v>
      </c>
      <c r="B595" s="18">
        <v>9995</v>
      </c>
      <c r="C595" s="7">
        <v>430031992</v>
      </c>
      <c r="D595" s="8" t="s">
        <v>584</v>
      </c>
      <c r="E595" s="9">
        <v>1380000</v>
      </c>
    </row>
    <row r="596" spans="1:5" x14ac:dyDescent="0.25">
      <c r="A596" s="21">
        <v>218</v>
      </c>
      <c r="B596" s="18">
        <v>9995</v>
      </c>
      <c r="C596" s="7">
        <v>430105597</v>
      </c>
      <c r="D596" s="8" t="s">
        <v>585</v>
      </c>
      <c r="E596" s="9">
        <v>5000000</v>
      </c>
    </row>
    <row r="597" spans="1:5" x14ac:dyDescent="0.25">
      <c r="A597" s="21">
        <v>218</v>
      </c>
      <c r="B597" s="18">
        <v>9995</v>
      </c>
      <c r="C597" s="7">
        <v>430083321</v>
      </c>
      <c r="D597" s="8" t="s">
        <v>586</v>
      </c>
      <c r="E597" s="9">
        <v>700000</v>
      </c>
    </row>
    <row r="598" spans="1:5" x14ac:dyDescent="0.25">
      <c r="A598" s="21">
        <v>218</v>
      </c>
      <c r="B598" s="18">
        <v>9995</v>
      </c>
      <c r="C598" s="7">
        <v>430240532</v>
      </c>
      <c r="D598" s="8" t="s">
        <v>587</v>
      </c>
      <c r="E598" s="9">
        <v>9090000</v>
      </c>
    </row>
    <row r="599" spans="1:5" x14ac:dyDescent="0.25">
      <c r="A599" s="21">
        <v>218</v>
      </c>
      <c r="B599" s="18">
        <v>9995</v>
      </c>
      <c r="C599" s="7">
        <v>401509997</v>
      </c>
      <c r="D599" s="8" t="s">
        <v>588</v>
      </c>
      <c r="E599" s="9">
        <v>2000000</v>
      </c>
    </row>
    <row r="600" spans="1:5" x14ac:dyDescent="0.25">
      <c r="A600" s="21">
        <v>218</v>
      </c>
      <c r="B600" s="18">
        <v>9995</v>
      </c>
      <c r="C600" s="7">
        <v>430074764</v>
      </c>
      <c r="D600" s="8" t="s">
        <v>589</v>
      </c>
      <c r="E600" s="9">
        <v>1000000</v>
      </c>
    </row>
    <row r="601" spans="1:5" x14ac:dyDescent="0.25">
      <c r="A601" s="21">
        <v>218</v>
      </c>
      <c r="B601" s="18">
        <v>9995</v>
      </c>
      <c r="C601" s="7">
        <v>411013713</v>
      </c>
      <c r="D601" s="8" t="s">
        <v>590</v>
      </c>
      <c r="E601" s="9">
        <v>800000</v>
      </c>
    </row>
    <row r="602" spans="1:5" x14ac:dyDescent="0.25">
      <c r="A602" s="21">
        <v>218</v>
      </c>
      <c r="B602" s="18">
        <v>9995</v>
      </c>
      <c r="C602" s="7">
        <v>430027766</v>
      </c>
      <c r="D602" s="8" t="s">
        <v>591</v>
      </c>
      <c r="E602" s="9">
        <v>1000000</v>
      </c>
    </row>
    <row r="603" spans="1:5" x14ac:dyDescent="0.25">
      <c r="A603" s="21">
        <v>218</v>
      </c>
      <c r="B603" s="18">
        <v>9995</v>
      </c>
      <c r="C603" s="7">
        <v>430283711</v>
      </c>
      <c r="D603" s="22" t="s">
        <v>592</v>
      </c>
      <c r="E603" s="9">
        <v>1000000</v>
      </c>
    </row>
    <row r="604" spans="1:5" x14ac:dyDescent="0.25">
      <c r="A604" s="21">
        <v>218</v>
      </c>
      <c r="B604" s="18">
        <v>9995</v>
      </c>
      <c r="C604" s="7">
        <v>430011088</v>
      </c>
      <c r="D604" s="8" t="s">
        <v>593</v>
      </c>
      <c r="E604" s="9">
        <v>3500000</v>
      </c>
    </row>
    <row r="605" spans="1:5" x14ac:dyDescent="0.25">
      <c r="A605" s="21">
        <v>218</v>
      </c>
      <c r="B605" s="18">
        <v>9995</v>
      </c>
      <c r="C605" s="7">
        <v>430239534</v>
      </c>
      <c r="D605" s="8" t="s">
        <v>594</v>
      </c>
      <c r="E605" s="9">
        <v>4500000</v>
      </c>
    </row>
    <row r="606" spans="1:5" x14ac:dyDescent="0.25">
      <c r="A606" s="21">
        <v>218</v>
      </c>
      <c r="B606" s="18">
        <v>9995</v>
      </c>
      <c r="C606" s="7">
        <v>430193054</v>
      </c>
      <c r="D606" s="8" t="s">
        <v>595</v>
      </c>
      <c r="E606" s="9">
        <v>2000000</v>
      </c>
    </row>
    <row r="607" spans="1:5" x14ac:dyDescent="0.25">
      <c r="A607" s="21">
        <v>218</v>
      </c>
      <c r="B607" s="18">
        <v>9995</v>
      </c>
      <c r="C607" s="7">
        <v>402063983</v>
      </c>
      <c r="D607" s="8" t="s">
        <v>596</v>
      </c>
      <c r="E607" s="9">
        <v>2000000</v>
      </c>
    </row>
    <row r="608" spans="1:5" x14ac:dyDescent="0.25">
      <c r="A608" s="21">
        <v>218</v>
      </c>
      <c r="B608" s="18">
        <v>9995</v>
      </c>
      <c r="C608" s="7">
        <v>409000697</v>
      </c>
      <c r="D608" s="8" t="s">
        <v>597</v>
      </c>
      <c r="E608" s="9">
        <v>1600000</v>
      </c>
    </row>
    <row r="609" spans="1:5" x14ac:dyDescent="0.25">
      <c r="A609" s="21">
        <v>218</v>
      </c>
      <c r="B609" s="18">
        <v>9995</v>
      </c>
      <c r="C609" s="7">
        <v>401501732</v>
      </c>
      <c r="D609" s="8" t="s">
        <v>598</v>
      </c>
      <c r="E609" s="9">
        <v>4000000</v>
      </c>
    </row>
    <row r="610" spans="1:5" x14ac:dyDescent="0.25">
      <c r="A610" s="21">
        <v>218</v>
      </c>
      <c r="B610" s="18">
        <v>9995</v>
      </c>
      <c r="C610" s="7">
        <v>430115983</v>
      </c>
      <c r="D610" s="8" t="s">
        <v>599</v>
      </c>
      <c r="E610" s="9">
        <v>500000</v>
      </c>
    </row>
    <row r="611" spans="1:5" x14ac:dyDescent="0.25">
      <c r="A611" s="21">
        <v>218</v>
      </c>
      <c r="B611" s="18">
        <v>9995</v>
      </c>
      <c r="C611" s="7">
        <v>417006871</v>
      </c>
      <c r="D611" s="8" t="s">
        <v>600</v>
      </c>
      <c r="E611" s="9">
        <v>2000000</v>
      </c>
    </row>
    <row r="612" spans="1:5" x14ac:dyDescent="0.25">
      <c r="A612" s="21">
        <v>218</v>
      </c>
      <c r="B612" s="18">
        <v>9995</v>
      </c>
      <c r="C612" s="7">
        <v>430165425</v>
      </c>
      <c r="D612" s="8" t="s">
        <v>601</v>
      </c>
      <c r="E612" s="9">
        <v>1000000</v>
      </c>
    </row>
    <row r="613" spans="1:5" x14ac:dyDescent="0.25">
      <c r="A613" s="21">
        <v>218</v>
      </c>
      <c r="B613" s="18">
        <v>9995</v>
      </c>
      <c r="C613" s="7">
        <v>416000755</v>
      </c>
      <c r="D613" s="8" t="s">
        <v>602</v>
      </c>
      <c r="E613" s="9">
        <v>2000000</v>
      </c>
    </row>
    <row r="614" spans="1:5" x14ac:dyDescent="0.25">
      <c r="A614" s="26" t="s">
        <v>603</v>
      </c>
      <c r="B614" s="32"/>
      <c r="C614" s="33"/>
      <c r="D614" s="34"/>
      <c r="E614" s="35">
        <f>SUM(E591:E613)</f>
        <v>50685000</v>
      </c>
    </row>
    <row r="615" spans="1:5" x14ac:dyDescent="0.25">
      <c r="A615" s="16"/>
      <c r="B615" s="17"/>
      <c r="C615" s="18"/>
      <c r="D615" s="19"/>
      <c r="E615" s="36"/>
    </row>
    <row r="616" spans="1:5" x14ac:dyDescent="0.25">
      <c r="A616" s="72" t="s">
        <v>604</v>
      </c>
      <c r="B616" s="73"/>
      <c r="C616" s="73"/>
      <c r="D616" s="73"/>
      <c r="E616" s="74"/>
    </row>
    <row r="617" spans="1:5" x14ac:dyDescent="0.25">
      <c r="A617" s="21">
        <v>219</v>
      </c>
      <c r="B617" s="18">
        <v>9992</v>
      </c>
      <c r="C617" s="7">
        <v>402002402</v>
      </c>
      <c r="D617" s="8" t="s">
        <v>605</v>
      </c>
      <c r="E617" s="9">
        <v>15000000</v>
      </c>
    </row>
    <row r="618" spans="1:5" x14ac:dyDescent="0.25">
      <c r="A618" s="21">
        <v>219</v>
      </c>
      <c r="B618" s="18">
        <v>9992</v>
      </c>
      <c r="C618" s="7">
        <v>417006918</v>
      </c>
      <c r="D618" s="8" t="s">
        <v>606</v>
      </c>
      <c r="E618" s="9">
        <v>24000000</v>
      </c>
    </row>
    <row r="619" spans="1:5" x14ac:dyDescent="0.25">
      <c r="A619" s="21">
        <v>219</v>
      </c>
      <c r="B619" s="18">
        <v>9992</v>
      </c>
      <c r="C619" s="7">
        <v>404001479</v>
      </c>
      <c r="D619" s="8" t="s">
        <v>607</v>
      </c>
      <c r="E619" s="9">
        <v>7000000</v>
      </c>
    </row>
    <row r="620" spans="1:5" x14ac:dyDescent="0.25">
      <c r="A620" s="21">
        <v>219</v>
      </c>
      <c r="B620" s="18">
        <v>9992</v>
      </c>
      <c r="C620" s="7">
        <v>403001743</v>
      </c>
      <c r="D620" s="8" t="s">
        <v>608</v>
      </c>
      <c r="E620" s="9">
        <v>14400000</v>
      </c>
    </row>
    <row r="621" spans="1:5" x14ac:dyDescent="0.25">
      <c r="A621" s="21">
        <v>219</v>
      </c>
      <c r="B621" s="18">
        <v>9992</v>
      </c>
      <c r="C621" s="7">
        <v>403000429</v>
      </c>
      <c r="D621" s="8" t="s">
        <v>609</v>
      </c>
      <c r="E621" s="9">
        <v>12645229</v>
      </c>
    </row>
    <row r="622" spans="1:5" x14ac:dyDescent="0.25">
      <c r="A622" s="21">
        <v>219</v>
      </c>
      <c r="B622" s="18">
        <v>9992</v>
      </c>
      <c r="C622" s="7">
        <v>430272264</v>
      </c>
      <c r="D622" s="8" t="s">
        <v>610</v>
      </c>
      <c r="E622" s="9">
        <v>7000000</v>
      </c>
    </row>
    <row r="623" spans="1:5" x14ac:dyDescent="0.25">
      <c r="A623" s="21">
        <v>219</v>
      </c>
      <c r="B623" s="18">
        <v>9992</v>
      </c>
      <c r="C623" s="7">
        <v>430013171</v>
      </c>
      <c r="D623" s="8" t="s">
        <v>611</v>
      </c>
      <c r="E623" s="9">
        <v>12000000</v>
      </c>
    </row>
    <row r="624" spans="1:5" x14ac:dyDescent="0.25">
      <c r="A624" s="21">
        <v>219</v>
      </c>
      <c r="B624" s="18">
        <v>9992</v>
      </c>
      <c r="C624" s="7">
        <v>430245692</v>
      </c>
      <c r="D624" s="8" t="s">
        <v>612</v>
      </c>
      <c r="E624" s="9">
        <v>8000000</v>
      </c>
    </row>
    <row r="625" spans="1:5" x14ac:dyDescent="0.25">
      <c r="A625" s="21">
        <v>219</v>
      </c>
      <c r="B625" s="18">
        <v>9992</v>
      </c>
      <c r="C625" s="7">
        <v>430035572</v>
      </c>
      <c r="D625" s="8" t="s">
        <v>613</v>
      </c>
      <c r="E625" s="9">
        <v>4797000</v>
      </c>
    </row>
    <row r="626" spans="1:5" x14ac:dyDescent="0.25">
      <c r="A626" s="21">
        <v>219</v>
      </c>
      <c r="B626" s="18">
        <v>9992</v>
      </c>
      <c r="C626" s="7">
        <v>401501635</v>
      </c>
      <c r="D626" s="8" t="s">
        <v>614</v>
      </c>
      <c r="E626" s="9">
        <v>10800000</v>
      </c>
    </row>
    <row r="627" spans="1:5" x14ac:dyDescent="0.25">
      <c r="A627" s="21">
        <v>219</v>
      </c>
      <c r="B627" s="18">
        <v>9992</v>
      </c>
      <c r="C627" s="7">
        <v>430008788</v>
      </c>
      <c r="D627" s="8" t="s">
        <v>615</v>
      </c>
      <c r="E627" s="9">
        <v>16000000</v>
      </c>
    </row>
    <row r="628" spans="1:5" x14ac:dyDescent="0.25">
      <c r="A628" s="21">
        <v>219</v>
      </c>
      <c r="B628" s="18">
        <v>9992</v>
      </c>
      <c r="C628" s="7">
        <v>401509504</v>
      </c>
      <c r="D628" s="8" t="s">
        <v>616</v>
      </c>
      <c r="E628" s="9">
        <v>20000000</v>
      </c>
    </row>
    <row r="629" spans="1:5" x14ac:dyDescent="0.25">
      <c r="A629" s="21">
        <v>219</v>
      </c>
      <c r="B629" s="18">
        <v>9992</v>
      </c>
      <c r="C629" s="7">
        <v>416000722</v>
      </c>
      <c r="D629" s="8" t="s">
        <v>617</v>
      </c>
      <c r="E629" s="9">
        <v>25000000</v>
      </c>
    </row>
    <row r="630" spans="1:5" x14ac:dyDescent="0.25">
      <c r="A630" s="21">
        <v>219</v>
      </c>
      <c r="B630" s="18">
        <v>9992</v>
      </c>
      <c r="C630" s="7">
        <v>401502518</v>
      </c>
      <c r="D630" s="8" t="s">
        <v>618</v>
      </c>
      <c r="E630" s="9">
        <v>12000000</v>
      </c>
    </row>
    <row r="631" spans="1:5" x14ac:dyDescent="0.25">
      <c r="A631" s="26" t="s">
        <v>619</v>
      </c>
      <c r="B631" s="32"/>
      <c r="C631" s="33"/>
      <c r="D631" s="34"/>
      <c r="E631" s="35">
        <f>SUM(E617:E630)</f>
        <v>188642229</v>
      </c>
    </row>
    <row r="632" spans="1:5" x14ac:dyDescent="0.25">
      <c r="A632" s="16"/>
      <c r="B632" s="17"/>
      <c r="C632" s="18"/>
      <c r="D632" s="19"/>
      <c r="E632" s="36"/>
    </row>
    <row r="633" spans="1:5" x14ac:dyDescent="0.25">
      <c r="A633" s="72" t="s">
        <v>620</v>
      </c>
      <c r="B633" s="73"/>
      <c r="C633" s="73"/>
      <c r="D633" s="73"/>
      <c r="E633" s="74"/>
    </row>
    <row r="634" spans="1:5" x14ac:dyDescent="0.25">
      <c r="A634" s="21">
        <v>223</v>
      </c>
      <c r="B634" s="18">
        <v>9989</v>
      </c>
      <c r="C634" s="7">
        <v>430086819</v>
      </c>
      <c r="D634" s="8" t="s">
        <v>621</v>
      </c>
      <c r="E634" s="9">
        <v>22500000</v>
      </c>
    </row>
    <row r="635" spans="1:5" x14ac:dyDescent="0.25">
      <c r="A635" s="21">
        <v>223</v>
      </c>
      <c r="B635" s="18">
        <v>9989</v>
      </c>
      <c r="C635" s="7">
        <v>430117315</v>
      </c>
      <c r="D635" s="8" t="s">
        <v>622</v>
      </c>
      <c r="E635" s="9">
        <v>2943000</v>
      </c>
    </row>
    <row r="636" spans="1:5" x14ac:dyDescent="0.25">
      <c r="A636" s="21">
        <v>223</v>
      </c>
      <c r="B636" s="18">
        <v>9989</v>
      </c>
      <c r="C636" s="7">
        <v>430248835</v>
      </c>
      <c r="D636" s="8" t="s">
        <v>623</v>
      </c>
      <c r="E636" s="9">
        <v>12000000</v>
      </c>
    </row>
    <row r="637" spans="1:5" x14ac:dyDescent="0.25">
      <c r="A637" s="26" t="s">
        <v>624</v>
      </c>
      <c r="B637" s="32"/>
      <c r="C637" s="33"/>
      <c r="D637" s="32"/>
      <c r="E637" s="35">
        <f>SUM(E634:E636)</f>
        <v>37443000</v>
      </c>
    </row>
    <row r="638" spans="1:5" x14ac:dyDescent="0.25">
      <c r="A638" s="16"/>
      <c r="B638" s="17"/>
      <c r="C638" s="18"/>
      <c r="D638" s="19"/>
      <c r="E638" s="40"/>
    </row>
    <row r="639" spans="1:5" ht="18.75" x14ac:dyDescent="0.3">
      <c r="A639" s="75" t="s">
        <v>625</v>
      </c>
      <c r="B639" s="76"/>
      <c r="C639" s="76"/>
      <c r="D639" s="41"/>
      <c r="E639" s="42">
        <f>E126+E292+E379+E427+E458+E466+E475+E527+E565+E588+E614+E631+E637</f>
        <v>1910175137.3900001</v>
      </c>
    </row>
  </sheetData>
  <autoFilter ref="A2:E637" xr:uid="{EDBE072C-4AB9-4712-82BB-16A34EFC0056}">
    <filterColumn colId="0" showButton="0"/>
    <filterColumn colId="1" showButton="0"/>
    <filterColumn colId="2" showButton="0"/>
    <filterColumn colId="3" showButton="0"/>
  </autoFilter>
  <mergeCells count="3297">
    <mergeCell ref="A2:E2"/>
    <mergeCell ref="A3:E3"/>
    <mergeCell ref="A4:E4"/>
    <mergeCell ref="A6:E6"/>
    <mergeCell ref="A8:E8"/>
    <mergeCell ref="A9:E9"/>
    <mergeCell ref="Z468:AD468"/>
    <mergeCell ref="AE468:AI468"/>
    <mergeCell ref="AJ468:AN468"/>
    <mergeCell ref="AO468:AS468"/>
    <mergeCell ref="AT468:AX468"/>
    <mergeCell ref="AY468:BC468"/>
    <mergeCell ref="A460:E460"/>
    <mergeCell ref="A468:E468"/>
    <mergeCell ref="F468:J468"/>
    <mergeCell ref="K468:O468"/>
    <mergeCell ref="P468:T468"/>
    <mergeCell ref="U468:Y468"/>
    <mergeCell ref="A57:E57"/>
    <mergeCell ref="A77:E77"/>
    <mergeCell ref="A128:E128"/>
    <mergeCell ref="A294:E294"/>
    <mergeCell ref="A381:E381"/>
    <mergeCell ref="A429:E429"/>
    <mergeCell ref="DL468:DP468"/>
    <mergeCell ref="DQ468:DU468"/>
    <mergeCell ref="DV468:DZ468"/>
    <mergeCell ref="EA468:EE468"/>
    <mergeCell ref="EF468:EJ468"/>
    <mergeCell ref="EK468:EO468"/>
    <mergeCell ref="CH468:CL468"/>
    <mergeCell ref="CM468:CQ468"/>
    <mergeCell ref="CR468:CV468"/>
    <mergeCell ref="CW468:DA468"/>
    <mergeCell ref="DB468:DF468"/>
    <mergeCell ref="DG468:DK468"/>
    <mergeCell ref="BD468:BH468"/>
    <mergeCell ref="BI468:BM468"/>
    <mergeCell ref="BN468:BR468"/>
    <mergeCell ref="BS468:BW468"/>
    <mergeCell ref="BX468:CB468"/>
    <mergeCell ref="CC468:CG468"/>
    <mergeCell ref="GX468:HB468"/>
    <mergeCell ref="HC468:HG468"/>
    <mergeCell ref="HH468:HL468"/>
    <mergeCell ref="HM468:HQ468"/>
    <mergeCell ref="HR468:HV468"/>
    <mergeCell ref="HW468:IA468"/>
    <mergeCell ref="FT468:FX468"/>
    <mergeCell ref="FY468:GC468"/>
    <mergeCell ref="GD468:GH468"/>
    <mergeCell ref="GI468:GM468"/>
    <mergeCell ref="GN468:GR468"/>
    <mergeCell ref="GS468:GW468"/>
    <mergeCell ref="EP468:ET468"/>
    <mergeCell ref="EU468:EY468"/>
    <mergeCell ref="EZ468:FD468"/>
    <mergeCell ref="FE468:FI468"/>
    <mergeCell ref="FJ468:FN468"/>
    <mergeCell ref="FO468:FS468"/>
    <mergeCell ref="KJ468:KN468"/>
    <mergeCell ref="KO468:KS468"/>
    <mergeCell ref="KT468:KX468"/>
    <mergeCell ref="KY468:LC468"/>
    <mergeCell ref="LD468:LH468"/>
    <mergeCell ref="LI468:LM468"/>
    <mergeCell ref="JF468:JJ468"/>
    <mergeCell ref="JK468:JO468"/>
    <mergeCell ref="JP468:JT468"/>
    <mergeCell ref="JU468:JY468"/>
    <mergeCell ref="JZ468:KD468"/>
    <mergeCell ref="KE468:KI468"/>
    <mergeCell ref="IB468:IF468"/>
    <mergeCell ref="IG468:IK468"/>
    <mergeCell ref="IL468:IP468"/>
    <mergeCell ref="IQ468:IU468"/>
    <mergeCell ref="IV468:IZ468"/>
    <mergeCell ref="JA468:JE468"/>
    <mergeCell ref="NV468:NZ468"/>
    <mergeCell ref="OA468:OE468"/>
    <mergeCell ref="OF468:OJ468"/>
    <mergeCell ref="OK468:OO468"/>
    <mergeCell ref="OP468:OT468"/>
    <mergeCell ref="OU468:OY468"/>
    <mergeCell ref="MR468:MV468"/>
    <mergeCell ref="MW468:NA468"/>
    <mergeCell ref="NB468:NF468"/>
    <mergeCell ref="NG468:NK468"/>
    <mergeCell ref="NL468:NP468"/>
    <mergeCell ref="NQ468:NU468"/>
    <mergeCell ref="LN468:LR468"/>
    <mergeCell ref="LS468:LW468"/>
    <mergeCell ref="LX468:MB468"/>
    <mergeCell ref="MC468:MG468"/>
    <mergeCell ref="MH468:ML468"/>
    <mergeCell ref="MM468:MQ468"/>
    <mergeCell ref="RH468:RL468"/>
    <mergeCell ref="RM468:RQ468"/>
    <mergeCell ref="RR468:RV468"/>
    <mergeCell ref="RW468:SA468"/>
    <mergeCell ref="SB468:SF468"/>
    <mergeCell ref="SG468:SK468"/>
    <mergeCell ref="QD468:QH468"/>
    <mergeCell ref="QI468:QM468"/>
    <mergeCell ref="QN468:QR468"/>
    <mergeCell ref="QS468:QW468"/>
    <mergeCell ref="QX468:RB468"/>
    <mergeCell ref="RC468:RG468"/>
    <mergeCell ref="OZ468:PD468"/>
    <mergeCell ref="PE468:PI468"/>
    <mergeCell ref="PJ468:PN468"/>
    <mergeCell ref="PO468:PS468"/>
    <mergeCell ref="PT468:PX468"/>
    <mergeCell ref="PY468:QC468"/>
    <mergeCell ref="UT468:UX468"/>
    <mergeCell ref="UY468:VC468"/>
    <mergeCell ref="VD468:VH468"/>
    <mergeCell ref="VI468:VM468"/>
    <mergeCell ref="VN468:VR468"/>
    <mergeCell ref="VS468:VW468"/>
    <mergeCell ref="TP468:TT468"/>
    <mergeCell ref="TU468:TY468"/>
    <mergeCell ref="TZ468:UD468"/>
    <mergeCell ref="UE468:UI468"/>
    <mergeCell ref="UJ468:UN468"/>
    <mergeCell ref="UO468:US468"/>
    <mergeCell ref="SL468:SP468"/>
    <mergeCell ref="SQ468:SU468"/>
    <mergeCell ref="SV468:SZ468"/>
    <mergeCell ref="TA468:TE468"/>
    <mergeCell ref="TF468:TJ468"/>
    <mergeCell ref="TK468:TO468"/>
    <mergeCell ref="YF468:YJ468"/>
    <mergeCell ref="YK468:YO468"/>
    <mergeCell ref="YP468:YT468"/>
    <mergeCell ref="YU468:YY468"/>
    <mergeCell ref="YZ468:ZD468"/>
    <mergeCell ref="ZE468:ZI468"/>
    <mergeCell ref="XB468:XF468"/>
    <mergeCell ref="XG468:XK468"/>
    <mergeCell ref="XL468:XP468"/>
    <mergeCell ref="XQ468:XU468"/>
    <mergeCell ref="XV468:XZ468"/>
    <mergeCell ref="YA468:YE468"/>
    <mergeCell ref="VX468:WB468"/>
    <mergeCell ref="WC468:WG468"/>
    <mergeCell ref="WH468:WL468"/>
    <mergeCell ref="WM468:WQ468"/>
    <mergeCell ref="WR468:WV468"/>
    <mergeCell ref="WW468:XA468"/>
    <mergeCell ref="ABR468:ABV468"/>
    <mergeCell ref="ABW468:ACA468"/>
    <mergeCell ref="ACB468:ACF468"/>
    <mergeCell ref="ACG468:ACK468"/>
    <mergeCell ref="ACL468:ACP468"/>
    <mergeCell ref="ACQ468:ACU468"/>
    <mergeCell ref="AAN468:AAR468"/>
    <mergeCell ref="AAS468:AAW468"/>
    <mergeCell ref="AAX468:ABB468"/>
    <mergeCell ref="ABC468:ABG468"/>
    <mergeCell ref="ABH468:ABL468"/>
    <mergeCell ref="ABM468:ABQ468"/>
    <mergeCell ref="ZJ468:ZN468"/>
    <mergeCell ref="ZO468:ZS468"/>
    <mergeCell ref="ZT468:ZX468"/>
    <mergeCell ref="ZY468:AAC468"/>
    <mergeCell ref="AAD468:AAH468"/>
    <mergeCell ref="AAI468:AAM468"/>
    <mergeCell ref="AFD468:AFH468"/>
    <mergeCell ref="AFI468:AFM468"/>
    <mergeCell ref="AFN468:AFR468"/>
    <mergeCell ref="AFS468:AFW468"/>
    <mergeCell ref="AFX468:AGB468"/>
    <mergeCell ref="AGC468:AGG468"/>
    <mergeCell ref="ADZ468:AED468"/>
    <mergeCell ref="AEE468:AEI468"/>
    <mergeCell ref="AEJ468:AEN468"/>
    <mergeCell ref="AEO468:AES468"/>
    <mergeCell ref="AET468:AEX468"/>
    <mergeCell ref="AEY468:AFC468"/>
    <mergeCell ref="ACV468:ACZ468"/>
    <mergeCell ref="ADA468:ADE468"/>
    <mergeCell ref="ADF468:ADJ468"/>
    <mergeCell ref="ADK468:ADO468"/>
    <mergeCell ref="ADP468:ADT468"/>
    <mergeCell ref="ADU468:ADY468"/>
    <mergeCell ref="AIP468:AIT468"/>
    <mergeCell ref="AIU468:AIY468"/>
    <mergeCell ref="AIZ468:AJD468"/>
    <mergeCell ref="AJE468:AJI468"/>
    <mergeCell ref="AJJ468:AJN468"/>
    <mergeCell ref="AJO468:AJS468"/>
    <mergeCell ref="AHL468:AHP468"/>
    <mergeCell ref="AHQ468:AHU468"/>
    <mergeCell ref="AHV468:AHZ468"/>
    <mergeCell ref="AIA468:AIE468"/>
    <mergeCell ref="AIF468:AIJ468"/>
    <mergeCell ref="AIK468:AIO468"/>
    <mergeCell ref="AGH468:AGL468"/>
    <mergeCell ref="AGM468:AGQ468"/>
    <mergeCell ref="AGR468:AGV468"/>
    <mergeCell ref="AGW468:AHA468"/>
    <mergeCell ref="AHB468:AHF468"/>
    <mergeCell ref="AHG468:AHK468"/>
    <mergeCell ref="AMB468:AMF468"/>
    <mergeCell ref="AMG468:AMK468"/>
    <mergeCell ref="AML468:AMP468"/>
    <mergeCell ref="AMQ468:AMU468"/>
    <mergeCell ref="AMV468:AMZ468"/>
    <mergeCell ref="ANA468:ANE468"/>
    <mergeCell ref="AKX468:ALB468"/>
    <mergeCell ref="ALC468:ALG468"/>
    <mergeCell ref="ALH468:ALL468"/>
    <mergeCell ref="ALM468:ALQ468"/>
    <mergeCell ref="ALR468:ALV468"/>
    <mergeCell ref="ALW468:AMA468"/>
    <mergeCell ref="AJT468:AJX468"/>
    <mergeCell ref="AJY468:AKC468"/>
    <mergeCell ref="AKD468:AKH468"/>
    <mergeCell ref="AKI468:AKM468"/>
    <mergeCell ref="AKN468:AKR468"/>
    <mergeCell ref="AKS468:AKW468"/>
    <mergeCell ref="APN468:APR468"/>
    <mergeCell ref="APS468:APW468"/>
    <mergeCell ref="APX468:AQB468"/>
    <mergeCell ref="AQC468:AQG468"/>
    <mergeCell ref="AQH468:AQL468"/>
    <mergeCell ref="AQM468:AQQ468"/>
    <mergeCell ref="AOJ468:AON468"/>
    <mergeCell ref="AOO468:AOS468"/>
    <mergeCell ref="AOT468:AOX468"/>
    <mergeCell ref="AOY468:APC468"/>
    <mergeCell ref="APD468:APH468"/>
    <mergeCell ref="API468:APM468"/>
    <mergeCell ref="ANF468:ANJ468"/>
    <mergeCell ref="ANK468:ANO468"/>
    <mergeCell ref="ANP468:ANT468"/>
    <mergeCell ref="ANU468:ANY468"/>
    <mergeCell ref="ANZ468:AOD468"/>
    <mergeCell ref="AOE468:AOI468"/>
    <mergeCell ref="ASZ468:ATD468"/>
    <mergeCell ref="ATE468:ATI468"/>
    <mergeCell ref="ATJ468:ATN468"/>
    <mergeCell ref="ATO468:ATS468"/>
    <mergeCell ref="ATT468:ATX468"/>
    <mergeCell ref="ATY468:AUC468"/>
    <mergeCell ref="ARV468:ARZ468"/>
    <mergeCell ref="ASA468:ASE468"/>
    <mergeCell ref="ASF468:ASJ468"/>
    <mergeCell ref="ASK468:ASO468"/>
    <mergeCell ref="ASP468:AST468"/>
    <mergeCell ref="ASU468:ASY468"/>
    <mergeCell ref="AQR468:AQV468"/>
    <mergeCell ref="AQW468:ARA468"/>
    <mergeCell ref="ARB468:ARF468"/>
    <mergeCell ref="ARG468:ARK468"/>
    <mergeCell ref="ARL468:ARP468"/>
    <mergeCell ref="ARQ468:ARU468"/>
    <mergeCell ref="AWL468:AWP468"/>
    <mergeCell ref="AWQ468:AWU468"/>
    <mergeCell ref="AWV468:AWZ468"/>
    <mergeCell ref="AXA468:AXE468"/>
    <mergeCell ref="AXF468:AXJ468"/>
    <mergeCell ref="AXK468:AXO468"/>
    <mergeCell ref="AVH468:AVL468"/>
    <mergeCell ref="AVM468:AVQ468"/>
    <mergeCell ref="AVR468:AVV468"/>
    <mergeCell ref="AVW468:AWA468"/>
    <mergeCell ref="AWB468:AWF468"/>
    <mergeCell ref="AWG468:AWK468"/>
    <mergeCell ref="AUD468:AUH468"/>
    <mergeCell ref="AUI468:AUM468"/>
    <mergeCell ref="AUN468:AUR468"/>
    <mergeCell ref="AUS468:AUW468"/>
    <mergeCell ref="AUX468:AVB468"/>
    <mergeCell ref="AVC468:AVG468"/>
    <mergeCell ref="AZX468:BAB468"/>
    <mergeCell ref="BAC468:BAG468"/>
    <mergeCell ref="BAH468:BAL468"/>
    <mergeCell ref="BAM468:BAQ468"/>
    <mergeCell ref="BAR468:BAV468"/>
    <mergeCell ref="BAW468:BBA468"/>
    <mergeCell ref="AYT468:AYX468"/>
    <mergeCell ref="AYY468:AZC468"/>
    <mergeCell ref="AZD468:AZH468"/>
    <mergeCell ref="AZI468:AZM468"/>
    <mergeCell ref="AZN468:AZR468"/>
    <mergeCell ref="AZS468:AZW468"/>
    <mergeCell ref="AXP468:AXT468"/>
    <mergeCell ref="AXU468:AXY468"/>
    <mergeCell ref="AXZ468:AYD468"/>
    <mergeCell ref="AYE468:AYI468"/>
    <mergeCell ref="AYJ468:AYN468"/>
    <mergeCell ref="AYO468:AYS468"/>
    <mergeCell ref="BDJ468:BDN468"/>
    <mergeCell ref="BDO468:BDS468"/>
    <mergeCell ref="BDT468:BDX468"/>
    <mergeCell ref="BDY468:BEC468"/>
    <mergeCell ref="BED468:BEH468"/>
    <mergeCell ref="BEI468:BEM468"/>
    <mergeCell ref="BCF468:BCJ468"/>
    <mergeCell ref="BCK468:BCO468"/>
    <mergeCell ref="BCP468:BCT468"/>
    <mergeCell ref="BCU468:BCY468"/>
    <mergeCell ref="BCZ468:BDD468"/>
    <mergeCell ref="BDE468:BDI468"/>
    <mergeCell ref="BBB468:BBF468"/>
    <mergeCell ref="BBG468:BBK468"/>
    <mergeCell ref="BBL468:BBP468"/>
    <mergeCell ref="BBQ468:BBU468"/>
    <mergeCell ref="BBV468:BBZ468"/>
    <mergeCell ref="BCA468:BCE468"/>
    <mergeCell ref="BGV468:BGZ468"/>
    <mergeCell ref="BHA468:BHE468"/>
    <mergeCell ref="BHF468:BHJ468"/>
    <mergeCell ref="BHK468:BHO468"/>
    <mergeCell ref="BHP468:BHT468"/>
    <mergeCell ref="BHU468:BHY468"/>
    <mergeCell ref="BFR468:BFV468"/>
    <mergeCell ref="BFW468:BGA468"/>
    <mergeCell ref="BGB468:BGF468"/>
    <mergeCell ref="BGG468:BGK468"/>
    <mergeCell ref="BGL468:BGP468"/>
    <mergeCell ref="BGQ468:BGU468"/>
    <mergeCell ref="BEN468:BER468"/>
    <mergeCell ref="BES468:BEW468"/>
    <mergeCell ref="BEX468:BFB468"/>
    <mergeCell ref="BFC468:BFG468"/>
    <mergeCell ref="BFH468:BFL468"/>
    <mergeCell ref="BFM468:BFQ468"/>
    <mergeCell ref="BKH468:BKL468"/>
    <mergeCell ref="BKM468:BKQ468"/>
    <mergeCell ref="BKR468:BKV468"/>
    <mergeCell ref="BKW468:BLA468"/>
    <mergeCell ref="BLB468:BLF468"/>
    <mergeCell ref="BLG468:BLK468"/>
    <mergeCell ref="BJD468:BJH468"/>
    <mergeCell ref="BJI468:BJM468"/>
    <mergeCell ref="BJN468:BJR468"/>
    <mergeCell ref="BJS468:BJW468"/>
    <mergeCell ref="BJX468:BKB468"/>
    <mergeCell ref="BKC468:BKG468"/>
    <mergeCell ref="BHZ468:BID468"/>
    <mergeCell ref="BIE468:BII468"/>
    <mergeCell ref="BIJ468:BIN468"/>
    <mergeCell ref="BIO468:BIS468"/>
    <mergeCell ref="BIT468:BIX468"/>
    <mergeCell ref="BIY468:BJC468"/>
    <mergeCell ref="BNT468:BNX468"/>
    <mergeCell ref="BNY468:BOC468"/>
    <mergeCell ref="BOD468:BOH468"/>
    <mergeCell ref="BOI468:BOM468"/>
    <mergeCell ref="BON468:BOR468"/>
    <mergeCell ref="BOS468:BOW468"/>
    <mergeCell ref="BMP468:BMT468"/>
    <mergeCell ref="BMU468:BMY468"/>
    <mergeCell ref="BMZ468:BND468"/>
    <mergeCell ref="BNE468:BNI468"/>
    <mergeCell ref="BNJ468:BNN468"/>
    <mergeCell ref="BNO468:BNS468"/>
    <mergeCell ref="BLL468:BLP468"/>
    <mergeCell ref="BLQ468:BLU468"/>
    <mergeCell ref="BLV468:BLZ468"/>
    <mergeCell ref="BMA468:BME468"/>
    <mergeCell ref="BMF468:BMJ468"/>
    <mergeCell ref="BMK468:BMO468"/>
    <mergeCell ref="BRF468:BRJ468"/>
    <mergeCell ref="BRK468:BRO468"/>
    <mergeCell ref="BRP468:BRT468"/>
    <mergeCell ref="BRU468:BRY468"/>
    <mergeCell ref="BRZ468:BSD468"/>
    <mergeCell ref="BSE468:BSI468"/>
    <mergeCell ref="BQB468:BQF468"/>
    <mergeCell ref="BQG468:BQK468"/>
    <mergeCell ref="BQL468:BQP468"/>
    <mergeCell ref="BQQ468:BQU468"/>
    <mergeCell ref="BQV468:BQZ468"/>
    <mergeCell ref="BRA468:BRE468"/>
    <mergeCell ref="BOX468:BPB468"/>
    <mergeCell ref="BPC468:BPG468"/>
    <mergeCell ref="BPH468:BPL468"/>
    <mergeCell ref="BPM468:BPQ468"/>
    <mergeCell ref="BPR468:BPV468"/>
    <mergeCell ref="BPW468:BQA468"/>
    <mergeCell ref="BUR468:BUV468"/>
    <mergeCell ref="BUW468:BVA468"/>
    <mergeCell ref="BVB468:BVF468"/>
    <mergeCell ref="BVG468:BVK468"/>
    <mergeCell ref="BVL468:BVP468"/>
    <mergeCell ref="BVQ468:BVU468"/>
    <mergeCell ref="BTN468:BTR468"/>
    <mergeCell ref="BTS468:BTW468"/>
    <mergeCell ref="BTX468:BUB468"/>
    <mergeCell ref="BUC468:BUG468"/>
    <mergeCell ref="BUH468:BUL468"/>
    <mergeCell ref="BUM468:BUQ468"/>
    <mergeCell ref="BSJ468:BSN468"/>
    <mergeCell ref="BSO468:BSS468"/>
    <mergeCell ref="BST468:BSX468"/>
    <mergeCell ref="BSY468:BTC468"/>
    <mergeCell ref="BTD468:BTH468"/>
    <mergeCell ref="BTI468:BTM468"/>
    <mergeCell ref="BYD468:BYH468"/>
    <mergeCell ref="BYI468:BYM468"/>
    <mergeCell ref="BYN468:BYR468"/>
    <mergeCell ref="BYS468:BYW468"/>
    <mergeCell ref="BYX468:BZB468"/>
    <mergeCell ref="BZC468:BZG468"/>
    <mergeCell ref="BWZ468:BXD468"/>
    <mergeCell ref="BXE468:BXI468"/>
    <mergeCell ref="BXJ468:BXN468"/>
    <mergeCell ref="BXO468:BXS468"/>
    <mergeCell ref="BXT468:BXX468"/>
    <mergeCell ref="BXY468:BYC468"/>
    <mergeCell ref="BVV468:BVZ468"/>
    <mergeCell ref="BWA468:BWE468"/>
    <mergeCell ref="BWF468:BWJ468"/>
    <mergeCell ref="BWK468:BWO468"/>
    <mergeCell ref="BWP468:BWT468"/>
    <mergeCell ref="BWU468:BWY468"/>
    <mergeCell ref="CBP468:CBT468"/>
    <mergeCell ref="CBU468:CBY468"/>
    <mergeCell ref="CBZ468:CCD468"/>
    <mergeCell ref="CCE468:CCI468"/>
    <mergeCell ref="CCJ468:CCN468"/>
    <mergeCell ref="CCO468:CCS468"/>
    <mergeCell ref="CAL468:CAP468"/>
    <mergeCell ref="CAQ468:CAU468"/>
    <mergeCell ref="CAV468:CAZ468"/>
    <mergeCell ref="CBA468:CBE468"/>
    <mergeCell ref="CBF468:CBJ468"/>
    <mergeCell ref="CBK468:CBO468"/>
    <mergeCell ref="BZH468:BZL468"/>
    <mergeCell ref="BZM468:BZQ468"/>
    <mergeCell ref="BZR468:BZV468"/>
    <mergeCell ref="BZW468:CAA468"/>
    <mergeCell ref="CAB468:CAF468"/>
    <mergeCell ref="CAG468:CAK468"/>
    <mergeCell ref="CFB468:CFF468"/>
    <mergeCell ref="CFG468:CFK468"/>
    <mergeCell ref="CFL468:CFP468"/>
    <mergeCell ref="CFQ468:CFU468"/>
    <mergeCell ref="CFV468:CFZ468"/>
    <mergeCell ref="CGA468:CGE468"/>
    <mergeCell ref="CDX468:CEB468"/>
    <mergeCell ref="CEC468:CEG468"/>
    <mergeCell ref="CEH468:CEL468"/>
    <mergeCell ref="CEM468:CEQ468"/>
    <mergeCell ref="CER468:CEV468"/>
    <mergeCell ref="CEW468:CFA468"/>
    <mergeCell ref="CCT468:CCX468"/>
    <mergeCell ref="CCY468:CDC468"/>
    <mergeCell ref="CDD468:CDH468"/>
    <mergeCell ref="CDI468:CDM468"/>
    <mergeCell ref="CDN468:CDR468"/>
    <mergeCell ref="CDS468:CDW468"/>
    <mergeCell ref="CIN468:CIR468"/>
    <mergeCell ref="CIS468:CIW468"/>
    <mergeCell ref="CIX468:CJB468"/>
    <mergeCell ref="CJC468:CJG468"/>
    <mergeCell ref="CJH468:CJL468"/>
    <mergeCell ref="CJM468:CJQ468"/>
    <mergeCell ref="CHJ468:CHN468"/>
    <mergeCell ref="CHO468:CHS468"/>
    <mergeCell ref="CHT468:CHX468"/>
    <mergeCell ref="CHY468:CIC468"/>
    <mergeCell ref="CID468:CIH468"/>
    <mergeCell ref="CII468:CIM468"/>
    <mergeCell ref="CGF468:CGJ468"/>
    <mergeCell ref="CGK468:CGO468"/>
    <mergeCell ref="CGP468:CGT468"/>
    <mergeCell ref="CGU468:CGY468"/>
    <mergeCell ref="CGZ468:CHD468"/>
    <mergeCell ref="CHE468:CHI468"/>
    <mergeCell ref="CLZ468:CMD468"/>
    <mergeCell ref="CME468:CMI468"/>
    <mergeCell ref="CMJ468:CMN468"/>
    <mergeCell ref="CMO468:CMS468"/>
    <mergeCell ref="CMT468:CMX468"/>
    <mergeCell ref="CMY468:CNC468"/>
    <mergeCell ref="CKV468:CKZ468"/>
    <mergeCell ref="CLA468:CLE468"/>
    <mergeCell ref="CLF468:CLJ468"/>
    <mergeCell ref="CLK468:CLO468"/>
    <mergeCell ref="CLP468:CLT468"/>
    <mergeCell ref="CLU468:CLY468"/>
    <mergeCell ref="CJR468:CJV468"/>
    <mergeCell ref="CJW468:CKA468"/>
    <mergeCell ref="CKB468:CKF468"/>
    <mergeCell ref="CKG468:CKK468"/>
    <mergeCell ref="CKL468:CKP468"/>
    <mergeCell ref="CKQ468:CKU468"/>
    <mergeCell ref="CPL468:CPP468"/>
    <mergeCell ref="CPQ468:CPU468"/>
    <mergeCell ref="CPV468:CPZ468"/>
    <mergeCell ref="CQA468:CQE468"/>
    <mergeCell ref="CQF468:CQJ468"/>
    <mergeCell ref="CQK468:CQO468"/>
    <mergeCell ref="COH468:COL468"/>
    <mergeCell ref="COM468:COQ468"/>
    <mergeCell ref="COR468:COV468"/>
    <mergeCell ref="COW468:CPA468"/>
    <mergeCell ref="CPB468:CPF468"/>
    <mergeCell ref="CPG468:CPK468"/>
    <mergeCell ref="CND468:CNH468"/>
    <mergeCell ref="CNI468:CNM468"/>
    <mergeCell ref="CNN468:CNR468"/>
    <mergeCell ref="CNS468:CNW468"/>
    <mergeCell ref="CNX468:COB468"/>
    <mergeCell ref="COC468:COG468"/>
    <mergeCell ref="CSX468:CTB468"/>
    <mergeCell ref="CTC468:CTG468"/>
    <mergeCell ref="CTH468:CTL468"/>
    <mergeCell ref="CTM468:CTQ468"/>
    <mergeCell ref="CTR468:CTV468"/>
    <mergeCell ref="CTW468:CUA468"/>
    <mergeCell ref="CRT468:CRX468"/>
    <mergeCell ref="CRY468:CSC468"/>
    <mergeCell ref="CSD468:CSH468"/>
    <mergeCell ref="CSI468:CSM468"/>
    <mergeCell ref="CSN468:CSR468"/>
    <mergeCell ref="CSS468:CSW468"/>
    <mergeCell ref="CQP468:CQT468"/>
    <mergeCell ref="CQU468:CQY468"/>
    <mergeCell ref="CQZ468:CRD468"/>
    <mergeCell ref="CRE468:CRI468"/>
    <mergeCell ref="CRJ468:CRN468"/>
    <mergeCell ref="CRO468:CRS468"/>
    <mergeCell ref="CWJ468:CWN468"/>
    <mergeCell ref="CWO468:CWS468"/>
    <mergeCell ref="CWT468:CWX468"/>
    <mergeCell ref="CWY468:CXC468"/>
    <mergeCell ref="CXD468:CXH468"/>
    <mergeCell ref="CXI468:CXM468"/>
    <mergeCell ref="CVF468:CVJ468"/>
    <mergeCell ref="CVK468:CVO468"/>
    <mergeCell ref="CVP468:CVT468"/>
    <mergeCell ref="CVU468:CVY468"/>
    <mergeCell ref="CVZ468:CWD468"/>
    <mergeCell ref="CWE468:CWI468"/>
    <mergeCell ref="CUB468:CUF468"/>
    <mergeCell ref="CUG468:CUK468"/>
    <mergeCell ref="CUL468:CUP468"/>
    <mergeCell ref="CUQ468:CUU468"/>
    <mergeCell ref="CUV468:CUZ468"/>
    <mergeCell ref="CVA468:CVE468"/>
    <mergeCell ref="CZV468:CZZ468"/>
    <mergeCell ref="DAA468:DAE468"/>
    <mergeCell ref="DAF468:DAJ468"/>
    <mergeCell ref="DAK468:DAO468"/>
    <mergeCell ref="DAP468:DAT468"/>
    <mergeCell ref="DAU468:DAY468"/>
    <mergeCell ref="CYR468:CYV468"/>
    <mergeCell ref="CYW468:CZA468"/>
    <mergeCell ref="CZB468:CZF468"/>
    <mergeCell ref="CZG468:CZK468"/>
    <mergeCell ref="CZL468:CZP468"/>
    <mergeCell ref="CZQ468:CZU468"/>
    <mergeCell ref="CXN468:CXR468"/>
    <mergeCell ref="CXS468:CXW468"/>
    <mergeCell ref="CXX468:CYB468"/>
    <mergeCell ref="CYC468:CYG468"/>
    <mergeCell ref="CYH468:CYL468"/>
    <mergeCell ref="CYM468:CYQ468"/>
    <mergeCell ref="DDH468:DDL468"/>
    <mergeCell ref="DDM468:DDQ468"/>
    <mergeCell ref="DDR468:DDV468"/>
    <mergeCell ref="DDW468:DEA468"/>
    <mergeCell ref="DEB468:DEF468"/>
    <mergeCell ref="DEG468:DEK468"/>
    <mergeCell ref="DCD468:DCH468"/>
    <mergeCell ref="DCI468:DCM468"/>
    <mergeCell ref="DCN468:DCR468"/>
    <mergeCell ref="DCS468:DCW468"/>
    <mergeCell ref="DCX468:DDB468"/>
    <mergeCell ref="DDC468:DDG468"/>
    <mergeCell ref="DAZ468:DBD468"/>
    <mergeCell ref="DBE468:DBI468"/>
    <mergeCell ref="DBJ468:DBN468"/>
    <mergeCell ref="DBO468:DBS468"/>
    <mergeCell ref="DBT468:DBX468"/>
    <mergeCell ref="DBY468:DCC468"/>
    <mergeCell ref="DGT468:DGX468"/>
    <mergeCell ref="DGY468:DHC468"/>
    <mergeCell ref="DHD468:DHH468"/>
    <mergeCell ref="DHI468:DHM468"/>
    <mergeCell ref="DHN468:DHR468"/>
    <mergeCell ref="DHS468:DHW468"/>
    <mergeCell ref="DFP468:DFT468"/>
    <mergeCell ref="DFU468:DFY468"/>
    <mergeCell ref="DFZ468:DGD468"/>
    <mergeCell ref="DGE468:DGI468"/>
    <mergeCell ref="DGJ468:DGN468"/>
    <mergeCell ref="DGO468:DGS468"/>
    <mergeCell ref="DEL468:DEP468"/>
    <mergeCell ref="DEQ468:DEU468"/>
    <mergeCell ref="DEV468:DEZ468"/>
    <mergeCell ref="DFA468:DFE468"/>
    <mergeCell ref="DFF468:DFJ468"/>
    <mergeCell ref="DFK468:DFO468"/>
    <mergeCell ref="DKF468:DKJ468"/>
    <mergeCell ref="DKK468:DKO468"/>
    <mergeCell ref="DKP468:DKT468"/>
    <mergeCell ref="DKU468:DKY468"/>
    <mergeCell ref="DKZ468:DLD468"/>
    <mergeCell ref="DLE468:DLI468"/>
    <mergeCell ref="DJB468:DJF468"/>
    <mergeCell ref="DJG468:DJK468"/>
    <mergeCell ref="DJL468:DJP468"/>
    <mergeCell ref="DJQ468:DJU468"/>
    <mergeCell ref="DJV468:DJZ468"/>
    <mergeCell ref="DKA468:DKE468"/>
    <mergeCell ref="DHX468:DIB468"/>
    <mergeCell ref="DIC468:DIG468"/>
    <mergeCell ref="DIH468:DIL468"/>
    <mergeCell ref="DIM468:DIQ468"/>
    <mergeCell ref="DIR468:DIV468"/>
    <mergeCell ref="DIW468:DJA468"/>
    <mergeCell ref="DNR468:DNV468"/>
    <mergeCell ref="DNW468:DOA468"/>
    <mergeCell ref="DOB468:DOF468"/>
    <mergeCell ref="DOG468:DOK468"/>
    <mergeCell ref="DOL468:DOP468"/>
    <mergeCell ref="DOQ468:DOU468"/>
    <mergeCell ref="DMN468:DMR468"/>
    <mergeCell ref="DMS468:DMW468"/>
    <mergeCell ref="DMX468:DNB468"/>
    <mergeCell ref="DNC468:DNG468"/>
    <mergeCell ref="DNH468:DNL468"/>
    <mergeCell ref="DNM468:DNQ468"/>
    <mergeCell ref="DLJ468:DLN468"/>
    <mergeCell ref="DLO468:DLS468"/>
    <mergeCell ref="DLT468:DLX468"/>
    <mergeCell ref="DLY468:DMC468"/>
    <mergeCell ref="DMD468:DMH468"/>
    <mergeCell ref="DMI468:DMM468"/>
    <mergeCell ref="DRD468:DRH468"/>
    <mergeCell ref="DRI468:DRM468"/>
    <mergeCell ref="DRN468:DRR468"/>
    <mergeCell ref="DRS468:DRW468"/>
    <mergeCell ref="DRX468:DSB468"/>
    <mergeCell ref="DSC468:DSG468"/>
    <mergeCell ref="DPZ468:DQD468"/>
    <mergeCell ref="DQE468:DQI468"/>
    <mergeCell ref="DQJ468:DQN468"/>
    <mergeCell ref="DQO468:DQS468"/>
    <mergeCell ref="DQT468:DQX468"/>
    <mergeCell ref="DQY468:DRC468"/>
    <mergeCell ref="DOV468:DOZ468"/>
    <mergeCell ref="DPA468:DPE468"/>
    <mergeCell ref="DPF468:DPJ468"/>
    <mergeCell ref="DPK468:DPO468"/>
    <mergeCell ref="DPP468:DPT468"/>
    <mergeCell ref="DPU468:DPY468"/>
    <mergeCell ref="DUP468:DUT468"/>
    <mergeCell ref="DUU468:DUY468"/>
    <mergeCell ref="DUZ468:DVD468"/>
    <mergeCell ref="DVE468:DVI468"/>
    <mergeCell ref="DVJ468:DVN468"/>
    <mergeCell ref="DVO468:DVS468"/>
    <mergeCell ref="DTL468:DTP468"/>
    <mergeCell ref="DTQ468:DTU468"/>
    <mergeCell ref="DTV468:DTZ468"/>
    <mergeCell ref="DUA468:DUE468"/>
    <mergeCell ref="DUF468:DUJ468"/>
    <mergeCell ref="DUK468:DUO468"/>
    <mergeCell ref="DSH468:DSL468"/>
    <mergeCell ref="DSM468:DSQ468"/>
    <mergeCell ref="DSR468:DSV468"/>
    <mergeCell ref="DSW468:DTA468"/>
    <mergeCell ref="DTB468:DTF468"/>
    <mergeCell ref="DTG468:DTK468"/>
    <mergeCell ref="DYB468:DYF468"/>
    <mergeCell ref="DYG468:DYK468"/>
    <mergeCell ref="DYL468:DYP468"/>
    <mergeCell ref="DYQ468:DYU468"/>
    <mergeCell ref="DYV468:DYZ468"/>
    <mergeCell ref="DZA468:DZE468"/>
    <mergeCell ref="DWX468:DXB468"/>
    <mergeCell ref="DXC468:DXG468"/>
    <mergeCell ref="DXH468:DXL468"/>
    <mergeCell ref="DXM468:DXQ468"/>
    <mergeCell ref="DXR468:DXV468"/>
    <mergeCell ref="DXW468:DYA468"/>
    <mergeCell ref="DVT468:DVX468"/>
    <mergeCell ref="DVY468:DWC468"/>
    <mergeCell ref="DWD468:DWH468"/>
    <mergeCell ref="DWI468:DWM468"/>
    <mergeCell ref="DWN468:DWR468"/>
    <mergeCell ref="DWS468:DWW468"/>
    <mergeCell ref="EBN468:EBR468"/>
    <mergeCell ref="EBS468:EBW468"/>
    <mergeCell ref="EBX468:ECB468"/>
    <mergeCell ref="ECC468:ECG468"/>
    <mergeCell ref="ECH468:ECL468"/>
    <mergeCell ref="ECM468:ECQ468"/>
    <mergeCell ref="EAJ468:EAN468"/>
    <mergeCell ref="EAO468:EAS468"/>
    <mergeCell ref="EAT468:EAX468"/>
    <mergeCell ref="EAY468:EBC468"/>
    <mergeCell ref="EBD468:EBH468"/>
    <mergeCell ref="EBI468:EBM468"/>
    <mergeCell ref="DZF468:DZJ468"/>
    <mergeCell ref="DZK468:DZO468"/>
    <mergeCell ref="DZP468:DZT468"/>
    <mergeCell ref="DZU468:DZY468"/>
    <mergeCell ref="DZZ468:EAD468"/>
    <mergeCell ref="EAE468:EAI468"/>
    <mergeCell ref="EEZ468:EFD468"/>
    <mergeCell ref="EFE468:EFI468"/>
    <mergeCell ref="EFJ468:EFN468"/>
    <mergeCell ref="EFO468:EFS468"/>
    <mergeCell ref="EFT468:EFX468"/>
    <mergeCell ref="EFY468:EGC468"/>
    <mergeCell ref="EDV468:EDZ468"/>
    <mergeCell ref="EEA468:EEE468"/>
    <mergeCell ref="EEF468:EEJ468"/>
    <mergeCell ref="EEK468:EEO468"/>
    <mergeCell ref="EEP468:EET468"/>
    <mergeCell ref="EEU468:EEY468"/>
    <mergeCell ref="ECR468:ECV468"/>
    <mergeCell ref="ECW468:EDA468"/>
    <mergeCell ref="EDB468:EDF468"/>
    <mergeCell ref="EDG468:EDK468"/>
    <mergeCell ref="EDL468:EDP468"/>
    <mergeCell ref="EDQ468:EDU468"/>
    <mergeCell ref="EIL468:EIP468"/>
    <mergeCell ref="EIQ468:EIU468"/>
    <mergeCell ref="EIV468:EIZ468"/>
    <mergeCell ref="EJA468:EJE468"/>
    <mergeCell ref="EJF468:EJJ468"/>
    <mergeCell ref="EJK468:EJO468"/>
    <mergeCell ref="EHH468:EHL468"/>
    <mergeCell ref="EHM468:EHQ468"/>
    <mergeCell ref="EHR468:EHV468"/>
    <mergeCell ref="EHW468:EIA468"/>
    <mergeCell ref="EIB468:EIF468"/>
    <mergeCell ref="EIG468:EIK468"/>
    <mergeCell ref="EGD468:EGH468"/>
    <mergeCell ref="EGI468:EGM468"/>
    <mergeCell ref="EGN468:EGR468"/>
    <mergeCell ref="EGS468:EGW468"/>
    <mergeCell ref="EGX468:EHB468"/>
    <mergeCell ref="EHC468:EHG468"/>
    <mergeCell ref="ELX468:EMB468"/>
    <mergeCell ref="EMC468:EMG468"/>
    <mergeCell ref="EMH468:EML468"/>
    <mergeCell ref="EMM468:EMQ468"/>
    <mergeCell ref="EMR468:EMV468"/>
    <mergeCell ref="EMW468:ENA468"/>
    <mergeCell ref="EKT468:EKX468"/>
    <mergeCell ref="EKY468:ELC468"/>
    <mergeCell ref="ELD468:ELH468"/>
    <mergeCell ref="ELI468:ELM468"/>
    <mergeCell ref="ELN468:ELR468"/>
    <mergeCell ref="ELS468:ELW468"/>
    <mergeCell ref="EJP468:EJT468"/>
    <mergeCell ref="EJU468:EJY468"/>
    <mergeCell ref="EJZ468:EKD468"/>
    <mergeCell ref="EKE468:EKI468"/>
    <mergeCell ref="EKJ468:EKN468"/>
    <mergeCell ref="EKO468:EKS468"/>
    <mergeCell ref="EPJ468:EPN468"/>
    <mergeCell ref="EPO468:EPS468"/>
    <mergeCell ref="EPT468:EPX468"/>
    <mergeCell ref="EPY468:EQC468"/>
    <mergeCell ref="EQD468:EQH468"/>
    <mergeCell ref="EQI468:EQM468"/>
    <mergeCell ref="EOF468:EOJ468"/>
    <mergeCell ref="EOK468:EOO468"/>
    <mergeCell ref="EOP468:EOT468"/>
    <mergeCell ref="EOU468:EOY468"/>
    <mergeCell ref="EOZ468:EPD468"/>
    <mergeCell ref="EPE468:EPI468"/>
    <mergeCell ref="ENB468:ENF468"/>
    <mergeCell ref="ENG468:ENK468"/>
    <mergeCell ref="ENL468:ENP468"/>
    <mergeCell ref="ENQ468:ENU468"/>
    <mergeCell ref="ENV468:ENZ468"/>
    <mergeCell ref="EOA468:EOE468"/>
    <mergeCell ref="ESV468:ESZ468"/>
    <mergeCell ref="ETA468:ETE468"/>
    <mergeCell ref="ETF468:ETJ468"/>
    <mergeCell ref="ETK468:ETO468"/>
    <mergeCell ref="ETP468:ETT468"/>
    <mergeCell ref="ETU468:ETY468"/>
    <mergeCell ref="ERR468:ERV468"/>
    <mergeCell ref="ERW468:ESA468"/>
    <mergeCell ref="ESB468:ESF468"/>
    <mergeCell ref="ESG468:ESK468"/>
    <mergeCell ref="ESL468:ESP468"/>
    <mergeCell ref="ESQ468:ESU468"/>
    <mergeCell ref="EQN468:EQR468"/>
    <mergeCell ref="EQS468:EQW468"/>
    <mergeCell ref="EQX468:ERB468"/>
    <mergeCell ref="ERC468:ERG468"/>
    <mergeCell ref="ERH468:ERL468"/>
    <mergeCell ref="ERM468:ERQ468"/>
    <mergeCell ref="EWH468:EWL468"/>
    <mergeCell ref="EWM468:EWQ468"/>
    <mergeCell ref="EWR468:EWV468"/>
    <mergeCell ref="EWW468:EXA468"/>
    <mergeCell ref="EXB468:EXF468"/>
    <mergeCell ref="EXG468:EXK468"/>
    <mergeCell ref="EVD468:EVH468"/>
    <mergeCell ref="EVI468:EVM468"/>
    <mergeCell ref="EVN468:EVR468"/>
    <mergeCell ref="EVS468:EVW468"/>
    <mergeCell ref="EVX468:EWB468"/>
    <mergeCell ref="EWC468:EWG468"/>
    <mergeCell ref="ETZ468:EUD468"/>
    <mergeCell ref="EUE468:EUI468"/>
    <mergeCell ref="EUJ468:EUN468"/>
    <mergeCell ref="EUO468:EUS468"/>
    <mergeCell ref="EUT468:EUX468"/>
    <mergeCell ref="EUY468:EVC468"/>
    <mergeCell ref="EZT468:EZX468"/>
    <mergeCell ref="EZY468:FAC468"/>
    <mergeCell ref="FAD468:FAH468"/>
    <mergeCell ref="FAI468:FAM468"/>
    <mergeCell ref="FAN468:FAR468"/>
    <mergeCell ref="FAS468:FAW468"/>
    <mergeCell ref="EYP468:EYT468"/>
    <mergeCell ref="EYU468:EYY468"/>
    <mergeCell ref="EYZ468:EZD468"/>
    <mergeCell ref="EZE468:EZI468"/>
    <mergeCell ref="EZJ468:EZN468"/>
    <mergeCell ref="EZO468:EZS468"/>
    <mergeCell ref="EXL468:EXP468"/>
    <mergeCell ref="EXQ468:EXU468"/>
    <mergeCell ref="EXV468:EXZ468"/>
    <mergeCell ref="EYA468:EYE468"/>
    <mergeCell ref="EYF468:EYJ468"/>
    <mergeCell ref="EYK468:EYO468"/>
    <mergeCell ref="FDF468:FDJ468"/>
    <mergeCell ref="FDK468:FDO468"/>
    <mergeCell ref="FDP468:FDT468"/>
    <mergeCell ref="FDU468:FDY468"/>
    <mergeCell ref="FDZ468:FED468"/>
    <mergeCell ref="FEE468:FEI468"/>
    <mergeCell ref="FCB468:FCF468"/>
    <mergeCell ref="FCG468:FCK468"/>
    <mergeCell ref="FCL468:FCP468"/>
    <mergeCell ref="FCQ468:FCU468"/>
    <mergeCell ref="FCV468:FCZ468"/>
    <mergeCell ref="FDA468:FDE468"/>
    <mergeCell ref="FAX468:FBB468"/>
    <mergeCell ref="FBC468:FBG468"/>
    <mergeCell ref="FBH468:FBL468"/>
    <mergeCell ref="FBM468:FBQ468"/>
    <mergeCell ref="FBR468:FBV468"/>
    <mergeCell ref="FBW468:FCA468"/>
    <mergeCell ref="FGR468:FGV468"/>
    <mergeCell ref="FGW468:FHA468"/>
    <mergeCell ref="FHB468:FHF468"/>
    <mergeCell ref="FHG468:FHK468"/>
    <mergeCell ref="FHL468:FHP468"/>
    <mergeCell ref="FHQ468:FHU468"/>
    <mergeCell ref="FFN468:FFR468"/>
    <mergeCell ref="FFS468:FFW468"/>
    <mergeCell ref="FFX468:FGB468"/>
    <mergeCell ref="FGC468:FGG468"/>
    <mergeCell ref="FGH468:FGL468"/>
    <mergeCell ref="FGM468:FGQ468"/>
    <mergeCell ref="FEJ468:FEN468"/>
    <mergeCell ref="FEO468:FES468"/>
    <mergeCell ref="FET468:FEX468"/>
    <mergeCell ref="FEY468:FFC468"/>
    <mergeCell ref="FFD468:FFH468"/>
    <mergeCell ref="FFI468:FFM468"/>
    <mergeCell ref="FKD468:FKH468"/>
    <mergeCell ref="FKI468:FKM468"/>
    <mergeCell ref="FKN468:FKR468"/>
    <mergeCell ref="FKS468:FKW468"/>
    <mergeCell ref="FKX468:FLB468"/>
    <mergeCell ref="FLC468:FLG468"/>
    <mergeCell ref="FIZ468:FJD468"/>
    <mergeCell ref="FJE468:FJI468"/>
    <mergeCell ref="FJJ468:FJN468"/>
    <mergeCell ref="FJO468:FJS468"/>
    <mergeCell ref="FJT468:FJX468"/>
    <mergeCell ref="FJY468:FKC468"/>
    <mergeCell ref="FHV468:FHZ468"/>
    <mergeCell ref="FIA468:FIE468"/>
    <mergeCell ref="FIF468:FIJ468"/>
    <mergeCell ref="FIK468:FIO468"/>
    <mergeCell ref="FIP468:FIT468"/>
    <mergeCell ref="FIU468:FIY468"/>
    <mergeCell ref="FNP468:FNT468"/>
    <mergeCell ref="FNU468:FNY468"/>
    <mergeCell ref="FNZ468:FOD468"/>
    <mergeCell ref="FOE468:FOI468"/>
    <mergeCell ref="FOJ468:FON468"/>
    <mergeCell ref="FOO468:FOS468"/>
    <mergeCell ref="FML468:FMP468"/>
    <mergeCell ref="FMQ468:FMU468"/>
    <mergeCell ref="FMV468:FMZ468"/>
    <mergeCell ref="FNA468:FNE468"/>
    <mergeCell ref="FNF468:FNJ468"/>
    <mergeCell ref="FNK468:FNO468"/>
    <mergeCell ref="FLH468:FLL468"/>
    <mergeCell ref="FLM468:FLQ468"/>
    <mergeCell ref="FLR468:FLV468"/>
    <mergeCell ref="FLW468:FMA468"/>
    <mergeCell ref="FMB468:FMF468"/>
    <mergeCell ref="FMG468:FMK468"/>
    <mergeCell ref="FRB468:FRF468"/>
    <mergeCell ref="FRG468:FRK468"/>
    <mergeCell ref="FRL468:FRP468"/>
    <mergeCell ref="FRQ468:FRU468"/>
    <mergeCell ref="FRV468:FRZ468"/>
    <mergeCell ref="FSA468:FSE468"/>
    <mergeCell ref="FPX468:FQB468"/>
    <mergeCell ref="FQC468:FQG468"/>
    <mergeCell ref="FQH468:FQL468"/>
    <mergeCell ref="FQM468:FQQ468"/>
    <mergeCell ref="FQR468:FQV468"/>
    <mergeCell ref="FQW468:FRA468"/>
    <mergeCell ref="FOT468:FOX468"/>
    <mergeCell ref="FOY468:FPC468"/>
    <mergeCell ref="FPD468:FPH468"/>
    <mergeCell ref="FPI468:FPM468"/>
    <mergeCell ref="FPN468:FPR468"/>
    <mergeCell ref="FPS468:FPW468"/>
    <mergeCell ref="FUN468:FUR468"/>
    <mergeCell ref="FUS468:FUW468"/>
    <mergeCell ref="FUX468:FVB468"/>
    <mergeCell ref="FVC468:FVG468"/>
    <mergeCell ref="FVH468:FVL468"/>
    <mergeCell ref="FVM468:FVQ468"/>
    <mergeCell ref="FTJ468:FTN468"/>
    <mergeCell ref="FTO468:FTS468"/>
    <mergeCell ref="FTT468:FTX468"/>
    <mergeCell ref="FTY468:FUC468"/>
    <mergeCell ref="FUD468:FUH468"/>
    <mergeCell ref="FUI468:FUM468"/>
    <mergeCell ref="FSF468:FSJ468"/>
    <mergeCell ref="FSK468:FSO468"/>
    <mergeCell ref="FSP468:FST468"/>
    <mergeCell ref="FSU468:FSY468"/>
    <mergeCell ref="FSZ468:FTD468"/>
    <mergeCell ref="FTE468:FTI468"/>
    <mergeCell ref="FXZ468:FYD468"/>
    <mergeCell ref="FYE468:FYI468"/>
    <mergeCell ref="FYJ468:FYN468"/>
    <mergeCell ref="FYO468:FYS468"/>
    <mergeCell ref="FYT468:FYX468"/>
    <mergeCell ref="FYY468:FZC468"/>
    <mergeCell ref="FWV468:FWZ468"/>
    <mergeCell ref="FXA468:FXE468"/>
    <mergeCell ref="FXF468:FXJ468"/>
    <mergeCell ref="FXK468:FXO468"/>
    <mergeCell ref="FXP468:FXT468"/>
    <mergeCell ref="FXU468:FXY468"/>
    <mergeCell ref="FVR468:FVV468"/>
    <mergeCell ref="FVW468:FWA468"/>
    <mergeCell ref="FWB468:FWF468"/>
    <mergeCell ref="FWG468:FWK468"/>
    <mergeCell ref="FWL468:FWP468"/>
    <mergeCell ref="FWQ468:FWU468"/>
    <mergeCell ref="GBL468:GBP468"/>
    <mergeCell ref="GBQ468:GBU468"/>
    <mergeCell ref="GBV468:GBZ468"/>
    <mergeCell ref="GCA468:GCE468"/>
    <mergeCell ref="GCF468:GCJ468"/>
    <mergeCell ref="GCK468:GCO468"/>
    <mergeCell ref="GAH468:GAL468"/>
    <mergeCell ref="GAM468:GAQ468"/>
    <mergeCell ref="GAR468:GAV468"/>
    <mergeCell ref="GAW468:GBA468"/>
    <mergeCell ref="GBB468:GBF468"/>
    <mergeCell ref="GBG468:GBK468"/>
    <mergeCell ref="FZD468:FZH468"/>
    <mergeCell ref="FZI468:FZM468"/>
    <mergeCell ref="FZN468:FZR468"/>
    <mergeCell ref="FZS468:FZW468"/>
    <mergeCell ref="FZX468:GAB468"/>
    <mergeCell ref="GAC468:GAG468"/>
    <mergeCell ref="GEX468:GFB468"/>
    <mergeCell ref="GFC468:GFG468"/>
    <mergeCell ref="GFH468:GFL468"/>
    <mergeCell ref="GFM468:GFQ468"/>
    <mergeCell ref="GFR468:GFV468"/>
    <mergeCell ref="GFW468:GGA468"/>
    <mergeCell ref="GDT468:GDX468"/>
    <mergeCell ref="GDY468:GEC468"/>
    <mergeCell ref="GED468:GEH468"/>
    <mergeCell ref="GEI468:GEM468"/>
    <mergeCell ref="GEN468:GER468"/>
    <mergeCell ref="GES468:GEW468"/>
    <mergeCell ref="GCP468:GCT468"/>
    <mergeCell ref="GCU468:GCY468"/>
    <mergeCell ref="GCZ468:GDD468"/>
    <mergeCell ref="GDE468:GDI468"/>
    <mergeCell ref="GDJ468:GDN468"/>
    <mergeCell ref="GDO468:GDS468"/>
    <mergeCell ref="GIJ468:GIN468"/>
    <mergeCell ref="GIO468:GIS468"/>
    <mergeCell ref="GIT468:GIX468"/>
    <mergeCell ref="GIY468:GJC468"/>
    <mergeCell ref="GJD468:GJH468"/>
    <mergeCell ref="GJI468:GJM468"/>
    <mergeCell ref="GHF468:GHJ468"/>
    <mergeCell ref="GHK468:GHO468"/>
    <mergeCell ref="GHP468:GHT468"/>
    <mergeCell ref="GHU468:GHY468"/>
    <mergeCell ref="GHZ468:GID468"/>
    <mergeCell ref="GIE468:GII468"/>
    <mergeCell ref="GGB468:GGF468"/>
    <mergeCell ref="GGG468:GGK468"/>
    <mergeCell ref="GGL468:GGP468"/>
    <mergeCell ref="GGQ468:GGU468"/>
    <mergeCell ref="GGV468:GGZ468"/>
    <mergeCell ref="GHA468:GHE468"/>
    <mergeCell ref="GLV468:GLZ468"/>
    <mergeCell ref="GMA468:GME468"/>
    <mergeCell ref="GMF468:GMJ468"/>
    <mergeCell ref="GMK468:GMO468"/>
    <mergeCell ref="GMP468:GMT468"/>
    <mergeCell ref="GMU468:GMY468"/>
    <mergeCell ref="GKR468:GKV468"/>
    <mergeCell ref="GKW468:GLA468"/>
    <mergeCell ref="GLB468:GLF468"/>
    <mergeCell ref="GLG468:GLK468"/>
    <mergeCell ref="GLL468:GLP468"/>
    <mergeCell ref="GLQ468:GLU468"/>
    <mergeCell ref="GJN468:GJR468"/>
    <mergeCell ref="GJS468:GJW468"/>
    <mergeCell ref="GJX468:GKB468"/>
    <mergeCell ref="GKC468:GKG468"/>
    <mergeCell ref="GKH468:GKL468"/>
    <mergeCell ref="GKM468:GKQ468"/>
    <mergeCell ref="GPH468:GPL468"/>
    <mergeCell ref="GPM468:GPQ468"/>
    <mergeCell ref="GPR468:GPV468"/>
    <mergeCell ref="GPW468:GQA468"/>
    <mergeCell ref="GQB468:GQF468"/>
    <mergeCell ref="GQG468:GQK468"/>
    <mergeCell ref="GOD468:GOH468"/>
    <mergeCell ref="GOI468:GOM468"/>
    <mergeCell ref="GON468:GOR468"/>
    <mergeCell ref="GOS468:GOW468"/>
    <mergeCell ref="GOX468:GPB468"/>
    <mergeCell ref="GPC468:GPG468"/>
    <mergeCell ref="GMZ468:GND468"/>
    <mergeCell ref="GNE468:GNI468"/>
    <mergeCell ref="GNJ468:GNN468"/>
    <mergeCell ref="GNO468:GNS468"/>
    <mergeCell ref="GNT468:GNX468"/>
    <mergeCell ref="GNY468:GOC468"/>
    <mergeCell ref="GST468:GSX468"/>
    <mergeCell ref="GSY468:GTC468"/>
    <mergeCell ref="GTD468:GTH468"/>
    <mergeCell ref="GTI468:GTM468"/>
    <mergeCell ref="GTN468:GTR468"/>
    <mergeCell ref="GTS468:GTW468"/>
    <mergeCell ref="GRP468:GRT468"/>
    <mergeCell ref="GRU468:GRY468"/>
    <mergeCell ref="GRZ468:GSD468"/>
    <mergeCell ref="GSE468:GSI468"/>
    <mergeCell ref="GSJ468:GSN468"/>
    <mergeCell ref="GSO468:GSS468"/>
    <mergeCell ref="GQL468:GQP468"/>
    <mergeCell ref="GQQ468:GQU468"/>
    <mergeCell ref="GQV468:GQZ468"/>
    <mergeCell ref="GRA468:GRE468"/>
    <mergeCell ref="GRF468:GRJ468"/>
    <mergeCell ref="GRK468:GRO468"/>
    <mergeCell ref="GWF468:GWJ468"/>
    <mergeCell ref="GWK468:GWO468"/>
    <mergeCell ref="GWP468:GWT468"/>
    <mergeCell ref="GWU468:GWY468"/>
    <mergeCell ref="GWZ468:GXD468"/>
    <mergeCell ref="GXE468:GXI468"/>
    <mergeCell ref="GVB468:GVF468"/>
    <mergeCell ref="GVG468:GVK468"/>
    <mergeCell ref="GVL468:GVP468"/>
    <mergeCell ref="GVQ468:GVU468"/>
    <mergeCell ref="GVV468:GVZ468"/>
    <mergeCell ref="GWA468:GWE468"/>
    <mergeCell ref="GTX468:GUB468"/>
    <mergeCell ref="GUC468:GUG468"/>
    <mergeCell ref="GUH468:GUL468"/>
    <mergeCell ref="GUM468:GUQ468"/>
    <mergeCell ref="GUR468:GUV468"/>
    <mergeCell ref="GUW468:GVA468"/>
    <mergeCell ref="GZR468:GZV468"/>
    <mergeCell ref="GZW468:HAA468"/>
    <mergeCell ref="HAB468:HAF468"/>
    <mergeCell ref="HAG468:HAK468"/>
    <mergeCell ref="HAL468:HAP468"/>
    <mergeCell ref="HAQ468:HAU468"/>
    <mergeCell ref="GYN468:GYR468"/>
    <mergeCell ref="GYS468:GYW468"/>
    <mergeCell ref="GYX468:GZB468"/>
    <mergeCell ref="GZC468:GZG468"/>
    <mergeCell ref="GZH468:GZL468"/>
    <mergeCell ref="GZM468:GZQ468"/>
    <mergeCell ref="GXJ468:GXN468"/>
    <mergeCell ref="GXO468:GXS468"/>
    <mergeCell ref="GXT468:GXX468"/>
    <mergeCell ref="GXY468:GYC468"/>
    <mergeCell ref="GYD468:GYH468"/>
    <mergeCell ref="GYI468:GYM468"/>
    <mergeCell ref="HDD468:HDH468"/>
    <mergeCell ref="HDI468:HDM468"/>
    <mergeCell ref="HDN468:HDR468"/>
    <mergeCell ref="HDS468:HDW468"/>
    <mergeCell ref="HDX468:HEB468"/>
    <mergeCell ref="HEC468:HEG468"/>
    <mergeCell ref="HBZ468:HCD468"/>
    <mergeCell ref="HCE468:HCI468"/>
    <mergeCell ref="HCJ468:HCN468"/>
    <mergeCell ref="HCO468:HCS468"/>
    <mergeCell ref="HCT468:HCX468"/>
    <mergeCell ref="HCY468:HDC468"/>
    <mergeCell ref="HAV468:HAZ468"/>
    <mergeCell ref="HBA468:HBE468"/>
    <mergeCell ref="HBF468:HBJ468"/>
    <mergeCell ref="HBK468:HBO468"/>
    <mergeCell ref="HBP468:HBT468"/>
    <mergeCell ref="HBU468:HBY468"/>
    <mergeCell ref="HGP468:HGT468"/>
    <mergeCell ref="HGU468:HGY468"/>
    <mergeCell ref="HGZ468:HHD468"/>
    <mergeCell ref="HHE468:HHI468"/>
    <mergeCell ref="HHJ468:HHN468"/>
    <mergeCell ref="HHO468:HHS468"/>
    <mergeCell ref="HFL468:HFP468"/>
    <mergeCell ref="HFQ468:HFU468"/>
    <mergeCell ref="HFV468:HFZ468"/>
    <mergeCell ref="HGA468:HGE468"/>
    <mergeCell ref="HGF468:HGJ468"/>
    <mergeCell ref="HGK468:HGO468"/>
    <mergeCell ref="HEH468:HEL468"/>
    <mergeCell ref="HEM468:HEQ468"/>
    <mergeCell ref="HER468:HEV468"/>
    <mergeCell ref="HEW468:HFA468"/>
    <mergeCell ref="HFB468:HFF468"/>
    <mergeCell ref="HFG468:HFK468"/>
    <mergeCell ref="HKB468:HKF468"/>
    <mergeCell ref="HKG468:HKK468"/>
    <mergeCell ref="HKL468:HKP468"/>
    <mergeCell ref="HKQ468:HKU468"/>
    <mergeCell ref="HKV468:HKZ468"/>
    <mergeCell ref="HLA468:HLE468"/>
    <mergeCell ref="HIX468:HJB468"/>
    <mergeCell ref="HJC468:HJG468"/>
    <mergeCell ref="HJH468:HJL468"/>
    <mergeCell ref="HJM468:HJQ468"/>
    <mergeCell ref="HJR468:HJV468"/>
    <mergeCell ref="HJW468:HKA468"/>
    <mergeCell ref="HHT468:HHX468"/>
    <mergeCell ref="HHY468:HIC468"/>
    <mergeCell ref="HID468:HIH468"/>
    <mergeCell ref="HII468:HIM468"/>
    <mergeCell ref="HIN468:HIR468"/>
    <mergeCell ref="HIS468:HIW468"/>
    <mergeCell ref="HNN468:HNR468"/>
    <mergeCell ref="HNS468:HNW468"/>
    <mergeCell ref="HNX468:HOB468"/>
    <mergeCell ref="HOC468:HOG468"/>
    <mergeCell ref="HOH468:HOL468"/>
    <mergeCell ref="HOM468:HOQ468"/>
    <mergeCell ref="HMJ468:HMN468"/>
    <mergeCell ref="HMO468:HMS468"/>
    <mergeCell ref="HMT468:HMX468"/>
    <mergeCell ref="HMY468:HNC468"/>
    <mergeCell ref="HND468:HNH468"/>
    <mergeCell ref="HNI468:HNM468"/>
    <mergeCell ref="HLF468:HLJ468"/>
    <mergeCell ref="HLK468:HLO468"/>
    <mergeCell ref="HLP468:HLT468"/>
    <mergeCell ref="HLU468:HLY468"/>
    <mergeCell ref="HLZ468:HMD468"/>
    <mergeCell ref="HME468:HMI468"/>
    <mergeCell ref="HQZ468:HRD468"/>
    <mergeCell ref="HRE468:HRI468"/>
    <mergeCell ref="HRJ468:HRN468"/>
    <mergeCell ref="HRO468:HRS468"/>
    <mergeCell ref="HRT468:HRX468"/>
    <mergeCell ref="HRY468:HSC468"/>
    <mergeCell ref="HPV468:HPZ468"/>
    <mergeCell ref="HQA468:HQE468"/>
    <mergeCell ref="HQF468:HQJ468"/>
    <mergeCell ref="HQK468:HQO468"/>
    <mergeCell ref="HQP468:HQT468"/>
    <mergeCell ref="HQU468:HQY468"/>
    <mergeCell ref="HOR468:HOV468"/>
    <mergeCell ref="HOW468:HPA468"/>
    <mergeCell ref="HPB468:HPF468"/>
    <mergeCell ref="HPG468:HPK468"/>
    <mergeCell ref="HPL468:HPP468"/>
    <mergeCell ref="HPQ468:HPU468"/>
    <mergeCell ref="HUL468:HUP468"/>
    <mergeCell ref="HUQ468:HUU468"/>
    <mergeCell ref="HUV468:HUZ468"/>
    <mergeCell ref="HVA468:HVE468"/>
    <mergeCell ref="HVF468:HVJ468"/>
    <mergeCell ref="HVK468:HVO468"/>
    <mergeCell ref="HTH468:HTL468"/>
    <mergeCell ref="HTM468:HTQ468"/>
    <mergeCell ref="HTR468:HTV468"/>
    <mergeCell ref="HTW468:HUA468"/>
    <mergeCell ref="HUB468:HUF468"/>
    <mergeCell ref="HUG468:HUK468"/>
    <mergeCell ref="HSD468:HSH468"/>
    <mergeCell ref="HSI468:HSM468"/>
    <mergeCell ref="HSN468:HSR468"/>
    <mergeCell ref="HSS468:HSW468"/>
    <mergeCell ref="HSX468:HTB468"/>
    <mergeCell ref="HTC468:HTG468"/>
    <mergeCell ref="HXX468:HYB468"/>
    <mergeCell ref="HYC468:HYG468"/>
    <mergeCell ref="HYH468:HYL468"/>
    <mergeCell ref="HYM468:HYQ468"/>
    <mergeCell ref="HYR468:HYV468"/>
    <mergeCell ref="HYW468:HZA468"/>
    <mergeCell ref="HWT468:HWX468"/>
    <mergeCell ref="HWY468:HXC468"/>
    <mergeCell ref="HXD468:HXH468"/>
    <mergeCell ref="HXI468:HXM468"/>
    <mergeCell ref="HXN468:HXR468"/>
    <mergeCell ref="HXS468:HXW468"/>
    <mergeCell ref="HVP468:HVT468"/>
    <mergeCell ref="HVU468:HVY468"/>
    <mergeCell ref="HVZ468:HWD468"/>
    <mergeCell ref="HWE468:HWI468"/>
    <mergeCell ref="HWJ468:HWN468"/>
    <mergeCell ref="HWO468:HWS468"/>
    <mergeCell ref="IBJ468:IBN468"/>
    <mergeCell ref="IBO468:IBS468"/>
    <mergeCell ref="IBT468:IBX468"/>
    <mergeCell ref="IBY468:ICC468"/>
    <mergeCell ref="ICD468:ICH468"/>
    <mergeCell ref="ICI468:ICM468"/>
    <mergeCell ref="IAF468:IAJ468"/>
    <mergeCell ref="IAK468:IAO468"/>
    <mergeCell ref="IAP468:IAT468"/>
    <mergeCell ref="IAU468:IAY468"/>
    <mergeCell ref="IAZ468:IBD468"/>
    <mergeCell ref="IBE468:IBI468"/>
    <mergeCell ref="HZB468:HZF468"/>
    <mergeCell ref="HZG468:HZK468"/>
    <mergeCell ref="HZL468:HZP468"/>
    <mergeCell ref="HZQ468:HZU468"/>
    <mergeCell ref="HZV468:HZZ468"/>
    <mergeCell ref="IAA468:IAE468"/>
    <mergeCell ref="IEV468:IEZ468"/>
    <mergeCell ref="IFA468:IFE468"/>
    <mergeCell ref="IFF468:IFJ468"/>
    <mergeCell ref="IFK468:IFO468"/>
    <mergeCell ref="IFP468:IFT468"/>
    <mergeCell ref="IFU468:IFY468"/>
    <mergeCell ref="IDR468:IDV468"/>
    <mergeCell ref="IDW468:IEA468"/>
    <mergeCell ref="IEB468:IEF468"/>
    <mergeCell ref="IEG468:IEK468"/>
    <mergeCell ref="IEL468:IEP468"/>
    <mergeCell ref="IEQ468:IEU468"/>
    <mergeCell ref="ICN468:ICR468"/>
    <mergeCell ref="ICS468:ICW468"/>
    <mergeCell ref="ICX468:IDB468"/>
    <mergeCell ref="IDC468:IDG468"/>
    <mergeCell ref="IDH468:IDL468"/>
    <mergeCell ref="IDM468:IDQ468"/>
    <mergeCell ref="IIH468:IIL468"/>
    <mergeCell ref="IIM468:IIQ468"/>
    <mergeCell ref="IIR468:IIV468"/>
    <mergeCell ref="IIW468:IJA468"/>
    <mergeCell ref="IJB468:IJF468"/>
    <mergeCell ref="IJG468:IJK468"/>
    <mergeCell ref="IHD468:IHH468"/>
    <mergeCell ref="IHI468:IHM468"/>
    <mergeCell ref="IHN468:IHR468"/>
    <mergeCell ref="IHS468:IHW468"/>
    <mergeCell ref="IHX468:IIB468"/>
    <mergeCell ref="IIC468:IIG468"/>
    <mergeCell ref="IFZ468:IGD468"/>
    <mergeCell ref="IGE468:IGI468"/>
    <mergeCell ref="IGJ468:IGN468"/>
    <mergeCell ref="IGO468:IGS468"/>
    <mergeCell ref="IGT468:IGX468"/>
    <mergeCell ref="IGY468:IHC468"/>
    <mergeCell ref="ILT468:ILX468"/>
    <mergeCell ref="ILY468:IMC468"/>
    <mergeCell ref="IMD468:IMH468"/>
    <mergeCell ref="IMI468:IMM468"/>
    <mergeCell ref="IMN468:IMR468"/>
    <mergeCell ref="IMS468:IMW468"/>
    <mergeCell ref="IKP468:IKT468"/>
    <mergeCell ref="IKU468:IKY468"/>
    <mergeCell ref="IKZ468:ILD468"/>
    <mergeCell ref="ILE468:ILI468"/>
    <mergeCell ref="ILJ468:ILN468"/>
    <mergeCell ref="ILO468:ILS468"/>
    <mergeCell ref="IJL468:IJP468"/>
    <mergeCell ref="IJQ468:IJU468"/>
    <mergeCell ref="IJV468:IJZ468"/>
    <mergeCell ref="IKA468:IKE468"/>
    <mergeCell ref="IKF468:IKJ468"/>
    <mergeCell ref="IKK468:IKO468"/>
    <mergeCell ref="IPF468:IPJ468"/>
    <mergeCell ref="IPK468:IPO468"/>
    <mergeCell ref="IPP468:IPT468"/>
    <mergeCell ref="IPU468:IPY468"/>
    <mergeCell ref="IPZ468:IQD468"/>
    <mergeCell ref="IQE468:IQI468"/>
    <mergeCell ref="IOB468:IOF468"/>
    <mergeCell ref="IOG468:IOK468"/>
    <mergeCell ref="IOL468:IOP468"/>
    <mergeCell ref="IOQ468:IOU468"/>
    <mergeCell ref="IOV468:IOZ468"/>
    <mergeCell ref="IPA468:IPE468"/>
    <mergeCell ref="IMX468:INB468"/>
    <mergeCell ref="INC468:ING468"/>
    <mergeCell ref="INH468:INL468"/>
    <mergeCell ref="INM468:INQ468"/>
    <mergeCell ref="INR468:INV468"/>
    <mergeCell ref="INW468:IOA468"/>
    <mergeCell ref="ISR468:ISV468"/>
    <mergeCell ref="ISW468:ITA468"/>
    <mergeCell ref="ITB468:ITF468"/>
    <mergeCell ref="ITG468:ITK468"/>
    <mergeCell ref="ITL468:ITP468"/>
    <mergeCell ref="ITQ468:ITU468"/>
    <mergeCell ref="IRN468:IRR468"/>
    <mergeCell ref="IRS468:IRW468"/>
    <mergeCell ref="IRX468:ISB468"/>
    <mergeCell ref="ISC468:ISG468"/>
    <mergeCell ref="ISH468:ISL468"/>
    <mergeCell ref="ISM468:ISQ468"/>
    <mergeCell ref="IQJ468:IQN468"/>
    <mergeCell ref="IQO468:IQS468"/>
    <mergeCell ref="IQT468:IQX468"/>
    <mergeCell ref="IQY468:IRC468"/>
    <mergeCell ref="IRD468:IRH468"/>
    <mergeCell ref="IRI468:IRM468"/>
    <mergeCell ref="IWD468:IWH468"/>
    <mergeCell ref="IWI468:IWM468"/>
    <mergeCell ref="IWN468:IWR468"/>
    <mergeCell ref="IWS468:IWW468"/>
    <mergeCell ref="IWX468:IXB468"/>
    <mergeCell ref="IXC468:IXG468"/>
    <mergeCell ref="IUZ468:IVD468"/>
    <mergeCell ref="IVE468:IVI468"/>
    <mergeCell ref="IVJ468:IVN468"/>
    <mergeCell ref="IVO468:IVS468"/>
    <mergeCell ref="IVT468:IVX468"/>
    <mergeCell ref="IVY468:IWC468"/>
    <mergeCell ref="ITV468:ITZ468"/>
    <mergeCell ref="IUA468:IUE468"/>
    <mergeCell ref="IUF468:IUJ468"/>
    <mergeCell ref="IUK468:IUO468"/>
    <mergeCell ref="IUP468:IUT468"/>
    <mergeCell ref="IUU468:IUY468"/>
    <mergeCell ref="IZP468:IZT468"/>
    <mergeCell ref="IZU468:IZY468"/>
    <mergeCell ref="IZZ468:JAD468"/>
    <mergeCell ref="JAE468:JAI468"/>
    <mergeCell ref="JAJ468:JAN468"/>
    <mergeCell ref="JAO468:JAS468"/>
    <mergeCell ref="IYL468:IYP468"/>
    <mergeCell ref="IYQ468:IYU468"/>
    <mergeCell ref="IYV468:IYZ468"/>
    <mergeCell ref="IZA468:IZE468"/>
    <mergeCell ref="IZF468:IZJ468"/>
    <mergeCell ref="IZK468:IZO468"/>
    <mergeCell ref="IXH468:IXL468"/>
    <mergeCell ref="IXM468:IXQ468"/>
    <mergeCell ref="IXR468:IXV468"/>
    <mergeCell ref="IXW468:IYA468"/>
    <mergeCell ref="IYB468:IYF468"/>
    <mergeCell ref="IYG468:IYK468"/>
    <mergeCell ref="JDB468:JDF468"/>
    <mergeCell ref="JDG468:JDK468"/>
    <mergeCell ref="JDL468:JDP468"/>
    <mergeCell ref="JDQ468:JDU468"/>
    <mergeCell ref="JDV468:JDZ468"/>
    <mergeCell ref="JEA468:JEE468"/>
    <mergeCell ref="JBX468:JCB468"/>
    <mergeCell ref="JCC468:JCG468"/>
    <mergeCell ref="JCH468:JCL468"/>
    <mergeCell ref="JCM468:JCQ468"/>
    <mergeCell ref="JCR468:JCV468"/>
    <mergeCell ref="JCW468:JDA468"/>
    <mergeCell ref="JAT468:JAX468"/>
    <mergeCell ref="JAY468:JBC468"/>
    <mergeCell ref="JBD468:JBH468"/>
    <mergeCell ref="JBI468:JBM468"/>
    <mergeCell ref="JBN468:JBR468"/>
    <mergeCell ref="JBS468:JBW468"/>
    <mergeCell ref="JGN468:JGR468"/>
    <mergeCell ref="JGS468:JGW468"/>
    <mergeCell ref="JGX468:JHB468"/>
    <mergeCell ref="JHC468:JHG468"/>
    <mergeCell ref="JHH468:JHL468"/>
    <mergeCell ref="JHM468:JHQ468"/>
    <mergeCell ref="JFJ468:JFN468"/>
    <mergeCell ref="JFO468:JFS468"/>
    <mergeCell ref="JFT468:JFX468"/>
    <mergeCell ref="JFY468:JGC468"/>
    <mergeCell ref="JGD468:JGH468"/>
    <mergeCell ref="JGI468:JGM468"/>
    <mergeCell ref="JEF468:JEJ468"/>
    <mergeCell ref="JEK468:JEO468"/>
    <mergeCell ref="JEP468:JET468"/>
    <mergeCell ref="JEU468:JEY468"/>
    <mergeCell ref="JEZ468:JFD468"/>
    <mergeCell ref="JFE468:JFI468"/>
    <mergeCell ref="JJZ468:JKD468"/>
    <mergeCell ref="JKE468:JKI468"/>
    <mergeCell ref="JKJ468:JKN468"/>
    <mergeCell ref="JKO468:JKS468"/>
    <mergeCell ref="JKT468:JKX468"/>
    <mergeCell ref="JKY468:JLC468"/>
    <mergeCell ref="JIV468:JIZ468"/>
    <mergeCell ref="JJA468:JJE468"/>
    <mergeCell ref="JJF468:JJJ468"/>
    <mergeCell ref="JJK468:JJO468"/>
    <mergeCell ref="JJP468:JJT468"/>
    <mergeCell ref="JJU468:JJY468"/>
    <mergeCell ref="JHR468:JHV468"/>
    <mergeCell ref="JHW468:JIA468"/>
    <mergeCell ref="JIB468:JIF468"/>
    <mergeCell ref="JIG468:JIK468"/>
    <mergeCell ref="JIL468:JIP468"/>
    <mergeCell ref="JIQ468:JIU468"/>
    <mergeCell ref="JNL468:JNP468"/>
    <mergeCell ref="JNQ468:JNU468"/>
    <mergeCell ref="JNV468:JNZ468"/>
    <mergeCell ref="JOA468:JOE468"/>
    <mergeCell ref="JOF468:JOJ468"/>
    <mergeCell ref="JOK468:JOO468"/>
    <mergeCell ref="JMH468:JML468"/>
    <mergeCell ref="JMM468:JMQ468"/>
    <mergeCell ref="JMR468:JMV468"/>
    <mergeCell ref="JMW468:JNA468"/>
    <mergeCell ref="JNB468:JNF468"/>
    <mergeCell ref="JNG468:JNK468"/>
    <mergeCell ref="JLD468:JLH468"/>
    <mergeCell ref="JLI468:JLM468"/>
    <mergeCell ref="JLN468:JLR468"/>
    <mergeCell ref="JLS468:JLW468"/>
    <mergeCell ref="JLX468:JMB468"/>
    <mergeCell ref="JMC468:JMG468"/>
    <mergeCell ref="JQX468:JRB468"/>
    <mergeCell ref="JRC468:JRG468"/>
    <mergeCell ref="JRH468:JRL468"/>
    <mergeCell ref="JRM468:JRQ468"/>
    <mergeCell ref="JRR468:JRV468"/>
    <mergeCell ref="JRW468:JSA468"/>
    <mergeCell ref="JPT468:JPX468"/>
    <mergeCell ref="JPY468:JQC468"/>
    <mergeCell ref="JQD468:JQH468"/>
    <mergeCell ref="JQI468:JQM468"/>
    <mergeCell ref="JQN468:JQR468"/>
    <mergeCell ref="JQS468:JQW468"/>
    <mergeCell ref="JOP468:JOT468"/>
    <mergeCell ref="JOU468:JOY468"/>
    <mergeCell ref="JOZ468:JPD468"/>
    <mergeCell ref="JPE468:JPI468"/>
    <mergeCell ref="JPJ468:JPN468"/>
    <mergeCell ref="JPO468:JPS468"/>
    <mergeCell ref="JUJ468:JUN468"/>
    <mergeCell ref="JUO468:JUS468"/>
    <mergeCell ref="JUT468:JUX468"/>
    <mergeCell ref="JUY468:JVC468"/>
    <mergeCell ref="JVD468:JVH468"/>
    <mergeCell ref="JVI468:JVM468"/>
    <mergeCell ref="JTF468:JTJ468"/>
    <mergeCell ref="JTK468:JTO468"/>
    <mergeCell ref="JTP468:JTT468"/>
    <mergeCell ref="JTU468:JTY468"/>
    <mergeCell ref="JTZ468:JUD468"/>
    <mergeCell ref="JUE468:JUI468"/>
    <mergeCell ref="JSB468:JSF468"/>
    <mergeCell ref="JSG468:JSK468"/>
    <mergeCell ref="JSL468:JSP468"/>
    <mergeCell ref="JSQ468:JSU468"/>
    <mergeCell ref="JSV468:JSZ468"/>
    <mergeCell ref="JTA468:JTE468"/>
    <mergeCell ref="JXV468:JXZ468"/>
    <mergeCell ref="JYA468:JYE468"/>
    <mergeCell ref="JYF468:JYJ468"/>
    <mergeCell ref="JYK468:JYO468"/>
    <mergeCell ref="JYP468:JYT468"/>
    <mergeCell ref="JYU468:JYY468"/>
    <mergeCell ref="JWR468:JWV468"/>
    <mergeCell ref="JWW468:JXA468"/>
    <mergeCell ref="JXB468:JXF468"/>
    <mergeCell ref="JXG468:JXK468"/>
    <mergeCell ref="JXL468:JXP468"/>
    <mergeCell ref="JXQ468:JXU468"/>
    <mergeCell ref="JVN468:JVR468"/>
    <mergeCell ref="JVS468:JVW468"/>
    <mergeCell ref="JVX468:JWB468"/>
    <mergeCell ref="JWC468:JWG468"/>
    <mergeCell ref="JWH468:JWL468"/>
    <mergeCell ref="JWM468:JWQ468"/>
    <mergeCell ref="KBH468:KBL468"/>
    <mergeCell ref="KBM468:KBQ468"/>
    <mergeCell ref="KBR468:KBV468"/>
    <mergeCell ref="KBW468:KCA468"/>
    <mergeCell ref="KCB468:KCF468"/>
    <mergeCell ref="KCG468:KCK468"/>
    <mergeCell ref="KAD468:KAH468"/>
    <mergeCell ref="KAI468:KAM468"/>
    <mergeCell ref="KAN468:KAR468"/>
    <mergeCell ref="KAS468:KAW468"/>
    <mergeCell ref="KAX468:KBB468"/>
    <mergeCell ref="KBC468:KBG468"/>
    <mergeCell ref="JYZ468:JZD468"/>
    <mergeCell ref="JZE468:JZI468"/>
    <mergeCell ref="JZJ468:JZN468"/>
    <mergeCell ref="JZO468:JZS468"/>
    <mergeCell ref="JZT468:JZX468"/>
    <mergeCell ref="JZY468:KAC468"/>
    <mergeCell ref="KET468:KEX468"/>
    <mergeCell ref="KEY468:KFC468"/>
    <mergeCell ref="KFD468:KFH468"/>
    <mergeCell ref="KFI468:KFM468"/>
    <mergeCell ref="KFN468:KFR468"/>
    <mergeCell ref="KFS468:KFW468"/>
    <mergeCell ref="KDP468:KDT468"/>
    <mergeCell ref="KDU468:KDY468"/>
    <mergeCell ref="KDZ468:KED468"/>
    <mergeCell ref="KEE468:KEI468"/>
    <mergeCell ref="KEJ468:KEN468"/>
    <mergeCell ref="KEO468:KES468"/>
    <mergeCell ref="KCL468:KCP468"/>
    <mergeCell ref="KCQ468:KCU468"/>
    <mergeCell ref="KCV468:KCZ468"/>
    <mergeCell ref="KDA468:KDE468"/>
    <mergeCell ref="KDF468:KDJ468"/>
    <mergeCell ref="KDK468:KDO468"/>
    <mergeCell ref="KIF468:KIJ468"/>
    <mergeCell ref="KIK468:KIO468"/>
    <mergeCell ref="KIP468:KIT468"/>
    <mergeCell ref="KIU468:KIY468"/>
    <mergeCell ref="KIZ468:KJD468"/>
    <mergeCell ref="KJE468:KJI468"/>
    <mergeCell ref="KHB468:KHF468"/>
    <mergeCell ref="KHG468:KHK468"/>
    <mergeCell ref="KHL468:KHP468"/>
    <mergeCell ref="KHQ468:KHU468"/>
    <mergeCell ref="KHV468:KHZ468"/>
    <mergeCell ref="KIA468:KIE468"/>
    <mergeCell ref="KFX468:KGB468"/>
    <mergeCell ref="KGC468:KGG468"/>
    <mergeCell ref="KGH468:KGL468"/>
    <mergeCell ref="KGM468:KGQ468"/>
    <mergeCell ref="KGR468:KGV468"/>
    <mergeCell ref="KGW468:KHA468"/>
    <mergeCell ref="KLR468:KLV468"/>
    <mergeCell ref="KLW468:KMA468"/>
    <mergeCell ref="KMB468:KMF468"/>
    <mergeCell ref="KMG468:KMK468"/>
    <mergeCell ref="KML468:KMP468"/>
    <mergeCell ref="KMQ468:KMU468"/>
    <mergeCell ref="KKN468:KKR468"/>
    <mergeCell ref="KKS468:KKW468"/>
    <mergeCell ref="KKX468:KLB468"/>
    <mergeCell ref="KLC468:KLG468"/>
    <mergeCell ref="KLH468:KLL468"/>
    <mergeCell ref="KLM468:KLQ468"/>
    <mergeCell ref="KJJ468:KJN468"/>
    <mergeCell ref="KJO468:KJS468"/>
    <mergeCell ref="KJT468:KJX468"/>
    <mergeCell ref="KJY468:KKC468"/>
    <mergeCell ref="KKD468:KKH468"/>
    <mergeCell ref="KKI468:KKM468"/>
    <mergeCell ref="KPD468:KPH468"/>
    <mergeCell ref="KPI468:KPM468"/>
    <mergeCell ref="KPN468:KPR468"/>
    <mergeCell ref="KPS468:KPW468"/>
    <mergeCell ref="KPX468:KQB468"/>
    <mergeCell ref="KQC468:KQG468"/>
    <mergeCell ref="KNZ468:KOD468"/>
    <mergeCell ref="KOE468:KOI468"/>
    <mergeCell ref="KOJ468:KON468"/>
    <mergeCell ref="KOO468:KOS468"/>
    <mergeCell ref="KOT468:KOX468"/>
    <mergeCell ref="KOY468:KPC468"/>
    <mergeCell ref="KMV468:KMZ468"/>
    <mergeCell ref="KNA468:KNE468"/>
    <mergeCell ref="KNF468:KNJ468"/>
    <mergeCell ref="KNK468:KNO468"/>
    <mergeCell ref="KNP468:KNT468"/>
    <mergeCell ref="KNU468:KNY468"/>
    <mergeCell ref="KSP468:KST468"/>
    <mergeCell ref="KSU468:KSY468"/>
    <mergeCell ref="KSZ468:KTD468"/>
    <mergeCell ref="KTE468:KTI468"/>
    <mergeCell ref="KTJ468:KTN468"/>
    <mergeCell ref="KTO468:KTS468"/>
    <mergeCell ref="KRL468:KRP468"/>
    <mergeCell ref="KRQ468:KRU468"/>
    <mergeCell ref="KRV468:KRZ468"/>
    <mergeCell ref="KSA468:KSE468"/>
    <mergeCell ref="KSF468:KSJ468"/>
    <mergeCell ref="KSK468:KSO468"/>
    <mergeCell ref="KQH468:KQL468"/>
    <mergeCell ref="KQM468:KQQ468"/>
    <mergeCell ref="KQR468:KQV468"/>
    <mergeCell ref="KQW468:KRA468"/>
    <mergeCell ref="KRB468:KRF468"/>
    <mergeCell ref="KRG468:KRK468"/>
    <mergeCell ref="KWB468:KWF468"/>
    <mergeCell ref="KWG468:KWK468"/>
    <mergeCell ref="KWL468:KWP468"/>
    <mergeCell ref="KWQ468:KWU468"/>
    <mergeCell ref="KWV468:KWZ468"/>
    <mergeCell ref="KXA468:KXE468"/>
    <mergeCell ref="KUX468:KVB468"/>
    <mergeCell ref="KVC468:KVG468"/>
    <mergeCell ref="KVH468:KVL468"/>
    <mergeCell ref="KVM468:KVQ468"/>
    <mergeCell ref="KVR468:KVV468"/>
    <mergeCell ref="KVW468:KWA468"/>
    <mergeCell ref="KTT468:KTX468"/>
    <mergeCell ref="KTY468:KUC468"/>
    <mergeCell ref="KUD468:KUH468"/>
    <mergeCell ref="KUI468:KUM468"/>
    <mergeCell ref="KUN468:KUR468"/>
    <mergeCell ref="KUS468:KUW468"/>
    <mergeCell ref="KZN468:KZR468"/>
    <mergeCell ref="KZS468:KZW468"/>
    <mergeCell ref="KZX468:LAB468"/>
    <mergeCell ref="LAC468:LAG468"/>
    <mergeCell ref="LAH468:LAL468"/>
    <mergeCell ref="LAM468:LAQ468"/>
    <mergeCell ref="KYJ468:KYN468"/>
    <mergeCell ref="KYO468:KYS468"/>
    <mergeCell ref="KYT468:KYX468"/>
    <mergeCell ref="KYY468:KZC468"/>
    <mergeCell ref="KZD468:KZH468"/>
    <mergeCell ref="KZI468:KZM468"/>
    <mergeCell ref="KXF468:KXJ468"/>
    <mergeCell ref="KXK468:KXO468"/>
    <mergeCell ref="KXP468:KXT468"/>
    <mergeCell ref="KXU468:KXY468"/>
    <mergeCell ref="KXZ468:KYD468"/>
    <mergeCell ref="KYE468:KYI468"/>
    <mergeCell ref="LCZ468:LDD468"/>
    <mergeCell ref="LDE468:LDI468"/>
    <mergeCell ref="LDJ468:LDN468"/>
    <mergeCell ref="LDO468:LDS468"/>
    <mergeCell ref="LDT468:LDX468"/>
    <mergeCell ref="LDY468:LEC468"/>
    <mergeCell ref="LBV468:LBZ468"/>
    <mergeCell ref="LCA468:LCE468"/>
    <mergeCell ref="LCF468:LCJ468"/>
    <mergeCell ref="LCK468:LCO468"/>
    <mergeCell ref="LCP468:LCT468"/>
    <mergeCell ref="LCU468:LCY468"/>
    <mergeCell ref="LAR468:LAV468"/>
    <mergeCell ref="LAW468:LBA468"/>
    <mergeCell ref="LBB468:LBF468"/>
    <mergeCell ref="LBG468:LBK468"/>
    <mergeCell ref="LBL468:LBP468"/>
    <mergeCell ref="LBQ468:LBU468"/>
    <mergeCell ref="LGL468:LGP468"/>
    <mergeCell ref="LGQ468:LGU468"/>
    <mergeCell ref="LGV468:LGZ468"/>
    <mergeCell ref="LHA468:LHE468"/>
    <mergeCell ref="LHF468:LHJ468"/>
    <mergeCell ref="LHK468:LHO468"/>
    <mergeCell ref="LFH468:LFL468"/>
    <mergeCell ref="LFM468:LFQ468"/>
    <mergeCell ref="LFR468:LFV468"/>
    <mergeCell ref="LFW468:LGA468"/>
    <mergeCell ref="LGB468:LGF468"/>
    <mergeCell ref="LGG468:LGK468"/>
    <mergeCell ref="LED468:LEH468"/>
    <mergeCell ref="LEI468:LEM468"/>
    <mergeCell ref="LEN468:LER468"/>
    <mergeCell ref="LES468:LEW468"/>
    <mergeCell ref="LEX468:LFB468"/>
    <mergeCell ref="LFC468:LFG468"/>
    <mergeCell ref="LJX468:LKB468"/>
    <mergeCell ref="LKC468:LKG468"/>
    <mergeCell ref="LKH468:LKL468"/>
    <mergeCell ref="LKM468:LKQ468"/>
    <mergeCell ref="LKR468:LKV468"/>
    <mergeCell ref="LKW468:LLA468"/>
    <mergeCell ref="LIT468:LIX468"/>
    <mergeCell ref="LIY468:LJC468"/>
    <mergeCell ref="LJD468:LJH468"/>
    <mergeCell ref="LJI468:LJM468"/>
    <mergeCell ref="LJN468:LJR468"/>
    <mergeCell ref="LJS468:LJW468"/>
    <mergeCell ref="LHP468:LHT468"/>
    <mergeCell ref="LHU468:LHY468"/>
    <mergeCell ref="LHZ468:LID468"/>
    <mergeCell ref="LIE468:LII468"/>
    <mergeCell ref="LIJ468:LIN468"/>
    <mergeCell ref="LIO468:LIS468"/>
    <mergeCell ref="LNJ468:LNN468"/>
    <mergeCell ref="LNO468:LNS468"/>
    <mergeCell ref="LNT468:LNX468"/>
    <mergeCell ref="LNY468:LOC468"/>
    <mergeCell ref="LOD468:LOH468"/>
    <mergeCell ref="LOI468:LOM468"/>
    <mergeCell ref="LMF468:LMJ468"/>
    <mergeCell ref="LMK468:LMO468"/>
    <mergeCell ref="LMP468:LMT468"/>
    <mergeCell ref="LMU468:LMY468"/>
    <mergeCell ref="LMZ468:LND468"/>
    <mergeCell ref="LNE468:LNI468"/>
    <mergeCell ref="LLB468:LLF468"/>
    <mergeCell ref="LLG468:LLK468"/>
    <mergeCell ref="LLL468:LLP468"/>
    <mergeCell ref="LLQ468:LLU468"/>
    <mergeCell ref="LLV468:LLZ468"/>
    <mergeCell ref="LMA468:LME468"/>
    <mergeCell ref="LQV468:LQZ468"/>
    <mergeCell ref="LRA468:LRE468"/>
    <mergeCell ref="LRF468:LRJ468"/>
    <mergeCell ref="LRK468:LRO468"/>
    <mergeCell ref="LRP468:LRT468"/>
    <mergeCell ref="LRU468:LRY468"/>
    <mergeCell ref="LPR468:LPV468"/>
    <mergeCell ref="LPW468:LQA468"/>
    <mergeCell ref="LQB468:LQF468"/>
    <mergeCell ref="LQG468:LQK468"/>
    <mergeCell ref="LQL468:LQP468"/>
    <mergeCell ref="LQQ468:LQU468"/>
    <mergeCell ref="LON468:LOR468"/>
    <mergeCell ref="LOS468:LOW468"/>
    <mergeCell ref="LOX468:LPB468"/>
    <mergeCell ref="LPC468:LPG468"/>
    <mergeCell ref="LPH468:LPL468"/>
    <mergeCell ref="LPM468:LPQ468"/>
    <mergeCell ref="LUH468:LUL468"/>
    <mergeCell ref="LUM468:LUQ468"/>
    <mergeCell ref="LUR468:LUV468"/>
    <mergeCell ref="LUW468:LVA468"/>
    <mergeCell ref="LVB468:LVF468"/>
    <mergeCell ref="LVG468:LVK468"/>
    <mergeCell ref="LTD468:LTH468"/>
    <mergeCell ref="LTI468:LTM468"/>
    <mergeCell ref="LTN468:LTR468"/>
    <mergeCell ref="LTS468:LTW468"/>
    <mergeCell ref="LTX468:LUB468"/>
    <mergeCell ref="LUC468:LUG468"/>
    <mergeCell ref="LRZ468:LSD468"/>
    <mergeCell ref="LSE468:LSI468"/>
    <mergeCell ref="LSJ468:LSN468"/>
    <mergeCell ref="LSO468:LSS468"/>
    <mergeCell ref="LST468:LSX468"/>
    <mergeCell ref="LSY468:LTC468"/>
    <mergeCell ref="LXT468:LXX468"/>
    <mergeCell ref="LXY468:LYC468"/>
    <mergeCell ref="LYD468:LYH468"/>
    <mergeCell ref="LYI468:LYM468"/>
    <mergeCell ref="LYN468:LYR468"/>
    <mergeCell ref="LYS468:LYW468"/>
    <mergeCell ref="LWP468:LWT468"/>
    <mergeCell ref="LWU468:LWY468"/>
    <mergeCell ref="LWZ468:LXD468"/>
    <mergeCell ref="LXE468:LXI468"/>
    <mergeCell ref="LXJ468:LXN468"/>
    <mergeCell ref="LXO468:LXS468"/>
    <mergeCell ref="LVL468:LVP468"/>
    <mergeCell ref="LVQ468:LVU468"/>
    <mergeCell ref="LVV468:LVZ468"/>
    <mergeCell ref="LWA468:LWE468"/>
    <mergeCell ref="LWF468:LWJ468"/>
    <mergeCell ref="LWK468:LWO468"/>
    <mergeCell ref="MBF468:MBJ468"/>
    <mergeCell ref="MBK468:MBO468"/>
    <mergeCell ref="MBP468:MBT468"/>
    <mergeCell ref="MBU468:MBY468"/>
    <mergeCell ref="MBZ468:MCD468"/>
    <mergeCell ref="MCE468:MCI468"/>
    <mergeCell ref="MAB468:MAF468"/>
    <mergeCell ref="MAG468:MAK468"/>
    <mergeCell ref="MAL468:MAP468"/>
    <mergeCell ref="MAQ468:MAU468"/>
    <mergeCell ref="MAV468:MAZ468"/>
    <mergeCell ref="MBA468:MBE468"/>
    <mergeCell ref="LYX468:LZB468"/>
    <mergeCell ref="LZC468:LZG468"/>
    <mergeCell ref="LZH468:LZL468"/>
    <mergeCell ref="LZM468:LZQ468"/>
    <mergeCell ref="LZR468:LZV468"/>
    <mergeCell ref="LZW468:MAA468"/>
    <mergeCell ref="MER468:MEV468"/>
    <mergeCell ref="MEW468:MFA468"/>
    <mergeCell ref="MFB468:MFF468"/>
    <mergeCell ref="MFG468:MFK468"/>
    <mergeCell ref="MFL468:MFP468"/>
    <mergeCell ref="MFQ468:MFU468"/>
    <mergeCell ref="MDN468:MDR468"/>
    <mergeCell ref="MDS468:MDW468"/>
    <mergeCell ref="MDX468:MEB468"/>
    <mergeCell ref="MEC468:MEG468"/>
    <mergeCell ref="MEH468:MEL468"/>
    <mergeCell ref="MEM468:MEQ468"/>
    <mergeCell ref="MCJ468:MCN468"/>
    <mergeCell ref="MCO468:MCS468"/>
    <mergeCell ref="MCT468:MCX468"/>
    <mergeCell ref="MCY468:MDC468"/>
    <mergeCell ref="MDD468:MDH468"/>
    <mergeCell ref="MDI468:MDM468"/>
    <mergeCell ref="MID468:MIH468"/>
    <mergeCell ref="MII468:MIM468"/>
    <mergeCell ref="MIN468:MIR468"/>
    <mergeCell ref="MIS468:MIW468"/>
    <mergeCell ref="MIX468:MJB468"/>
    <mergeCell ref="MJC468:MJG468"/>
    <mergeCell ref="MGZ468:MHD468"/>
    <mergeCell ref="MHE468:MHI468"/>
    <mergeCell ref="MHJ468:MHN468"/>
    <mergeCell ref="MHO468:MHS468"/>
    <mergeCell ref="MHT468:MHX468"/>
    <mergeCell ref="MHY468:MIC468"/>
    <mergeCell ref="MFV468:MFZ468"/>
    <mergeCell ref="MGA468:MGE468"/>
    <mergeCell ref="MGF468:MGJ468"/>
    <mergeCell ref="MGK468:MGO468"/>
    <mergeCell ref="MGP468:MGT468"/>
    <mergeCell ref="MGU468:MGY468"/>
    <mergeCell ref="MLP468:MLT468"/>
    <mergeCell ref="MLU468:MLY468"/>
    <mergeCell ref="MLZ468:MMD468"/>
    <mergeCell ref="MME468:MMI468"/>
    <mergeCell ref="MMJ468:MMN468"/>
    <mergeCell ref="MMO468:MMS468"/>
    <mergeCell ref="MKL468:MKP468"/>
    <mergeCell ref="MKQ468:MKU468"/>
    <mergeCell ref="MKV468:MKZ468"/>
    <mergeCell ref="MLA468:MLE468"/>
    <mergeCell ref="MLF468:MLJ468"/>
    <mergeCell ref="MLK468:MLO468"/>
    <mergeCell ref="MJH468:MJL468"/>
    <mergeCell ref="MJM468:MJQ468"/>
    <mergeCell ref="MJR468:MJV468"/>
    <mergeCell ref="MJW468:MKA468"/>
    <mergeCell ref="MKB468:MKF468"/>
    <mergeCell ref="MKG468:MKK468"/>
    <mergeCell ref="MPB468:MPF468"/>
    <mergeCell ref="MPG468:MPK468"/>
    <mergeCell ref="MPL468:MPP468"/>
    <mergeCell ref="MPQ468:MPU468"/>
    <mergeCell ref="MPV468:MPZ468"/>
    <mergeCell ref="MQA468:MQE468"/>
    <mergeCell ref="MNX468:MOB468"/>
    <mergeCell ref="MOC468:MOG468"/>
    <mergeCell ref="MOH468:MOL468"/>
    <mergeCell ref="MOM468:MOQ468"/>
    <mergeCell ref="MOR468:MOV468"/>
    <mergeCell ref="MOW468:MPA468"/>
    <mergeCell ref="MMT468:MMX468"/>
    <mergeCell ref="MMY468:MNC468"/>
    <mergeCell ref="MND468:MNH468"/>
    <mergeCell ref="MNI468:MNM468"/>
    <mergeCell ref="MNN468:MNR468"/>
    <mergeCell ref="MNS468:MNW468"/>
    <mergeCell ref="MSN468:MSR468"/>
    <mergeCell ref="MSS468:MSW468"/>
    <mergeCell ref="MSX468:MTB468"/>
    <mergeCell ref="MTC468:MTG468"/>
    <mergeCell ref="MTH468:MTL468"/>
    <mergeCell ref="MTM468:MTQ468"/>
    <mergeCell ref="MRJ468:MRN468"/>
    <mergeCell ref="MRO468:MRS468"/>
    <mergeCell ref="MRT468:MRX468"/>
    <mergeCell ref="MRY468:MSC468"/>
    <mergeCell ref="MSD468:MSH468"/>
    <mergeCell ref="MSI468:MSM468"/>
    <mergeCell ref="MQF468:MQJ468"/>
    <mergeCell ref="MQK468:MQO468"/>
    <mergeCell ref="MQP468:MQT468"/>
    <mergeCell ref="MQU468:MQY468"/>
    <mergeCell ref="MQZ468:MRD468"/>
    <mergeCell ref="MRE468:MRI468"/>
    <mergeCell ref="MVZ468:MWD468"/>
    <mergeCell ref="MWE468:MWI468"/>
    <mergeCell ref="MWJ468:MWN468"/>
    <mergeCell ref="MWO468:MWS468"/>
    <mergeCell ref="MWT468:MWX468"/>
    <mergeCell ref="MWY468:MXC468"/>
    <mergeCell ref="MUV468:MUZ468"/>
    <mergeCell ref="MVA468:MVE468"/>
    <mergeCell ref="MVF468:MVJ468"/>
    <mergeCell ref="MVK468:MVO468"/>
    <mergeCell ref="MVP468:MVT468"/>
    <mergeCell ref="MVU468:MVY468"/>
    <mergeCell ref="MTR468:MTV468"/>
    <mergeCell ref="MTW468:MUA468"/>
    <mergeCell ref="MUB468:MUF468"/>
    <mergeCell ref="MUG468:MUK468"/>
    <mergeCell ref="MUL468:MUP468"/>
    <mergeCell ref="MUQ468:MUU468"/>
    <mergeCell ref="MZL468:MZP468"/>
    <mergeCell ref="MZQ468:MZU468"/>
    <mergeCell ref="MZV468:MZZ468"/>
    <mergeCell ref="NAA468:NAE468"/>
    <mergeCell ref="NAF468:NAJ468"/>
    <mergeCell ref="NAK468:NAO468"/>
    <mergeCell ref="MYH468:MYL468"/>
    <mergeCell ref="MYM468:MYQ468"/>
    <mergeCell ref="MYR468:MYV468"/>
    <mergeCell ref="MYW468:MZA468"/>
    <mergeCell ref="MZB468:MZF468"/>
    <mergeCell ref="MZG468:MZK468"/>
    <mergeCell ref="MXD468:MXH468"/>
    <mergeCell ref="MXI468:MXM468"/>
    <mergeCell ref="MXN468:MXR468"/>
    <mergeCell ref="MXS468:MXW468"/>
    <mergeCell ref="MXX468:MYB468"/>
    <mergeCell ref="MYC468:MYG468"/>
    <mergeCell ref="NCX468:NDB468"/>
    <mergeCell ref="NDC468:NDG468"/>
    <mergeCell ref="NDH468:NDL468"/>
    <mergeCell ref="NDM468:NDQ468"/>
    <mergeCell ref="NDR468:NDV468"/>
    <mergeCell ref="NDW468:NEA468"/>
    <mergeCell ref="NBT468:NBX468"/>
    <mergeCell ref="NBY468:NCC468"/>
    <mergeCell ref="NCD468:NCH468"/>
    <mergeCell ref="NCI468:NCM468"/>
    <mergeCell ref="NCN468:NCR468"/>
    <mergeCell ref="NCS468:NCW468"/>
    <mergeCell ref="NAP468:NAT468"/>
    <mergeCell ref="NAU468:NAY468"/>
    <mergeCell ref="NAZ468:NBD468"/>
    <mergeCell ref="NBE468:NBI468"/>
    <mergeCell ref="NBJ468:NBN468"/>
    <mergeCell ref="NBO468:NBS468"/>
    <mergeCell ref="NGJ468:NGN468"/>
    <mergeCell ref="NGO468:NGS468"/>
    <mergeCell ref="NGT468:NGX468"/>
    <mergeCell ref="NGY468:NHC468"/>
    <mergeCell ref="NHD468:NHH468"/>
    <mergeCell ref="NHI468:NHM468"/>
    <mergeCell ref="NFF468:NFJ468"/>
    <mergeCell ref="NFK468:NFO468"/>
    <mergeCell ref="NFP468:NFT468"/>
    <mergeCell ref="NFU468:NFY468"/>
    <mergeCell ref="NFZ468:NGD468"/>
    <mergeCell ref="NGE468:NGI468"/>
    <mergeCell ref="NEB468:NEF468"/>
    <mergeCell ref="NEG468:NEK468"/>
    <mergeCell ref="NEL468:NEP468"/>
    <mergeCell ref="NEQ468:NEU468"/>
    <mergeCell ref="NEV468:NEZ468"/>
    <mergeCell ref="NFA468:NFE468"/>
    <mergeCell ref="NJV468:NJZ468"/>
    <mergeCell ref="NKA468:NKE468"/>
    <mergeCell ref="NKF468:NKJ468"/>
    <mergeCell ref="NKK468:NKO468"/>
    <mergeCell ref="NKP468:NKT468"/>
    <mergeCell ref="NKU468:NKY468"/>
    <mergeCell ref="NIR468:NIV468"/>
    <mergeCell ref="NIW468:NJA468"/>
    <mergeCell ref="NJB468:NJF468"/>
    <mergeCell ref="NJG468:NJK468"/>
    <mergeCell ref="NJL468:NJP468"/>
    <mergeCell ref="NJQ468:NJU468"/>
    <mergeCell ref="NHN468:NHR468"/>
    <mergeCell ref="NHS468:NHW468"/>
    <mergeCell ref="NHX468:NIB468"/>
    <mergeCell ref="NIC468:NIG468"/>
    <mergeCell ref="NIH468:NIL468"/>
    <mergeCell ref="NIM468:NIQ468"/>
    <mergeCell ref="NNH468:NNL468"/>
    <mergeCell ref="NNM468:NNQ468"/>
    <mergeCell ref="NNR468:NNV468"/>
    <mergeCell ref="NNW468:NOA468"/>
    <mergeCell ref="NOB468:NOF468"/>
    <mergeCell ref="NOG468:NOK468"/>
    <mergeCell ref="NMD468:NMH468"/>
    <mergeCell ref="NMI468:NMM468"/>
    <mergeCell ref="NMN468:NMR468"/>
    <mergeCell ref="NMS468:NMW468"/>
    <mergeCell ref="NMX468:NNB468"/>
    <mergeCell ref="NNC468:NNG468"/>
    <mergeCell ref="NKZ468:NLD468"/>
    <mergeCell ref="NLE468:NLI468"/>
    <mergeCell ref="NLJ468:NLN468"/>
    <mergeCell ref="NLO468:NLS468"/>
    <mergeCell ref="NLT468:NLX468"/>
    <mergeCell ref="NLY468:NMC468"/>
    <mergeCell ref="NQT468:NQX468"/>
    <mergeCell ref="NQY468:NRC468"/>
    <mergeCell ref="NRD468:NRH468"/>
    <mergeCell ref="NRI468:NRM468"/>
    <mergeCell ref="NRN468:NRR468"/>
    <mergeCell ref="NRS468:NRW468"/>
    <mergeCell ref="NPP468:NPT468"/>
    <mergeCell ref="NPU468:NPY468"/>
    <mergeCell ref="NPZ468:NQD468"/>
    <mergeCell ref="NQE468:NQI468"/>
    <mergeCell ref="NQJ468:NQN468"/>
    <mergeCell ref="NQO468:NQS468"/>
    <mergeCell ref="NOL468:NOP468"/>
    <mergeCell ref="NOQ468:NOU468"/>
    <mergeCell ref="NOV468:NOZ468"/>
    <mergeCell ref="NPA468:NPE468"/>
    <mergeCell ref="NPF468:NPJ468"/>
    <mergeCell ref="NPK468:NPO468"/>
    <mergeCell ref="NUF468:NUJ468"/>
    <mergeCell ref="NUK468:NUO468"/>
    <mergeCell ref="NUP468:NUT468"/>
    <mergeCell ref="NUU468:NUY468"/>
    <mergeCell ref="NUZ468:NVD468"/>
    <mergeCell ref="NVE468:NVI468"/>
    <mergeCell ref="NTB468:NTF468"/>
    <mergeCell ref="NTG468:NTK468"/>
    <mergeCell ref="NTL468:NTP468"/>
    <mergeCell ref="NTQ468:NTU468"/>
    <mergeCell ref="NTV468:NTZ468"/>
    <mergeCell ref="NUA468:NUE468"/>
    <mergeCell ref="NRX468:NSB468"/>
    <mergeCell ref="NSC468:NSG468"/>
    <mergeCell ref="NSH468:NSL468"/>
    <mergeCell ref="NSM468:NSQ468"/>
    <mergeCell ref="NSR468:NSV468"/>
    <mergeCell ref="NSW468:NTA468"/>
    <mergeCell ref="NXR468:NXV468"/>
    <mergeCell ref="NXW468:NYA468"/>
    <mergeCell ref="NYB468:NYF468"/>
    <mergeCell ref="NYG468:NYK468"/>
    <mergeCell ref="NYL468:NYP468"/>
    <mergeCell ref="NYQ468:NYU468"/>
    <mergeCell ref="NWN468:NWR468"/>
    <mergeCell ref="NWS468:NWW468"/>
    <mergeCell ref="NWX468:NXB468"/>
    <mergeCell ref="NXC468:NXG468"/>
    <mergeCell ref="NXH468:NXL468"/>
    <mergeCell ref="NXM468:NXQ468"/>
    <mergeCell ref="NVJ468:NVN468"/>
    <mergeCell ref="NVO468:NVS468"/>
    <mergeCell ref="NVT468:NVX468"/>
    <mergeCell ref="NVY468:NWC468"/>
    <mergeCell ref="NWD468:NWH468"/>
    <mergeCell ref="NWI468:NWM468"/>
    <mergeCell ref="OBD468:OBH468"/>
    <mergeCell ref="OBI468:OBM468"/>
    <mergeCell ref="OBN468:OBR468"/>
    <mergeCell ref="OBS468:OBW468"/>
    <mergeCell ref="OBX468:OCB468"/>
    <mergeCell ref="OCC468:OCG468"/>
    <mergeCell ref="NZZ468:OAD468"/>
    <mergeCell ref="OAE468:OAI468"/>
    <mergeCell ref="OAJ468:OAN468"/>
    <mergeCell ref="OAO468:OAS468"/>
    <mergeCell ref="OAT468:OAX468"/>
    <mergeCell ref="OAY468:OBC468"/>
    <mergeCell ref="NYV468:NYZ468"/>
    <mergeCell ref="NZA468:NZE468"/>
    <mergeCell ref="NZF468:NZJ468"/>
    <mergeCell ref="NZK468:NZO468"/>
    <mergeCell ref="NZP468:NZT468"/>
    <mergeCell ref="NZU468:NZY468"/>
    <mergeCell ref="OEP468:OET468"/>
    <mergeCell ref="OEU468:OEY468"/>
    <mergeCell ref="OEZ468:OFD468"/>
    <mergeCell ref="OFE468:OFI468"/>
    <mergeCell ref="OFJ468:OFN468"/>
    <mergeCell ref="OFO468:OFS468"/>
    <mergeCell ref="ODL468:ODP468"/>
    <mergeCell ref="ODQ468:ODU468"/>
    <mergeCell ref="ODV468:ODZ468"/>
    <mergeCell ref="OEA468:OEE468"/>
    <mergeCell ref="OEF468:OEJ468"/>
    <mergeCell ref="OEK468:OEO468"/>
    <mergeCell ref="OCH468:OCL468"/>
    <mergeCell ref="OCM468:OCQ468"/>
    <mergeCell ref="OCR468:OCV468"/>
    <mergeCell ref="OCW468:ODA468"/>
    <mergeCell ref="ODB468:ODF468"/>
    <mergeCell ref="ODG468:ODK468"/>
    <mergeCell ref="OIB468:OIF468"/>
    <mergeCell ref="OIG468:OIK468"/>
    <mergeCell ref="OIL468:OIP468"/>
    <mergeCell ref="OIQ468:OIU468"/>
    <mergeCell ref="OIV468:OIZ468"/>
    <mergeCell ref="OJA468:OJE468"/>
    <mergeCell ref="OGX468:OHB468"/>
    <mergeCell ref="OHC468:OHG468"/>
    <mergeCell ref="OHH468:OHL468"/>
    <mergeCell ref="OHM468:OHQ468"/>
    <mergeCell ref="OHR468:OHV468"/>
    <mergeCell ref="OHW468:OIA468"/>
    <mergeCell ref="OFT468:OFX468"/>
    <mergeCell ref="OFY468:OGC468"/>
    <mergeCell ref="OGD468:OGH468"/>
    <mergeCell ref="OGI468:OGM468"/>
    <mergeCell ref="OGN468:OGR468"/>
    <mergeCell ref="OGS468:OGW468"/>
    <mergeCell ref="OLN468:OLR468"/>
    <mergeCell ref="OLS468:OLW468"/>
    <mergeCell ref="OLX468:OMB468"/>
    <mergeCell ref="OMC468:OMG468"/>
    <mergeCell ref="OMH468:OML468"/>
    <mergeCell ref="OMM468:OMQ468"/>
    <mergeCell ref="OKJ468:OKN468"/>
    <mergeCell ref="OKO468:OKS468"/>
    <mergeCell ref="OKT468:OKX468"/>
    <mergeCell ref="OKY468:OLC468"/>
    <mergeCell ref="OLD468:OLH468"/>
    <mergeCell ref="OLI468:OLM468"/>
    <mergeCell ref="OJF468:OJJ468"/>
    <mergeCell ref="OJK468:OJO468"/>
    <mergeCell ref="OJP468:OJT468"/>
    <mergeCell ref="OJU468:OJY468"/>
    <mergeCell ref="OJZ468:OKD468"/>
    <mergeCell ref="OKE468:OKI468"/>
    <mergeCell ref="OOZ468:OPD468"/>
    <mergeCell ref="OPE468:OPI468"/>
    <mergeCell ref="OPJ468:OPN468"/>
    <mergeCell ref="OPO468:OPS468"/>
    <mergeCell ref="OPT468:OPX468"/>
    <mergeCell ref="OPY468:OQC468"/>
    <mergeCell ref="ONV468:ONZ468"/>
    <mergeCell ref="OOA468:OOE468"/>
    <mergeCell ref="OOF468:OOJ468"/>
    <mergeCell ref="OOK468:OOO468"/>
    <mergeCell ref="OOP468:OOT468"/>
    <mergeCell ref="OOU468:OOY468"/>
    <mergeCell ref="OMR468:OMV468"/>
    <mergeCell ref="OMW468:ONA468"/>
    <mergeCell ref="ONB468:ONF468"/>
    <mergeCell ref="ONG468:ONK468"/>
    <mergeCell ref="ONL468:ONP468"/>
    <mergeCell ref="ONQ468:ONU468"/>
    <mergeCell ref="OSL468:OSP468"/>
    <mergeCell ref="OSQ468:OSU468"/>
    <mergeCell ref="OSV468:OSZ468"/>
    <mergeCell ref="OTA468:OTE468"/>
    <mergeCell ref="OTF468:OTJ468"/>
    <mergeCell ref="OTK468:OTO468"/>
    <mergeCell ref="ORH468:ORL468"/>
    <mergeCell ref="ORM468:ORQ468"/>
    <mergeCell ref="ORR468:ORV468"/>
    <mergeCell ref="ORW468:OSA468"/>
    <mergeCell ref="OSB468:OSF468"/>
    <mergeCell ref="OSG468:OSK468"/>
    <mergeCell ref="OQD468:OQH468"/>
    <mergeCell ref="OQI468:OQM468"/>
    <mergeCell ref="OQN468:OQR468"/>
    <mergeCell ref="OQS468:OQW468"/>
    <mergeCell ref="OQX468:ORB468"/>
    <mergeCell ref="ORC468:ORG468"/>
    <mergeCell ref="OVX468:OWB468"/>
    <mergeCell ref="OWC468:OWG468"/>
    <mergeCell ref="OWH468:OWL468"/>
    <mergeCell ref="OWM468:OWQ468"/>
    <mergeCell ref="OWR468:OWV468"/>
    <mergeCell ref="OWW468:OXA468"/>
    <mergeCell ref="OUT468:OUX468"/>
    <mergeCell ref="OUY468:OVC468"/>
    <mergeCell ref="OVD468:OVH468"/>
    <mergeCell ref="OVI468:OVM468"/>
    <mergeCell ref="OVN468:OVR468"/>
    <mergeCell ref="OVS468:OVW468"/>
    <mergeCell ref="OTP468:OTT468"/>
    <mergeCell ref="OTU468:OTY468"/>
    <mergeCell ref="OTZ468:OUD468"/>
    <mergeCell ref="OUE468:OUI468"/>
    <mergeCell ref="OUJ468:OUN468"/>
    <mergeCell ref="OUO468:OUS468"/>
    <mergeCell ref="OZJ468:OZN468"/>
    <mergeCell ref="OZO468:OZS468"/>
    <mergeCell ref="OZT468:OZX468"/>
    <mergeCell ref="OZY468:PAC468"/>
    <mergeCell ref="PAD468:PAH468"/>
    <mergeCell ref="PAI468:PAM468"/>
    <mergeCell ref="OYF468:OYJ468"/>
    <mergeCell ref="OYK468:OYO468"/>
    <mergeCell ref="OYP468:OYT468"/>
    <mergeCell ref="OYU468:OYY468"/>
    <mergeCell ref="OYZ468:OZD468"/>
    <mergeCell ref="OZE468:OZI468"/>
    <mergeCell ref="OXB468:OXF468"/>
    <mergeCell ref="OXG468:OXK468"/>
    <mergeCell ref="OXL468:OXP468"/>
    <mergeCell ref="OXQ468:OXU468"/>
    <mergeCell ref="OXV468:OXZ468"/>
    <mergeCell ref="OYA468:OYE468"/>
    <mergeCell ref="PCV468:PCZ468"/>
    <mergeCell ref="PDA468:PDE468"/>
    <mergeCell ref="PDF468:PDJ468"/>
    <mergeCell ref="PDK468:PDO468"/>
    <mergeCell ref="PDP468:PDT468"/>
    <mergeCell ref="PDU468:PDY468"/>
    <mergeCell ref="PBR468:PBV468"/>
    <mergeCell ref="PBW468:PCA468"/>
    <mergeCell ref="PCB468:PCF468"/>
    <mergeCell ref="PCG468:PCK468"/>
    <mergeCell ref="PCL468:PCP468"/>
    <mergeCell ref="PCQ468:PCU468"/>
    <mergeCell ref="PAN468:PAR468"/>
    <mergeCell ref="PAS468:PAW468"/>
    <mergeCell ref="PAX468:PBB468"/>
    <mergeCell ref="PBC468:PBG468"/>
    <mergeCell ref="PBH468:PBL468"/>
    <mergeCell ref="PBM468:PBQ468"/>
    <mergeCell ref="PGH468:PGL468"/>
    <mergeCell ref="PGM468:PGQ468"/>
    <mergeCell ref="PGR468:PGV468"/>
    <mergeCell ref="PGW468:PHA468"/>
    <mergeCell ref="PHB468:PHF468"/>
    <mergeCell ref="PHG468:PHK468"/>
    <mergeCell ref="PFD468:PFH468"/>
    <mergeCell ref="PFI468:PFM468"/>
    <mergeCell ref="PFN468:PFR468"/>
    <mergeCell ref="PFS468:PFW468"/>
    <mergeCell ref="PFX468:PGB468"/>
    <mergeCell ref="PGC468:PGG468"/>
    <mergeCell ref="PDZ468:PED468"/>
    <mergeCell ref="PEE468:PEI468"/>
    <mergeCell ref="PEJ468:PEN468"/>
    <mergeCell ref="PEO468:PES468"/>
    <mergeCell ref="PET468:PEX468"/>
    <mergeCell ref="PEY468:PFC468"/>
    <mergeCell ref="PJT468:PJX468"/>
    <mergeCell ref="PJY468:PKC468"/>
    <mergeCell ref="PKD468:PKH468"/>
    <mergeCell ref="PKI468:PKM468"/>
    <mergeCell ref="PKN468:PKR468"/>
    <mergeCell ref="PKS468:PKW468"/>
    <mergeCell ref="PIP468:PIT468"/>
    <mergeCell ref="PIU468:PIY468"/>
    <mergeCell ref="PIZ468:PJD468"/>
    <mergeCell ref="PJE468:PJI468"/>
    <mergeCell ref="PJJ468:PJN468"/>
    <mergeCell ref="PJO468:PJS468"/>
    <mergeCell ref="PHL468:PHP468"/>
    <mergeCell ref="PHQ468:PHU468"/>
    <mergeCell ref="PHV468:PHZ468"/>
    <mergeCell ref="PIA468:PIE468"/>
    <mergeCell ref="PIF468:PIJ468"/>
    <mergeCell ref="PIK468:PIO468"/>
    <mergeCell ref="PNF468:PNJ468"/>
    <mergeCell ref="PNK468:PNO468"/>
    <mergeCell ref="PNP468:PNT468"/>
    <mergeCell ref="PNU468:PNY468"/>
    <mergeCell ref="PNZ468:POD468"/>
    <mergeCell ref="POE468:POI468"/>
    <mergeCell ref="PMB468:PMF468"/>
    <mergeCell ref="PMG468:PMK468"/>
    <mergeCell ref="PML468:PMP468"/>
    <mergeCell ref="PMQ468:PMU468"/>
    <mergeCell ref="PMV468:PMZ468"/>
    <mergeCell ref="PNA468:PNE468"/>
    <mergeCell ref="PKX468:PLB468"/>
    <mergeCell ref="PLC468:PLG468"/>
    <mergeCell ref="PLH468:PLL468"/>
    <mergeCell ref="PLM468:PLQ468"/>
    <mergeCell ref="PLR468:PLV468"/>
    <mergeCell ref="PLW468:PMA468"/>
    <mergeCell ref="PQR468:PQV468"/>
    <mergeCell ref="PQW468:PRA468"/>
    <mergeCell ref="PRB468:PRF468"/>
    <mergeCell ref="PRG468:PRK468"/>
    <mergeCell ref="PRL468:PRP468"/>
    <mergeCell ref="PRQ468:PRU468"/>
    <mergeCell ref="PPN468:PPR468"/>
    <mergeCell ref="PPS468:PPW468"/>
    <mergeCell ref="PPX468:PQB468"/>
    <mergeCell ref="PQC468:PQG468"/>
    <mergeCell ref="PQH468:PQL468"/>
    <mergeCell ref="PQM468:PQQ468"/>
    <mergeCell ref="POJ468:PON468"/>
    <mergeCell ref="POO468:POS468"/>
    <mergeCell ref="POT468:POX468"/>
    <mergeCell ref="POY468:PPC468"/>
    <mergeCell ref="PPD468:PPH468"/>
    <mergeCell ref="PPI468:PPM468"/>
    <mergeCell ref="PUD468:PUH468"/>
    <mergeCell ref="PUI468:PUM468"/>
    <mergeCell ref="PUN468:PUR468"/>
    <mergeCell ref="PUS468:PUW468"/>
    <mergeCell ref="PUX468:PVB468"/>
    <mergeCell ref="PVC468:PVG468"/>
    <mergeCell ref="PSZ468:PTD468"/>
    <mergeCell ref="PTE468:PTI468"/>
    <mergeCell ref="PTJ468:PTN468"/>
    <mergeCell ref="PTO468:PTS468"/>
    <mergeCell ref="PTT468:PTX468"/>
    <mergeCell ref="PTY468:PUC468"/>
    <mergeCell ref="PRV468:PRZ468"/>
    <mergeCell ref="PSA468:PSE468"/>
    <mergeCell ref="PSF468:PSJ468"/>
    <mergeCell ref="PSK468:PSO468"/>
    <mergeCell ref="PSP468:PST468"/>
    <mergeCell ref="PSU468:PSY468"/>
    <mergeCell ref="PXP468:PXT468"/>
    <mergeCell ref="PXU468:PXY468"/>
    <mergeCell ref="PXZ468:PYD468"/>
    <mergeCell ref="PYE468:PYI468"/>
    <mergeCell ref="PYJ468:PYN468"/>
    <mergeCell ref="PYO468:PYS468"/>
    <mergeCell ref="PWL468:PWP468"/>
    <mergeCell ref="PWQ468:PWU468"/>
    <mergeCell ref="PWV468:PWZ468"/>
    <mergeCell ref="PXA468:PXE468"/>
    <mergeCell ref="PXF468:PXJ468"/>
    <mergeCell ref="PXK468:PXO468"/>
    <mergeCell ref="PVH468:PVL468"/>
    <mergeCell ref="PVM468:PVQ468"/>
    <mergeCell ref="PVR468:PVV468"/>
    <mergeCell ref="PVW468:PWA468"/>
    <mergeCell ref="PWB468:PWF468"/>
    <mergeCell ref="PWG468:PWK468"/>
    <mergeCell ref="QBB468:QBF468"/>
    <mergeCell ref="QBG468:QBK468"/>
    <mergeCell ref="QBL468:QBP468"/>
    <mergeCell ref="QBQ468:QBU468"/>
    <mergeCell ref="QBV468:QBZ468"/>
    <mergeCell ref="QCA468:QCE468"/>
    <mergeCell ref="PZX468:QAB468"/>
    <mergeCell ref="QAC468:QAG468"/>
    <mergeCell ref="QAH468:QAL468"/>
    <mergeCell ref="QAM468:QAQ468"/>
    <mergeCell ref="QAR468:QAV468"/>
    <mergeCell ref="QAW468:QBA468"/>
    <mergeCell ref="PYT468:PYX468"/>
    <mergeCell ref="PYY468:PZC468"/>
    <mergeCell ref="PZD468:PZH468"/>
    <mergeCell ref="PZI468:PZM468"/>
    <mergeCell ref="PZN468:PZR468"/>
    <mergeCell ref="PZS468:PZW468"/>
    <mergeCell ref="QEN468:QER468"/>
    <mergeCell ref="QES468:QEW468"/>
    <mergeCell ref="QEX468:QFB468"/>
    <mergeCell ref="QFC468:QFG468"/>
    <mergeCell ref="QFH468:QFL468"/>
    <mergeCell ref="QFM468:QFQ468"/>
    <mergeCell ref="QDJ468:QDN468"/>
    <mergeCell ref="QDO468:QDS468"/>
    <mergeCell ref="QDT468:QDX468"/>
    <mergeCell ref="QDY468:QEC468"/>
    <mergeCell ref="QED468:QEH468"/>
    <mergeCell ref="QEI468:QEM468"/>
    <mergeCell ref="QCF468:QCJ468"/>
    <mergeCell ref="QCK468:QCO468"/>
    <mergeCell ref="QCP468:QCT468"/>
    <mergeCell ref="QCU468:QCY468"/>
    <mergeCell ref="QCZ468:QDD468"/>
    <mergeCell ref="QDE468:QDI468"/>
    <mergeCell ref="QHZ468:QID468"/>
    <mergeCell ref="QIE468:QII468"/>
    <mergeCell ref="QIJ468:QIN468"/>
    <mergeCell ref="QIO468:QIS468"/>
    <mergeCell ref="QIT468:QIX468"/>
    <mergeCell ref="QIY468:QJC468"/>
    <mergeCell ref="QGV468:QGZ468"/>
    <mergeCell ref="QHA468:QHE468"/>
    <mergeCell ref="QHF468:QHJ468"/>
    <mergeCell ref="QHK468:QHO468"/>
    <mergeCell ref="QHP468:QHT468"/>
    <mergeCell ref="QHU468:QHY468"/>
    <mergeCell ref="QFR468:QFV468"/>
    <mergeCell ref="QFW468:QGA468"/>
    <mergeCell ref="QGB468:QGF468"/>
    <mergeCell ref="QGG468:QGK468"/>
    <mergeCell ref="QGL468:QGP468"/>
    <mergeCell ref="QGQ468:QGU468"/>
    <mergeCell ref="QLL468:QLP468"/>
    <mergeCell ref="QLQ468:QLU468"/>
    <mergeCell ref="QLV468:QLZ468"/>
    <mergeCell ref="QMA468:QME468"/>
    <mergeCell ref="QMF468:QMJ468"/>
    <mergeCell ref="QMK468:QMO468"/>
    <mergeCell ref="QKH468:QKL468"/>
    <mergeCell ref="QKM468:QKQ468"/>
    <mergeCell ref="QKR468:QKV468"/>
    <mergeCell ref="QKW468:QLA468"/>
    <mergeCell ref="QLB468:QLF468"/>
    <mergeCell ref="QLG468:QLK468"/>
    <mergeCell ref="QJD468:QJH468"/>
    <mergeCell ref="QJI468:QJM468"/>
    <mergeCell ref="QJN468:QJR468"/>
    <mergeCell ref="QJS468:QJW468"/>
    <mergeCell ref="QJX468:QKB468"/>
    <mergeCell ref="QKC468:QKG468"/>
    <mergeCell ref="QOX468:QPB468"/>
    <mergeCell ref="QPC468:QPG468"/>
    <mergeCell ref="QPH468:QPL468"/>
    <mergeCell ref="QPM468:QPQ468"/>
    <mergeCell ref="QPR468:QPV468"/>
    <mergeCell ref="QPW468:QQA468"/>
    <mergeCell ref="QNT468:QNX468"/>
    <mergeCell ref="QNY468:QOC468"/>
    <mergeCell ref="QOD468:QOH468"/>
    <mergeCell ref="QOI468:QOM468"/>
    <mergeCell ref="QON468:QOR468"/>
    <mergeCell ref="QOS468:QOW468"/>
    <mergeCell ref="QMP468:QMT468"/>
    <mergeCell ref="QMU468:QMY468"/>
    <mergeCell ref="QMZ468:QND468"/>
    <mergeCell ref="QNE468:QNI468"/>
    <mergeCell ref="QNJ468:QNN468"/>
    <mergeCell ref="QNO468:QNS468"/>
    <mergeCell ref="QSJ468:QSN468"/>
    <mergeCell ref="QSO468:QSS468"/>
    <mergeCell ref="QST468:QSX468"/>
    <mergeCell ref="QSY468:QTC468"/>
    <mergeCell ref="QTD468:QTH468"/>
    <mergeCell ref="QTI468:QTM468"/>
    <mergeCell ref="QRF468:QRJ468"/>
    <mergeCell ref="QRK468:QRO468"/>
    <mergeCell ref="QRP468:QRT468"/>
    <mergeCell ref="QRU468:QRY468"/>
    <mergeCell ref="QRZ468:QSD468"/>
    <mergeCell ref="QSE468:QSI468"/>
    <mergeCell ref="QQB468:QQF468"/>
    <mergeCell ref="QQG468:QQK468"/>
    <mergeCell ref="QQL468:QQP468"/>
    <mergeCell ref="QQQ468:QQU468"/>
    <mergeCell ref="QQV468:QQZ468"/>
    <mergeCell ref="QRA468:QRE468"/>
    <mergeCell ref="QVV468:QVZ468"/>
    <mergeCell ref="QWA468:QWE468"/>
    <mergeCell ref="QWF468:QWJ468"/>
    <mergeCell ref="QWK468:QWO468"/>
    <mergeCell ref="QWP468:QWT468"/>
    <mergeCell ref="QWU468:QWY468"/>
    <mergeCell ref="QUR468:QUV468"/>
    <mergeCell ref="QUW468:QVA468"/>
    <mergeCell ref="QVB468:QVF468"/>
    <mergeCell ref="QVG468:QVK468"/>
    <mergeCell ref="QVL468:QVP468"/>
    <mergeCell ref="QVQ468:QVU468"/>
    <mergeCell ref="QTN468:QTR468"/>
    <mergeCell ref="QTS468:QTW468"/>
    <mergeCell ref="QTX468:QUB468"/>
    <mergeCell ref="QUC468:QUG468"/>
    <mergeCell ref="QUH468:QUL468"/>
    <mergeCell ref="QUM468:QUQ468"/>
    <mergeCell ref="QZH468:QZL468"/>
    <mergeCell ref="QZM468:QZQ468"/>
    <mergeCell ref="QZR468:QZV468"/>
    <mergeCell ref="QZW468:RAA468"/>
    <mergeCell ref="RAB468:RAF468"/>
    <mergeCell ref="RAG468:RAK468"/>
    <mergeCell ref="QYD468:QYH468"/>
    <mergeCell ref="QYI468:QYM468"/>
    <mergeCell ref="QYN468:QYR468"/>
    <mergeCell ref="QYS468:QYW468"/>
    <mergeCell ref="QYX468:QZB468"/>
    <mergeCell ref="QZC468:QZG468"/>
    <mergeCell ref="QWZ468:QXD468"/>
    <mergeCell ref="QXE468:QXI468"/>
    <mergeCell ref="QXJ468:QXN468"/>
    <mergeCell ref="QXO468:QXS468"/>
    <mergeCell ref="QXT468:QXX468"/>
    <mergeCell ref="QXY468:QYC468"/>
    <mergeCell ref="RCT468:RCX468"/>
    <mergeCell ref="RCY468:RDC468"/>
    <mergeCell ref="RDD468:RDH468"/>
    <mergeCell ref="RDI468:RDM468"/>
    <mergeCell ref="RDN468:RDR468"/>
    <mergeCell ref="RDS468:RDW468"/>
    <mergeCell ref="RBP468:RBT468"/>
    <mergeCell ref="RBU468:RBY468"/>
    <mergeCell ref="RBZ468:RCD468"/>
    <mergeCell ref="RCE468:RCI468"/>
    <mergeCell ref="RCJ468:RCN468"/>
    <mergeCell ref="RCO468:RCS468"/>
    <mergeCell ref="RAL468:RAP468"/>
    <mergeCell ref="RAQ468:RAU468"/>
    <mergeCell ref="RAV468:RAZ468"/>
    <mergeCell ref="RBA468:RBE468"/>
    <mergeCell ref="RBF468:RBJ468"/>
    <mergeCell ref="RBK468:RBO468"/>
    <mergeCell ref="RGF468:RGJ468"/>
    <mergeCell ref="RGK468:RGO468"/>
    <mergeCell ref="RGP468:RGT468"/>
    <mergeCell ref="RGU468:RGY468"/>
    <mergeCell ref="RGZ468:RHD468"/>
    <mergeCell ref="RHE468:RHI468"/>
    <mergeCell ref="RFB468:RFF468"/>
    <mergeCell ref="RFG468:RFK468"/>
    <mergeCell ref="RFL468:RFP468"/>
    <mergeCell ref="RFQ468:RFU468"/>
    <mergeCell ref="RFV468:RFZ468"/>
    <mergeCell ref="RGA468:RGE468"/>
    <mergeCell ref="RDX468:REB468"/>
    <mergeCell ref="REC468:REG468"/>
    <mergeCell ref="REH468:REL468"/>
    <mergeCell ref="REM468:REQ468"/>
    <mergeCell ref="RER468:REV468"/>
    <mergeCell ref="REW468:RFA468"/>
    <mergeCell ref="RJR468:RJV468"/>
    <mergeCell ref="RJW468:RKA468"/>
    <mergeCell ref="RKB468:RKF468"/>
    <mergeCell ref="RKG468:RKK468"/>
    <mergeCell ref="RKL468:RKP468"/>
    <mergeCell ref="RKQ468:RKU468"/>
    <mergeCell ref="RIN468:RIR468"/>
    <mergeCell ref="RIS468:RIW468"/>
    <mergeCell ref="RIX468:RJB468"/>
    <mergeCell ref="RJC468:RJG468"/>
    <mergeCell ref="RJH468:RJL468"/>
    <mergeCell ref="RJM468:RJQ468"/>
    <mergeCell ref="RHJ468:RHN468"/>
    <mergeCell ref="RHO468:RHS468"/>
    <mergeCell ref="RHT468:RHX468"/>
    <mergeCell ref="RHY468:RIC468"/>
    <mergeCell ref="RID468:RIH468"/>
    <mergeCell ref="RII468:RIM468"/>
    <mergeCell ref="RND468:RNH468"/>
    <mergeCell ref="RNI468:RNM468"/>
    <mergeCell ref="RNN468:RNR468"/>
    <mergeCell ref="RNS468:RNW468"/>
    <mergeCell ref="RNX468:ROB468"/>
    <mergeCell ref="ROC468:ROG468"/>
    <mergeCell ref="RLZ468:RMD468"/>
    <mergeCell ref="RME468:RMI468"/>
    <mergeCell ref="RMJ468:RMN468"/>
    <mergeCell ref="RMO468:RMS468"/>
    <mergeCell ref="RMT468:RMX468"/>
    <mergeCell ref="RMY468:RNC468"/>
    <mergeCell ref="RKV468:RKZ468"/>
    <mergeCell ref="RLA468:RLE468"/>
    <mergeCell ref="RLF468:RLJ468"/>
    <mergeCell ref="RLK468:RLO468"/>
    <mergeCell ref="RLP468:RLT468"/>
    <mergeCell ref="RLU468:RLY468"/>
    <mergeCell ref="RQP468:RQT468"/>
    <mergeCell ref="RQU468:RQY468"/>
    <mergeCell ref="RQZ468:RRD468"/>
    <mergeCell ref="RRE468:RRI468"/>
    <mergeCell ref="RRJ468:RRN468"/>
    <mergeCell ref="RRO468:RRS468"/>
    <mergeCell ref="RPL468:RPP468"/>
    <mergeCell ref="RPQ468:RPU468"/>
    <mergeCell ref="RPV468:RPZ468"/>
    <mergeCell ref="RQA468:RQE468"/>
    <mergeCell ref="RQF468:RQJ468"/>
    <mergeCell ref="RQK468:RQO468"/>
    <mergeCell ref="ROH468:ROL468"/>
    <mergeCell ref="ROM468:ROQ468"/>
    <mergeCell ref="ROR468:ROV468"/>
    <mergeCell ref="ROW468:RPA468"/>
    <mergeCell ref="RPB468:RPF468"/>
    <mergeCell ref="RPG468:RPK468"/>
    <mergeCell ref="RUB468:RUF468"/>
    <mergeCell ref="RUG468:RUK468"/>
    <mergeCell ref="RUL468:RUP468"/>
    <mergeCell ref="RUQ468:RUU468"/>
    <mergeCell ref="RUV468:RUZ468"/>
    <mergeCell ref="RVA468:RVE468"/>
    <mergeCell ref="RSX468:RTB468"/>
    <mergeCell ref="RTC468:RTG468"/>
    <mergeCell ref="RTH468:RTL468"/>
    <mergeCell ref="RTM468:RTQ468"/>
    <mergeCell ref="RTR468:RTV468"/>
    <mergeCell ref="RTW468:RUA468"/>
    <mergeCell ref="RRT468:RRX468"/>
    <mergeCell ref="RRY468:RSC468"/>
    <mergeCell ref="RSD468:RSH468"/>
    <mergeCell ref="RSI468:RSM468"/>
    <mergeCell ref="RSN468:RSR468"/>
    <mergeCell ref="RSS468:RSW468"/>
    <mergeCell ref="RXN468:RXR468"/>
    <mergeCell ref="RXS468:RXW468"/>
    <mergeCell ref="RXX468:RYB468"/>
    <mergeCell ref="RYC468:RYG468"/>
    <mergeCell ref="RYH468:RYL468"/>
    <mergeCell ref="RYM468:RYQ468"/>
    <mergeCell ref="RWJ468:RWN468"/>
    <mergeCell ref="RWO468:RWS468"/>
    <mergeCell ref="RWT468:RWX468"/>
    <mergeCell ref="RWY468:RXC468"/>
    <mergeCell ref="RXD468:RXH468"/>
    <mergeCell ref="RXI468:RXM468"/>
    <mergeCell ref="RVF468:RVJ468"/>
    <mergeCell ref="RVK468:RVO468"/>
    <mergeCell ref="RVP468:RVT468"/>
    <mergeCell ref="RVU468:RVY468"/>
    <mergeCell ref="RVZ468:RWD468"/>
    <mergeCell ref="RWE468:RWI468"/>
    <mergeCell ref="SAZ468:SBD468"/>
    <mergeCell ref="SBE468:SBI468"/>
    <mergeCell ref="SBJ468:SBN468"/>
    <mergeCell ref="SBO468:SBS468"/>
    <mergeCell ref="SBT468:SBX468"/>
    <mergeCell ref="SBY468:SCC468"/>
    <mergeCell ref="RZV468:RZZ468"/>
    <mergeCell ref="SAA468:SAE468"/>
    <mergeCell ref="SAF468:SAJ468"/>
    <mergeCell ref="SAK468:SAO468"/>
    <mergeCell ref="SAP468:SAT468"/>
    <mergeCell ref="SAU468:SAY468"/>
    <mergeCell ref="RYR468:RYV468"/>
    <mergeCell ref="RYW468:RZA468"/>
    <mergeCell ref="RZB468:RZF468"/>
    <mergeCell ref="RZG468:RZK468"/>
    <mergeCell ref="RZL468:RZP468"/>
    <mergeCell ref="RZQ468:RZU468"/>
    <mergeCell ref="SEL468:SEP468"/>
    <mergeCell ref="SEQ468:SEU468"/>
    <mergeCell ref="SEV468:SEZ468"/>
    <mergeCell ref="SFA468:SFE468"/>
    <mergeCell ref="SFF468:SFJ468"/>
    <mergeCell ref="SFK468:SFO468"/>
    <mergeCell ref="SDH468:SDL468"/>
    <mergeCell ref="SDM468:SDQ468"/>
    <mergeCell ref="SDR468:SDV468"/>
    <mergeCell ref="SDW468:SEA468"/>
    <mergeCell ref="SEB468:SEF468"/>
    <mergeCell ref="SEG468:SEK468"/>
    <mergeCell ref="SCD468:SCH468"/>
    <mergeCell ref="SCI468:SCM468"/>
    <mergeCell ref="SCN468:SCR468"/>
    <mergeCell ref="SCS468:SCW468"/>
    <mergeCell ref="SCX468:SDB468"/>
    <mergeCell ref="SDC468:SDG468"/>
    <mergeCell ref="SHX468:SIB468"/>
    <mergeCell ref="SIC468:SIG468"/>
    <mergeCell ref="SIH468:SIL468"/>
    <mergeCell ref="SIM468:SIQ468"/>
    <mergeCell ref="SIR468:SIV468"/>
    <mergeCell ref="SIW468:SJA468"/>
    <mergeCell ref="SGT468:SGX468"/>
    <mergeCell ref="SGY468:SHC468"/>
    <mergeCell ref="SHD468:SHH468"/>
    <mergeCell ref="SHI468:SHM468"/>
    <mergeCell ref="SHN468:SHR468"/>
    <mergeCell ref="SHS468:SHW468"/>
    <mergeCell ref="SFP468:SFT468"/>
    <mergeCell ref="SFU468:SFY468"/>
    <mergeCell ref="SFZ468:SGD468"/>
    <mergeCell ref="SGE468:SGI468"/>
    <mergeCell ref="SGJ468:SGN468"/>
    <mergeCell ref="SGO468:SGS468"/>
    <mergeCell ref="SLJ468:SLN468"/>
    <mergeCell ref="SLO468:SLS468"/>
    <mergeCell ref="SLT468:SLX468"/>
    <mergeCell ref="SLY468:SMC468"/>
    <mergeCell ref="SMD468:SMH468"/>
    <mergeCell ref="SMI468:SMM468"/>
    <mergeCell ref="SKF468:SKJ468"/>
    <mergeCell ref="SKK468:SKO468"/>
    <mergeCell ref="SKP468:SKT468"/>
    <mergeCell ref="SKU468:SKY468"/>
    <mergeCell ref="SKZ468:SLD468"/>
    <mergeCell ref="SLE468:SLI468"/>
    <mergeCell ref="SJB468:SJF468"/>
    <mergeCell ref="SJG468:SJK468"/>
    <mergeCell ref="SJL468:SJP468"/>
    <mergeCell ref="SJQ468:SJU468"/>
    <mergeCell ref="SJV468:SJZ468"/>
    <mergeCell ref="SKA468:SKE468"/>
    <mergeCell ref="SOV468:SOZ468"/>
    <mergeCell ref="SPA468:SPE468"/>
    <mergeCell ref="SPF468:SPJ468"/>
    <mergeCell ref="SPK468:SPO468"/>
    <mergeCell ref="SPP468:SPT468"/>
    <mergeCell ref="SPU468:SPY468"/>
    <mergeCell ref="SNR468:SNV468"/>
    <mergeCell ref="SNW468:SOA468"/>
    <mergeCell ref="SOB468:SOF468"/>
    <mergeCell ref="SOG468:SOK468"/>
    <mergeCell ref="SOL468:SOP468"/>
    <mergeCell ref="SOQ468:SOU468"/>
    <mergeCell ref="SMN468:SMR468"/>
    <mergeCell ref="SMS468:SMW468"/>
    <mergeCell ref="SMX468:SNB468"/>
    <mergeCell ref="SNC468:SNG468"/>
    <mergeCell ref="SNH468:SNL468"/>
    <mergeCell ref="SNM468:SNQ468"/>
    <mergeCell ref="SSH468:SSL468"/>
    <mergeCell ref="SSM468:SSQ468"/>
    <mergeCell ref="SSR468:SSV468"/>
    <mergeCell ref="SSW468:STA468"/>
    <mergeCell ref="STB468:STF468"/>
    <mergeCell ref="STG468:STK468"/>
    <mergeCell ref="SRD468:SRH468"/>
    <mergeCell ref="SRI468:SRM468"/>
    <mergeCell ref="SRN468:SRR468"/>
    <mergeCell ref="SRS468:SRW468"/>
    <mergeCell ref="SRX468:SSB468"/>
    <mergeCell ref="SSC468:SSG468"/>
    <mergeCell ref="SPZ468:SQD468"/>
    <mergeCell ref="SQE468:SQI468"/>
    <mergeCell ref="SQJ468:SQN468"/>
    <mergeCell ref="SQO468:SQS468"/>
    <mergeCell ref="SQT468:SQX468"/>
    <mergeCell ref="SQY468:SRC468"/>
    <mergeCell ref="SVT468:SVX468"/>
    <mergeCell ref="SVY468:SWC468"/>
    <mergeCell ref="SWD468:SWH468"/>
    <mergeCell ref="SWI468:SWM468"/>
    <mergeCell ref="SWN468:SWR468"/>
    <mergeCell ref="SWS468:SWW468"/>
    <mergeCell ref="SUP468:SUT468"/>
    <mergeCell ref="SUU468:SUY468"/>
    <mergeCell ref="SUZ468:SVD468"/>
    <mergeCell ref="SVE468:SVI468"/>
    <mergeCell ref="SVJ468:SVN468"/>
    <mergeCell ref="SVO468:SVS468"/>
    <mergeCell ref="STL468:STP468"/>
    <mergeCell ref="STQ468:STU468"/>
    <mergeCell ref="STV468:STZ468"/>
    <mergeCell ref="SUA468:SUE468"/>
    <mergeCell ref="SUF468:SUJ468"/>
    <mergeCell ref="SUK468:SUO468"/>
    <mergeCell ref="SZF468:SZJ468"/>
    <mergeCell ref="SZK468:SZO468"/>
    <mergeCell ref="SZP468:SZT468"/>
    <mergeCell ref="SZU468:SZY468"/>
    <mergeCell ref="SZZ468:TAD468"/>
    <mergeCell ref="TAE468:TAI468"/>
    <mergeCell ref="SYB468:SYF468"/>
    <mergeCell ref="SYG468:SYK468"/>
    <mergeCell ref="SYL468:SYP468"/>
    <mergeCell ref="SYQ468:SYU468"/>
    <mergeCell ref="SYV468:SYZ468"/>
    <mergeCell ref="SZA468:SZE468"/>
    <mergeCell ref="SWX468:SXB468"/>
    <mergeCell ref="SXC468:SXG468"/>
    <mergeCell ref="SXH468:SXL468"/>
    <mergeCell ref="SXM468:SXQ468"/>
    <mergeCell ref="SXR468:SXV468"/>
    <mergeCell ref="SXW468:SYA468"/>
    <mergeCell ref="TCR468:TCV468"/>
    <mergeCell ref="TCW468:TDA468"/>
    <mergeCell ref="TDB468:TDF468"/>
    <mergeCell ref="TDG468:TDK468"/>
    <mergeCell ref="TDL468:TDP468"/>
    <mergeCell ref="TDQ468:TDU468"/>
    <mergeCell ref="TBN468:TBR468"/>
    <mergeCell ref="TBS468:TBW468"/>
    <mergeCell ref="TBX468:TCB468"/>
    <mergeCell ref="TCC468:TCG468"/>
    <mergeCell ref="TCH468:TCL468"/>
    <mergeCell ref="TCM468:TCQ468"/>
    <mergeCell ref="TAJ468:TAN468"/>
    <mergeCell ref="TAO468:TAS468"/>
    <mergeCell ref="TAT468:TAX468"/>
    <mergeCell ref="TAY468:TBC468"/>
    <mergeCell ref="TBD468:TBH468"/>
    <mergeCell ref="TBI468:TBM468"/>
    <mergeCell ref="TGD468:TGH468"/>
    <mergeCell ref="TGI468:TGM468"/>
    <mergeCell ref="TGN468:TGR468"/>
    <mergeCell ref="TGS468:TGW468"/>
    <mergeCell ref="TGX468:THB468"/>
    <mergeCell ref="THC468:THG468"/>
    <mergeCell ref="TEZ468:TFD468"/>
    <mergeCell ref="TFE468:TFI468"/>
    <mergeCell ref="TFJ468:TFN468"/>
    <mergeCell ref="TFO468:TFS468"/>
    <mergeCell ref="TFT468:TFX468"/>
    <mergeCell ref="TFY468:TGC468"/>
    <mergeCell ref="TDV468:TDZ468"/>
    <mergeCell ref="TEA468:TEE468"/>
    <mergeCell ref="TEF468:TEJ468"/>
    <mergeCell ref="TEK468:TEO468"/>
    <mergeCell ref="TEP468:TET468"/>
    <mergeCell ref="TEU468:TEY468"/>
    <mergeCell ref="TJP468:TJT468"/>
    <mergeCell ref="TJU468:TJY468"/>
    <mergeCell ref="TJZ468:TKD468"/>
    <mergeCell ref="TKE468:TKI468"/>
    <mergeCell ref="TKJ468:TKN468"/>
    <mergeCell ref="TKO468:TKS468"/>
    <mergeCell ref="TIL468:TIP468"/>
    <mergeCell ref="TIQ468:TIU468"/>
    <mergeCell ref="TIV468:TIZ468"/>
    <mergeCell ref="TJA468:TJE468"/>
    <mergeCell ref="TJF468:TJJ468"/>
    <mergeCell ref="TJK468:TJO468"/>
    <mergeCell ref="THH468:THL468"/>
    <mergeCell ref="THM468:THQ468"/>
    <mergeCell ref="THR468:THV468"/>
    <mergeCell ref="THW468:TIA468"/>
    <mergeCell ref="TIB468:TIF468"/>
    <mergeCell ref="TIG468:TIK468"/>
    <mergeCell ref="TNB468:TNF468"/>
    <mergeCell ref="TNG468:TNK468"/>
    <mergeCell ref="TNL468:TNP468"/>
    <mergeCell ref="TNQ468:TNU468"/>
    <mergeCell ref="TNV468:TNZ468"/>
    <mergeCell ref="TOA468:TOE468"/>
    <mergeCell ref="TLX468:TMB468"/>
    <mergeCell ref="TMC468:TMG468"/>
    <mergeCell ref="TMH468:TML468"/>
    <mergeCell ref="TMM468:TMQ468"/>
    <mergeCell ref="TMR468:TMV468"/>
    <mergeCell ref="TMW468:TNA468"/>
    <mergeCell ref="TKT468:TKX468"/>
    <mergeCell ref="TKY468:TLC468"/>
    <mergeCell ref="TLD468:TLH468"/>
    <mergeCell ref="TLI468:TLM468"/>
    <mergeCell ref="TLN468:TLR468"/>
    <mergeCell ref="TLS468:TLW468"/>
    <mergeCell ref="TQN468:TQR468"/>
    <mergeCell ref="TQS468:TQW468"/>
    <mergeCell ref="TQX468:TRB468"/>
    <mergeCell ref="TRC468:TRG468"/>
    <mergeCell ref="TRH468:TRL468"/>
    <mergeCell ref="TRM468:TRQ468"/>
    <mergeCell ref="TPJ468:TPN468"/>
    <mergeCell ref="TPO468:TPS468"/>
    <mergeCell ref="TPT468:TPX468"/>
    <mergeCell ref="TPY468:TQC468"/>
    <mergeCell ref="TQD468:TQH468"/>
    <mergeCell ref="TQI468:TQM468"/>
    <mergeCell ref="TOF468:TOJ468"/>
    <mergeCell ref="TOK468:TOO468"/>
    <mergeCell ref="TOP468:TOT468"/>
    <mergeCell ref="TOU468:TOY468"/>
    <mergeCell ref="TOZ468:TPD468"/>
    <mergeCell ref="TPE468:TPI468"/>
    <mergeCell ref="TTZ468:TUD468"/>
    <mergeCell ref="TUE468:TUI468"/>
    <mergeCell ref="TUJ468:TUN468"/>
    <mergeCell ref="TUO468:TUS468"/>
    <mergeCell ref="TUT468:TUX468"/>
    <mergeCell ref="TUY468:TVC468"/>
    <mergeCell ref="TSV468:TSZ468"/>
    <mergeCell ref="TTA468:TTE468"/>
    <mergeCell ref="TTF468:TTJ468"/>
    <mergeCell ref="TTK468:TTO468"/>
    <mergeCell ref="TTP468:TTT468"/>
    <mergeCell ref="TTU468:TTY468"/>
    <mergeCell ref="TRR468:TRV468"/>
    <mergeCell ref="TRW468:TSA468"/>
    <mergeCell ref="TSB468:TSF468"/>
    <mergeCell ref="TSG468:TSK468"/>
    <mergeCell ref="TSL468:TSP468"/>
    <mergeCell ref="TSQ468:TSU468"/>
    <mergeCell ref="TXL468:TXP468"/>
    <mergeCell ref="TXQ468:TXU468"/>
    <mergeCell ref="TXV468:TXZ468"/>
    <mergeCell ref="TYA468:TYE468"/>
    <mergeCell ref="TYF468:TYJ468"/>
    <mergeCell ref="TYK468:TYO468"/>
    <mergeCell ref="TWH468:TWL468"/>
    <mergeCell ref="TWM468:TWQ468"/>
    <mergeCell ref="TWR468:TWV468"/>
    <mergeCell ref="TWW468:TXA468"/>
    <mergeCell ref="TXB468:TXF468"/>
    <mergeCell ref="TXG468:TXK468"/>
    <mergeCell ref="TVD468:TVH468"/>
    <mergeCell ref="TVI468:TVM468"/>
    <mergeCell ref="TVN468:TVR468"/>
    <mergeCell ref="TVS468:TVW468"/>
    <mergeCell ref="TVX468:TWB468"/>
    <mergeCell ref="TWC468:TWG468"/>
    <mergeCell ref="UAX468:UBB468"/>
    <mergeCell ref="UBC468:UBG468"/>
    <mergeCell ref="UBH468:UBL468"/>
    <mergeCell ref="UBM468:UBQ468"/>
    <mergeCell ref="UBR468:UBV468"/>
    <mergeCell ref="UBW468:UCA468"/>
    <mergeCell ref="TZT468:TZX468"/>
    <mergeCell ref="TZY468:UAC468"/>
    <mergeCell ref="UAD468:UAH468"/>
    <mergeCell ref="UAI468:UAM468"/>
    <mergeCell ref="UAN468:UAR468"/>
    <mergeCell ref="UAS468:UAW468"/>
    <mergeCell ref="TYP468:TYT468"/>
    <mergeCell ref="TYU468:TYY468"/>
    <mergeCell ref="TYZ468:TZD468"/>
    <mergeCell ref="TZE468:TZI468"/>
    <mergeCell ref="TZJ468:TZN468"/>
    <mergeCell ref="TZO468:TZS468"/>
    <mergeCell ref="UEJ468:UEN468"/>
    <mergeCell ref="UEO468:UES468"/>
    <mergeCell ref="UET468:UEX468"/>
    <mergeCell ref="UEY468:UFC468"/>
    <mergeCell ref="UFD468:UFH468"/>
    <mergeCell ref="UFI468:UFM468"/>
    <mergeCell ref="UDF468:UDJ468"/>
    <mergeCell ref="UDK468:UDO468"/>
    <mergeCell ref="UDP468:UDT468"/>
    <mergeCell ref="UDU468:UDY468"/>
    <mergeCell ref="UDZ468:UED468"/>
    <mergeCell ref="UEE468:UEI468"/>
    <mergeCell ref="UCB468:UCF468"/>
    <mergeCell ref="UCG468:UCK468"/>
    <mergeCell ref="UCL468:UCP468"/>
    <mergeCell ref="UCQ468:UCU468"/>
    <mergeCell ref="UCV468:UCZ468"/>
    <mergeCell ref="UDA468:UDE468"/>
    <mergeCell ref="UHV468:UHZ468"/>
    <mergeCell ref="UIA468:UIE468"/>
    <mergeCell ref="UIF468:UIJ468"/>
    <mergeCell ref="UIK468:UIO468"/>
    <mergeCell ref="UIP468:UIT468"/>
    <mergeCell ref="UIU468:UIY468"/>
    <mergeCell ref="UGR468:UGV468"/>
    <mergeCell ref="UGW468:UHA468"/>
    <mergeCell ref="UHB468:UHF468"/>
    <mergeCell ref="UHG468:UHK468"/>
    <mergeCell ref="UHL468:UHP468"/>
    <mergeCell ref="UHQ468:UHU468"/>
    <mergeCell ref="UFN468:UFR468"/>
    <mergeCell ref="UFS468:UFW468"/>
    <mergeCell ref="UFX468:UGB468"/>
    <mergeCell ref="UGC468:UGG468"/>
    <mergeCell ref="UGH468:UGL468"/>
    <mergeCell ref="UGM468:UGQ468"/>
    <mergeCell ref="ULH468:ULL468"/>
    <mergeCell ref="ULM468:ULQ468"/>
    <mergeCell ref="ULR468:ULV468"/>
    <mergeCell ref="ULW468:UMA468"/>
    <mergeCell ref="UMB468:UMF468"/>
    <mergeCell ref="UMG468:UMK468"/>
    <mergeCell ref="UKD468:UKH468"/>
    <mergeCell ref="UKI468:UKM468"/>
    <mergeCell ref="UKN468:UKR468"/>
    <mergeCell ref="UKS468:UKW468"/>
    <mergeCell ref="UKX468:ULB468"/>
    <mergeCell ref="ULC468:ULG468"/>
    <mergeCell ref="UIZ468:UJD468"/>
    <mergeCell ref="UJE468:UJI468"/>
    <mergeCell ref="UJJ468:UJN468"/>
    <mergeCell ref="UJO468:UJS468"/>
    <mergeCell ref="UJT468:UJX468"/>
    <mergeCell ref="UJY468:UKC468"/>
    <mergeCell ref="UOT468:UOX468"/>
    <mergeCell ref="UOY468:UPC468"/>
    <mergeCell ref="UPD468:UPH468"/>
    <mergeCell ref="UPI468:UPM468"/>
    <mergeCell ref="UPN468:UPR468"/>
    <mergeCell ref="UPS468:UPW468"/>
    <mergeCell ref="UNP468:UNT468"/>
    <mergeCell ref="UNU468:UNY468"/>
    <mergeCell ref="UNZ468:UOD468"/>
    <mergeCell ref="UOE468:UOI468"/>
    <mergeCell ref="UOJ468:UON468"/>
    <mergeCell ref="UOO468:UOS468"/>
    <mergeCell ref="UML468:UMP468"/>
    <mergeCell ref="UMQ468:UMU468"/>
    <mergeCell ref="UMV468:UMZ468"/>
    <mergeCell ref="UNA468:UNE468"/>
    <mergeCell ref="UNF468:UNJ468"/>
    <mergeCell ref="UNK468:UNO468"/>
    <mergeCell ref="USF468:USJ468"/>
    <mergeCell ref="USK468:USO468"/>
    <mergeCell ref="USP468:UST468"/>
    <mergeCell ref="USU468:USY468"/>
    <mergeCell ref="USZ468:UTD468"/>
    <mergeCell ref="UTE468:UTI468"/>
    <mergeCell ref="URB468:URF468"/>
    <mergeCell ref="URG468:URK468"/>
    <mergeCell ref="URL468:URP468"/>
    <mergeCell ref="URQ468:URU468"/>
    <mergeCell ref="URV468:URZ468"/>
    <mergeCell ref="USA468:USE468"/>
    <mergeCell ref="UPX468:UQB468"/>
    <mergeCell ref="UQC468:UQG468"/>
    <mergeCell ref="UQH468:UQL468"/>
    <mergeCell ref="UQM468:UQQ468"/>
    <mergeCell ref="UQR468:UQV468"/>
    <mergeCell ref="UQW468:URA468"/>
    <mergeCell ref="UVR468:UVV468"/>
    <mergeCell ref="UVW468:UWA468"/>
    <mergeCell ref="UWB468:UWF468"/>
    <mergeCell ref="UWG468:UWK468"/>
    <mergeCell ref="UWL468:UWP468"/>
    <mergeCell ref="UWQ468:UWU468"/>
    <mergeCell ref="UUN468:UUR468"/>
    <mergeCell ref="UUS468:UUW468"/>
    <mergeCell ref="UUX468:UVB468"/>
    <mergeCell ref="UVC468:UVG468"/>
    <mergeCell ref="UVH468:UVL468"/>
    <mergeCell ref="UVM468:UVQ468"/>
    <mergeCell ref="UTJ468:UTN468"/>
    <mergeCell ref="UTO468:UTS468"/>
    <mergeCell ref="UTT468:UTX468"/>
    <mergeCell ref="UTY468:UUC468"/>
    <mergeCell ref="UUD468:UUH468"/>
    <mergeCell ref="UUI468:UUM468"/>
    <mergeCell ref="UZD468:UZH468"/>
    <mergeCell ref="UZI468:UZM468"/>
    <mergeCell ref="UZN468:UZR468"/>
    <mergeCell ref="UZS468:UZW468"/>
    <mergeCell ref="UZX468:VAB468"/>
    <mergeCell ref="VAC468:VAG468"/>
    <mergeCell ref="UXZ468:UYD468"/>
    <mergeCell ref="UYE468:UYI468"/>
    <mergeCell ref="UYJ468:UYN468"/>
    <mergeCell ref="UYO468:UYS468"/>
    <mergeCell ref="UYT468:UYX468"/>
    <mergeCell ref="UYY468:UZC468"/>
    <mergeCell ref="UWV468:UWZ468"/>
    <mergeCell ref="UXA468:UXE468"/>
    <mergeCell ref="UXF468:UXJ468"/>
    <mergeCell ref="UXK468:UXO468"/>
    <mergeCell ref="UXP468:UXT468"/>
    <mergeCell ref="UXU468:UXY468"/>
    <mergeCell ref="VCP468:VCT468"/>
    <mergeCell ref="VCU468:VCY468"/>
    <mergeCell ref="VCZ468:VDD468"/>
    <mergeCell ref="VDE468:VDI468"/>
    <mergeCell ref="VDJ468:VDN468"/>
    <mergeCell ref="VDO468:VDS468"/>
    <mergeCell ref="VBL468:VBP468"/>
    <mergeCell ref="VBQ468:VBU468"/>
    <mergeCell ref="VBV468:VBZ468"/>
    <mergeCell ref="VCA468:VCE468"/>
    <mergeCell ref="VCF468:VCJ468"/>
    <mergeCell ref="VCK468:VCO468"/>
    <mergeCell ref="VAH468:VAL468"/>
    <mergeCell ref="VAM468:VAQ468"/>
    <mergeCell ref="VAR468:VAV468"/>
    <mergeCell ref="VAW468:VBA468"/>
    <mergeCell ref="VBB468:VBF468"/>
    <mergeCell ref="VBG468:VBK468"/>
    <mergeCell ref="VGB468:VGF468"/>
    <mergeCell ref="VGG468:VGK468"/>
    <mergeCell ref="VGL468:VGP468"/>
    <mergeCell ref="VGQ468:VGU468"/>
    <mergeCell ref="VGV468:VGZ468"/>
    <mergeCell ref="VHA468:VHE468"/>
    <mergeCell ref="VEX468:VFB468"/>
    <mergeCell ref="VFC468:VFG468"/>
    <mergeCell ref="VFH468:VFL468"/>
    <mergeCell ref="VFM468:VFQ468"/>
    <mergeCell ref="VFR468:VFV468"/>
    <mergeCell ref="VFW468:VGA468"/>
    <mergeCell ref="VDT468:VDX468"/>
    <mergeCell ref="VDY468:VEC468"/>
    <mergeCell ref="VED468:VEH468"/>
    <mergeCell ref="VEI468:VEM468"/>
    <mergeCell ref="VEN468:VER468"/>
    <mergeCell ref="VES468:VEW468"/>
    <mergeCell ref="VJN468:VJR468"/>
    <mergeCell ref="VJS468:VJW468"/>
    <mergeCell ref="VJX468:VKB468"/>
    <mergeCell ref="VKC468:VKG468"/>
    <mergeCell ref="VKH468:VKL468"/>
    <mergeCell ref="VKM468:VKQ468"/>
    <mergeCell ref="VIJ468:VIN468"/>
    <mergeCell ref="VIO468:VIS468"/>
    <mergeCell ref="VIT468:VIX468"/>
    <mergeCell ref="VIY468:VJC468"/>
    <mergeCell ref="VJD468:VJH468"/>
    <mergeCell ref="VJI468:VJM468"/>
    <mergeCell ref="VHF468:VHJ468"/>
    <mergeCell ref="VHK468:VHO468"/>
    <mergeCell ref="VHP468:VHT468"/>
    <mergeCell ref="VHU468:VHY468"/>
    <mergeCell ref="VHZ468:VID468"/>
    <mergeCell ref="VIE468:VII468"/>
    <mergeCell ref="VMZ468:VND468"/>
    <mergeCell ref="VNE468:VNI468"/>
    <mergeCell ref="VNJ468:VNN468"/>
    <mergeCell ref="VNO468:VNS468"/>
    <mergeCell ref="VNT468:VNX468"/>
    <mergeCell ref="VNY468:VOC468"/>
    <mergeCell ref="VLV468:VLZ468"/>
    <mergeCell ref="VMA468:VME468"/>
    <mergeCell ref="VMF468:VMJ468"/>
    <mergeCell ref="VMK468:VMO468"/>
    <mergeCell ref="VMP468:VMT468"/>
    <mergeCell ref="VMU468:VMY468"/>
    <mergeCell ref="VKR468:VKV468"/>
    <mergeCell ref="VKW468:VLA468"/>
    <mergeCell ref="VLB468:VLF468"/>
    <mergeCell ref="VLG468:VLK468"/>
    <mergeCell ref="VLL468:VLP468"/>
    <mergeCell ref="VLQ468:VLU468"/>
    <mergeCell ref="VQL468:VQP468"/>
    <mergeCell ref="VQQ468:VQU468"/>
    <mergeCell ref="VQV468:VQZ468"/>
    <mergeCell ref="VRA468:VRE468"/>
    <mergeCell ref="VRF468:VRJ468"/>
    <mergeCell ref="VRK468:VRO468"/>
    <mergeCell ref="VPH468:VPL468"/>
    <mergeCell ref="VPM468:VPQ468"/>
    <mergeCell ref="VPR468:VPV468"/>
    <mergeCell ref="VPW468:VQA468"/>
    <mergeCell ref="VQB468:VQF468"/>
    <mergeCell ref="VQG468:VQK468"/>
    <mergeCell ref="VOD468:VOH468"/>
    <mergeCell ref="VOI468:VOM468"/>
    <mergeCell ref="VON468:VOR468"/>
    <mergeCell ref="VOS468:VOW468"/>
    <mergeCell ref="VOX468:VPB468"/>
    <mergeCell ref="VPC468:VPG468"/>
    <mergeCell ref="VTX468:VUB468"/>
    <mergeCell ref="VUC468:VUG468"/>
    <mergeCell ref="VUH468:VUL468"/>
    <mergeCell ref="VUM468:VUQ468"/>
    <mergeCell ref="VUR468:VUV468"/>
    <mergeCell ref="VUW468:VVA468"/>
    <mergeCell ref="VST468:VSX468"/>
    <mergeCell ref="VSY468:VTC468"/>
    <mergeCell ref="VTD468:VTH468"/>
    <mergeCell ref="VTI468:VTM468"/>
    <mergeCell ref="VTN468:VTR468"/>
    <mergeCell ref="VTS468:VTW468"/>
    <mergeCell ref="VRP468:VRT468"/>
    <mergeCell ref="VRU468:VRY468"/>
    <mergeCell ref="VRZ468:VSD468"/>
    <mergeCell ref="VSE468:VSI468"/>
    <mergeCell ref="VSJ468:VSN468"/>
    <mergeCell ref="VSO468:VSS468"/>
    <mergeCell ref="VXJ468:VXN468"/>
    <mergeCell ref="VXO468:VXS468"/>
    <mergeCell ref="VXT468:VXX468"/>
    <mergeCell ref="VXY468:VYC468"/>
    <mergeCell ref="VYD468:VYH468"/>
    <mergeCell ref="VYI468:VYM468"/>
    <mergeCell ref="VWF468:VWJ468"/>
    <mergeCell ref="VWK468:VWO468"/>
    <mergeCell ref="VWP468:VWT468"/>
    <mergeCell ref="VWU468:VWY468"/>
    <mergeCell ref="VWZ468:VXD468"/>
    <mergeCell ref="VXE468:VXI468"/>
    <mergeCell ref="VVB468:VVF468"/>
    <mergeCell ref="VVG468:VVK468"/>
    <mergeCell ref="VVL468:VVP468"/>
    <mergeCell ref="VVQ468:VVU468"/>
    <mergeCell ref="VVV468:VVZ468"/>
    <mergeCell ref="VWA468:VWE468"/>
    <mergeCell ref="WAV468:WAZ468"/>
    <mergeCell ref="WBA468:WBE468"/>
    <mergeCell ref="WBF468:WBJ468"/>
    <mergeCell ref="WBK468:WBO468"/>
    <mergeCell ref="WBP468:WBT468"/>
    <mergeCell ref="WBU468:WBY468"/>
    <mergeCell ref="VZR468:VZV468"/>
    <mergeCell ref="VZW468:WAA468"/>
    <mergeCell ref="WAB468:WAF468"/>
    <mergeCell ref="WAG468:WAK468"/>
    <mergeCell ref="WAL468:WAP468"/>
    <mergeCell ref="WAQ468:WAU468"/>
    <mergeCell ref="VYN468:VYR468"/>
    <mergeCell ref="VYS468:VYW468"/>
    <mergeCell ref="VYX468:VZB468"/>
    <mergeCell ref="VZC468:VZG468"/>
    <mergeCell ref="VZH468:VZL468"/>
    <mergeCell ref="VZM468:VZQ468"/>
    <mergeCell ref="WEH468:WEL468"/>
    <mergeCell ref="WEM468:WEQ468"/>
    <mergeCell ref="WER468:WEV468"/>
    <mergeCell ref="WEW468:WFA468"/>
    <mergeCell ref="WFB468:WFF468"/>
    <mergeCell ref="WFG468:WFK468"/>
    <mergeCell ref="WDD468:WDH468"/>
    <mergeCell ref="WDI468:WDM468"/>
    <mergeCell ref="WDN468:WDR468"/>
    <mergeCell ref="WDS468:WDW468"/>
    <mergeCell ref="WDX468:WEB468"/>
    <mergeCell ref="WEC468:WEG468"/>
    <mergeCell ref="WBZ468:WCD468"/>
    <mergeCell ref="WCE468:WCI468"/>
    <mergeCell ref="WCJ468:WCN468"/>
    <mergeCell ref="WCO468:WCS468"/>
    <mergeCell ref="WCT468:WCX468"/>
    <mergeCell ref="WCY468:WDC468"/>
    <mergeCell ref="WHT468:WHX468"/>
    <mergeCell ref="WHY468:WIC468"/>
    <mergeCell ref="WID468:WIH468"/>
    <mergeCell ref="WII468:WIM468"/>
    <mergeCell ref="WIN468:WIR468"/>
    <mergeCell ref="WIS468:WIW468"/>
    <mergeCell ref="WGP468:WGT468"/>
    <mergeCell ref="WGU468:WGY468"/>
    <mergeCell ref="WGZ468:WHD468"/>
    <mergeCell ref="WHE468:WHI468"/>
    <mergeCell ref="WHJ468:WHN468"/>
    <mergeCell ref="WHO468:WHS468"/>
    <mergeCell ref="WFL468:WFP468"/>
    <mergeCell ref="WFQ468:WFU468"/>
    <mergeCell ref="WFV468:WFZ468"/>
    <mergeCell ref="WGA468:WGE468"/>
    <mergeCell ref="WGF468:WGJ468"/>
    <mergeCell ref="WGK468:WGO468"/>
    <mergeCell ref="WLF468:WLJ468"/>
    <mergeCell ref="WLK468:WLO468"/>
    <mergeCell ref="WLP468:WLT468"/>
    <mergeCell ref="WLU468:WLY468"/>
    <mergeCell ref="WLZ468:WMD468"/>
    <mergeCell ref="WME468:WMI468"/>
    <mergeCell ref="WKB468:WKF468"/>
    <mergeCell ref="WKG468:WKK468"/>
    <mergeCell ref="WKL468:WKP468"/>
    <mergeCell ref="WKQ468:WKU468"/>
    <mergeCell ref="WKV468:WKZ468"/>
    <mergeCell ref="WLA468:WLE468"/>
    <mergeCell ref="WIX468:WJB468"/>
    <mergeCell ref="WJC468:WJG468"/>
    <mergeCell ref="WJH468:WJL468"/>
    <mergeCell ref="WJM468:WJQ468"/>
    <mergeCell ref="WJR468:WJV468"/>
    <mergeCell ref="WJW468:WKA468"/>
    <mergeCell ref="WOR468:WOV468"/>
    <mergeCell ref="WOW468:WPA468"/>
    <mergeCell ref="WPB468:WPF468"/>
    <mergeCell ref="WPG468:WPK468"/>
    <mergeCell ref="WPL468:WPP468"/>
    <mergeCell ref="WPQ468:WPU468"/>
    <mergeCell ref="WNN468:WNR468"/>
    <mergeCell ref="WNS468:WNW468"/>
    <mergeCell ref="WNX468:WOB468"/>
    <mergeCell ref="WOC468:WOG468"/>
    <mergeCell ref="WOH468:WOL468"/>
    <mergeCell ref="WOM468:WOQ468"/>
    <mergeCell ref="WMJ468:WMN468"/>
    <mergeCell ref="WMO468:WMS468"/>
    <mergeCell ref="WMT468:WMX468"/>
    <mergeCell ref="WMY468:WNC468"/>
    <mergeCell ref="WND468:WNH468"/>
    <mergeCell ref="WNI468:WNM468"/>
    <mergeCell ref="WSD468:WSH468"/>
    <mergeCell ref="WSI468:WSM468"/>
    <mergeCell ref="WSN468:WSR468"/>
    <mergeCell ref="WSS468:WSW468"/>
    <mergeCell ref="WSX468:WTB468"/>
    <mergeCell ref="WTC468:WTG468"/>
    <mergeCell ref="WQZ468:WRD468"/>
    <mergeCell ref="WRE468:WRI468"/>
    <mergeCell ref="WRJ468:WRN468"/>
    <mergeCell ref="WRO468:WRS468"/>
    <mergeCell ref="WRT468:WRX468"/>
    <mergeCell ref="WRY468:WSC468"/>
    <mergeCell ref="WPV468:WPZ468"/>
    <mergeCell ref="WQA468:WQE468"/>
    <mergeCell ref="WQF468:WQJ468"/>
    <mergeCell ref="WQK468:WQO468"/>
    <mergeCell ref="WQP468:WQT468"/>
    <mergeCell ref="WQU468:WQY468"/>
    <mergeCell ref="WVP468:WVT468"/>
    <mergeCell ref="WVU468:WVY468"/>
    <mergeCell ref="WVZ468:WWD468"/>
    <mergeCell ref="WWE468:WWI468"/>
    <mergeCell ref="WWJ468:WWN468"/>
    <mergeCell ref="WWO468:WWS468"/>
    <mergeCell ref="WUL468:WUP468"/>
    <mergeCell ref="WUQ468:WUU468"/>
    <mergeCell ref="WUV468:WUZ468"/>
    <mergeCell ref="WVA468:WVE468"/>
    <mergeCell ref="WVF468:WVJ468"/>
    <mergeCell ref="WVK468:WVO468"/>
    <mergeCell ref="WTH468:WTL468"/>
    <mergeCell ref="WTM468:WTQ468"/>
    <mergeCell ref="WTR468:WTV468"/>
    <mergeCell ref="WTW468:WUA468"/>
    <mergeCell ref="WUB468:WUF468"/>
    <mergeCell ref="WUG468:WUK468"/>
    <mergeCell ref="XBE468:XBI468"/>
    <mergeCell ref="WZB468:WZF468"/>
    <mergeCell ref="WZG468:WZK468"/>
    <mergeCell ref="WZL468:WZP468"/>
    <mergeCell ref="WZQ468:WZU468"/>
    <mergeCell ref="WZV468:WZZ468"/>
    <mergeCell ref="XAA468:XAE468"/>
    <mergeCell ref="WXX468:WYB468"/>
    <mergeCell ref="WYC468:WYG468"/>
    <mergeCell ref="WYH468:WYL468"/>
    <mergeCell ref="WYM468:WYQ468"/>
    <mergeCell ref="WYR468:WYV468"/>
    <mergeCell ref="WYW468:WZA468"/>
    <mergeCell ref="WWT468:WWX468"/>
    <mergeCell ref="WWY468:WXC468"/>
    <mergeCell ref="WXD468:WXH468"/>
    <mergeCell ref="WXI468:WXM468"/>
    <mergeCell ref="WXN468:WXR468"/>
    <mergeCell ref="WXS468:WXW468"/>
    <mergeCell ref="A616:E616"/>
    <mergeCell ref="A633:E633"/>
    <mergeCell ref="A639:C639"/>
    <mergeCell ref="XEV468:XEZ468"/>
    <mergeCell ref="XFA468:XFD468"/>
    <mergeCell ref="A477:E477"/>
    <mergeCell ref="A529:E529"/>
    <mergeCell ref="A567:E567"/>
    <mergeCell ref="A590:E590"/>
    <mergeCell ref="XDR468:XDV468"/>
    <mergeCell ref="XDW468:XEA468"/>
    <mergeCell ref="XEB468:XEF468"/>
    <mergeCell ref="XEG468:XEK468"/>
    <mergeCell ref="XEL468:XEP468"/>
    <mergeCell ref="XEQ468:XEU468"/>
    <mergeCell ref="XCN468:XCR468"/>
    <mergeCell ref="XCS468:XCW468"/>
    <mergeCell ref="XCX468:XDB468"/>
    <mergeCell ref="XDC468:XDG468"/>
    <mergeCell ref="XDH468:XDL468"/>
    <mergeCell ref="XDM468:XDQ468"/>
    <mergeCell ref="XBJ468:XBN468"/>
    <mergeCell ref="XBO468:XBS468"/>
    <mergeCell ref="XBT468:XBX468"/>
    <mergeCell ref="XBY468:XCC468"/>
    <mergeCell ref="XCD468:XCH468"/>
    <mergeCell ref="XCI468:XCM468"/>
    <mergeCell ref="XAF468:XAJ468"/>
    <mergeCell ref="XAK468:XAO468"/>
    <mergeCell ref="XAP468:XAT468"/>
    <mergeCell ref="XAU468:XAY468"/>
    <mergeCell ref="XAZ468:XBD468"/>
  </mergeCells>
  <conditionalFormatting sqref="C2">
    <cfRule type="duplicateValues" dxfId="96" priority="46"/>
    <cfRule type="duplicateValues" dxfId="95" priority="45"/>
  </conditionalFormatting>
  <conditionalFormatting sqref="C3:C5">
    <cfRule type="duplicateValues" dxfId="94" priority="44"/>
    <cfRule type="duplicateValues" dxfId="93" priority="43"/>
  </conditionalFormatting>
  <conditionalFormatting sqref="C7">
    <cfRule type="duplicateValues" dxfId="92" priority="42"/>
    <cfRule type="duplicateValues" dxfId="91" priority="41"/>
  </conditionalFormatting>
  <conditionalFormatting sqref="C8">
    <cfRule type="duplicateValues" dxfId="90" priority="40"/>
    <cfRule type="duplicateValues" dxfId="89" priority="39"/>
  </conditionalFormatting>
  <conditionalFormatting sqref="C9">
    <cfRule type="duplicateValues" dxfId="88" priority="38"/>
    <cfRule type="duplicateValues" dxfId="87" priority="37"/>
  </conditionalFormatting>
  <conditionalFormatting sqref="C55:C56">
    <cfRule type="duplicateValues" dxfId="86" priority="30"/>
    <cfRule type="duplicateValues" dxfId="85" priority="29"/>
  </conditionalFormatting>
  <conditionalFormatting sqref="C57">
    <cfRule type="duplicateValues" dxfId="84" priority="36"/>
    <cfRule type="duplicateValues" dxfId="83" priority="35"/>
  </conditionalFormatting>
  <conditionalFormatting sqref="C75:C76">
    <cfRule type="duplicateValues" dxfId="82" priority="32"/>
    <cfRule type="duplicateValues" dxfId="81" priority="31"/>
  </conditionalFormatting>
  <conditionalFormatting sqref="C77">
    <cfRule type="duplicateValues" dxfId="80" priority="34"/>
    <cfRule type="duplicateValues" dxfId="79" priority="33"/>
  </conditionalFormatting>
  <conditionalFormatting sqref="C125">
    <cfRule type="duplicateValues" dxfId="78" priority="27"/>
    <cfRule type="duplicateValues" dxfId="77" priority="28"/>
  </conditionalFormatting>
  <conditionalFormatting sqref="C128">
    <cfRule type="duplicateValues" dxfId="76" priority="25"/>
    <cfRule type="duplicateValues" dxfId="75" priority="26"/>
  </conditionalFormatting>
  <conditionalFormatting sqref="C291">
    <cfRule type="duplicateValues" dxfId="74" priority="48"/>
    <cfRule type="duplicateValues" dxfId="73" priority="47"/>
  </conditionalFormatting>
  <conditionalFormatting sqref="C294">
    <cfRule type="duplicateValues" dxfId="72" priority="23"/>
    <cfRule type="duplicateValues" dxfId="71" priority="24"/>
  </conditionalFormatting>
  <conditionalFormatting sqref="C304">
    <cfRule type="duplicateValues" dxfId="70" priority="50"/>
  </conditionalFormatting>
  <conditionalFormatting sqref="C310">
    <cfRule type="duplicateValues" dxfId="69" priority="54"/>
  </conditionalFormatting>
  <conditionalFormatting sqref="C311">
    <cfRule type="duplicateValues" dxfId="68" priority="53"/>
  </conditionalFormatting>
  <conditionalFormatting sqref="C381">
    <cfRule type="duplicateValues" dxfId="67" priority="21"/>
    <cfRule type="duplicateValues" dxfId="66" priority="22"/>
  </conditionalFormatting>
  <conditionalFormatting sqref="C429">
    <cfRule type="duplicateValues" dxfId="65" priority="20"/>
    <cfRule type="duplicateValues" dxfId="64" priority="19"/>
  </conditionalFormatting>
  <conditionalFormatting sqref="C433">
    <cfRule type="duplicateValues" dxfId="63" priority="55"/>
  </conditionalFormatting>
  <conditionalFormatting sqref="C460">
    <cfRule type="duplicateValues" dxfId="62" priority="18"/>
    <cfRule type="duplicateValues" dxfId="61" priority="17"/>
  </conditionalFormatting>
  <conditionalFormatting sqref="C468 H468 M468 R468 W468 AB468 AG468 AL468 AQ468 AV468 BA468 BF468 BK468 BP468 BU468 BZ468 CE468 CJ468 CO468 CT468 CY468 DD468 DI468 DN468 DS468 DX468 EC468 EH468 EM468 ER468 EW468 FB468 FG468 FL468 FQ468 FV468 GA468 GF468 GK468 GP468 GU468 GZ468 HE468 HJ468 HO468 HT468 HY468 ID468 II468 IN468 IS468 IX468 JC468 JH468 JM468 JR468 JW468 KB468 KG468 KL468 KQ468 KV468 LA468 LF468 LK468 LP468 LU468 LZ468 ME468 MJ468 MO468 MT468 MY468 ND468 NI468 NN468 NS468 NX468 OC468 OH468 OM468 OR468 OW468 PB468 PG468 PL468 PQ468 PV468 QA468 QF468 QK468 QP468 QU468 QZ468 RE468 RJ468 RO468 RT468 RY468 SD468 SI468 SN468 SS468 SX468 TC468 TH468 TM468 TR468 TW468 UB468 UG468 UL468 UQ468 UV468 VA468 VF468 VK468 VP468 VU468 VZ468 WE468 WJ468 WO468 WT468 WY468 XD468 XI468 XN468 XS468 XX468 YC468 YH468 YM468 YR468 YW468 ZB468 ZG468 ZL468 ZQ468 ZV468 AAA468 AAF468 AAK468 AAP468 AAU468 AAZ468 ABE468 ABJ468 ABO468 ABT468 ABY468 ACD468 ACI468 ACN468 ACS468 ACX468 ADC468 ADH468 ADM468 ADR468 ADW468 AEB468 AEG468 AEL468 AEQ468 AEV468 AFA468 AFF468 AFK468 AFP468 AFU468 AFZ468 AGE468 AGJ468 AGO468 AGT468 AGY468 AHD468 AHI468 AHN468 AHS468 AHX468 AIC468 AIH468 AIM468 AIR468 AIW468 AJB468 AJG468 AJL468 AJQ468 AJV468 AKA468 AKF468 AKK468 AKP468 AKU468 AKZ468 ALE468 ALJ468 ALO468 ALT468 ALY468 AMD468 AMI468 AMN468 AMS468 AMX468 ANC468 ANH468 ANM468 ANR468 ANW468 AOB468 AOG468 AOL468 AOQ468 AOV468 APA468 APF468 APK468 APP468 APU468 APZ468 AQE468 AQJ468 AQO468 AQT468 AQY468 ARD468 ARI468 ARN468 ARS468 ARX468 ASC468 ASH468 ASM468 ASR468 ASW468 ATB468 ATG468 ATL468 ATQ468 ATV468 AUA468 AUF468 AUK468 AUP468 AUU468 AUZ468 AVE468 AVJ468 AVO468 AVT468 AVY468 AWD468 AWI468 AWN468 AWS468 AWX468 AXC468 AXH468 AXM468 AXR468 AXW468 AYB468 AYG468 AYL468 AYQ468 AYV468 AZA468 AZF468 AZK468 AZP468 AZU468 AZZ468 BAE468 BAJ468 BAO468 BAT468 BAY468 BBD468 BBI468 BBN468 BBS468 BBX468 BCC468 BCH468 BCM468 BCR468 BCW468 BDB468 BDG468 BDL468 BDQ468 BDV468 BEA468 BEF468 BEK468 BEP468 BEU468 BEZ468 BFE468 BFJ468 BFO468 BFT468 BFY468 BGD468 BGI468 BGN468 BGS468 BGX468 BHC468 BHH468 BHM468 BHR468 BHW468 BIB468 BIG468 BIL468 BIQ468 BIV468 BJA468 BJF468 BJK468 BJP468 BJU468 BJZ468 BKE468 BKJ468 BKO468 BKT468 BKY468 BLD468 BLI468 BLN468 BLS468 BLX468 BMC468 BMH468 BMM468 BMR468 BMW468 BNB468 BNG468 BNL468 BNQ468 BNV468 BOA468 BOF468 BOK468 BOP468 BOU468 BOZ468 BPE468 BPJ468 BPO468 BPT468 BPY468 BQD468 BQI468 BQN468 BQS468 BQX468 BRC468 BRH468 BRM468 BRR468 BRW468 BSB468 BSG468 BSL468 BSQ468 BSV468 BTA468 BTF468 BTK468 BTP468 BTU468 BTZ468 BUE468 BUJ468 BUO468 BUT468 BUY468 BVD468 BVI468 BVN468 BVS468 BVX468 BWC468 BWH468 BWM468 BWR468 BWW468 BXB468 BXG468 BXL468 BXQ468 BXV468 BYA468 BYF468 BYK468 BYP468 BYU468 BYZ468 BZE468 BZJ468 BZO468 BZT468 BZY468 CAD468 CAI468 CAN468 CAS468 CAX468 CBC468 CBH468 CBM468 CBR468 CBW468 CCB468 CCG468 CCL468 CCQ468 CCV468 CDA468 CDF468 CDK468 CDP468 CDU468 CDZ468 CEE468 CEJ468 CEO468 CET468 CEY468 CFD468 CFI468 CFN468 CFS468 CFX468 CGC468 CGH468 CGM468 CGR468 CGW468 CHB468 CHG468 CHL468 CHQ468 CHV468 CIA468 CIF468 CIK468 CIP468 CIU468 CIZ468 CJE468 CJJ468 CJO468 CJT468 CJY468 CKD468 CKI468 CKN468 CKS468 CKX468 CLC468 CLH468 CLM468 CLR468 CLW468 CMB468 CMG468 CML468 CMQ468 CMV468 CNA468 CNF468 CNK468 CNP468 CNU468 CNZ468 COE468 COJ468 COO468 COT468 COY468 CPD468 CPI468 CPN468 CPS468 CPX468 CQC468 CQH468 CQM468 CQR468 CQW468 CRB468 CRG468 CRL468 CRQ468 CRV468 CSA468 CSF468 CSK468 CSP468 CSU468 CSZ468 CTE468 CTJ468 CTO468 CTT468 CTY468 CUD468 CUI468 CUN468 CUS468 CUX468 CVC468 CVH468 CVM468 CVR468 CVW468 CWB468 CWG468 CWL468 CWQ468 CWV468 CXA468 CXF468 CXK468 CXP468 CXU468 CXZ468 CYE468 CYJ468 CYO468 CYT468 CYY468 CZD468 CZI468 CZN468 CZS468 CZX468 DAC468 DAH468 DAM468 DAR468 DAW468 DBB468 DBG468 DBL468 DBQ468 DBV468 DCA468 DCF468 DCK468 DCP468 DCU468 DCZ468 DDE468 DDJ468 DDO468 DDT468 DDY468 DED468 DEI468 DEN468 DES468 DEX468 DFC468 DFH468 DFM468 DFR468 DFW468 DGB468 DGG468 DGL468 DGQ468 DGV468 DHA468 DHF468 DHK468 DHP468 DHU468 DHZ468 DIE468 DIJ468 DIO468 DIT468 DIY468 DJD468 DJI468 DJN468 DJS468 DJX468 DKC468 DKH468 DKM468 DKR468 DKW468 DLB468 DLG468 DLL468 DLQ468 DLV468 DMA468 DMF468 DMK468 DMP468 DMU468 DMZ468 DNE468 DNJ468 DNO468 DNT468 DNY468 DOD468 DOI468 DON468 DOS468 DOX468 DPC468 DPH468 DPM468 DPR468 DPW468 DQB468 DQG468 DQL468 DQQ468 DQV468 DRA468 DRF468 DRK468 DRP468 DRU468 DRZ468 DSE468 DSJ468 DSO468 DST468 DSY468 DTD468 DTI468 DTN468 DTS468 DTX468 DUC468 DUH468 DUM468 DUR468 DUW468 DVB468 DVG468 DVL468 DVQ468 DVV468 DWA468 DWF468 DWK468 DWP468 DWU468 DWZ468 DXE468 DXJ468 DXO468 DXT468 DXY468 DYD468 DYI468 DYN468 DYS468 DYX468 DZC468 DZH468 DZM468 DZR468 DZW468 EAB468 EAG468 EAL468 EAQ468 EAV468 EBA468 EBF468 EBK468 EBP468 EBU468 EBZ468 ECE468 ECJ468 ECO468 ECT468 ECY468 EDD468 EDI468 EDN468 EDS468 EDX468 EEC468 EEH468 EEM468 EER468 EEW468 EFB468 EFG468 EFL468 EFQ468 EFV468 EGA468 EGF468 EGK468 EGP468 EGU468 EGZ468 EHE468 EHJ468 EHO468 EHT468 EHY468 EID468 EII468 EIN468 EIS468 EIX468 EJC468 EJH468 EJM468 EJR468 EJW468 EKB468 EKG468 EKL468 EKQ468 EKV468 ELA468 ELF468 ELK468 ELP468 ELU468 ELZ468 EME468 EMJ468 EMO468 EMT468 EMY468 END468 ENI468 ENN468 ENS468 ENX468 EOC468 EOH468 EOM468 EOR468 EOW468 EPB468 EPG468 EPL468 EPQ468 EPV468 EQA468 EQF468 EQK468 EQP468 EQU468 EQZ468 ERE468 ERJ468 ERO468 ERT468 ERY468 ESD468 ESI468 ESN468 ESS468 ESX468 ETC468 ETH468 ETM468 ETR468 ETW468 EUB468 EUG468 EUL468 EUQ468 EUV468 EVA468 EVF468 EVK468 EVP468 EVU468 EVZ468 EWE468 EWJ468 EWO468 EWT468 EWY468 EXD468 EXI468 EXN468 EXS468 EXX468 EYC468 EYH468 EYM468 EYR468 EYW468 EZB468 EZG468 EZL468 EZQ468 EZV468 FAA468 FAF468 FAK468 FAP468 FAU468 FAZ468 FBE468 FBJ468 FBO468 FBT468 FBY468 FCD468 FCI468 FCN468 FCS468 FCX468 FDC468 FDH468 FDM468 FDR468 FDW468 FEB468 FEG468 FEL468 FEQ468 FEV468 FFA468 FFF468 FFK468 FFP468 FFU468 FFZ468 FGE468 FGJ468 FGO468 FGT468 FGY468 FHD468 FHI468 FHN468 FHS468 FHX468 FIC468 FIH468 FIM468 FIR468 FIW468 FJB468 FJG468 FJL468 FJQ468 FJV468 FKA468 FKF468 FKK468 FKP468 FKU468 FKZ468 FLE468 FLJ468 FLO468 FLT468 FLY468 FMD468 FMI468 FMN468 FMS468 FMX468 FNC468 FNH468 FNM468 FNR468 FNW468 FOB468 FOG468 FOL468 FOQ468 FOV468 FPA468 FPF468 FPK468 FPP468 FPU468 FPZ468 FQE468 FQJ468 FQO468 FQT468 FQY468 FRD468 FRI468 FRN468 FRS468 FRX468 FSC468 FSH468 FSM468 FSR468 FSW468 FTB468 FTG468 FTL468 FTQ468 FTV468 FUA468 FUF468 FUK468 FUP468 FUU468 FUZ468 FVE468 FVJ468 FVO468 FVT468 FVY468 FWD468 FWI468 FWN468 FWS468 FWX468 FXC468 FXH468 FXM468 FXR468 FXW468 FYB468 FYG468 FYL468 FYQ468 FYV468 FZA468 FZF468 FZK468 FZP468 FZU468 FZZ468 GAE468 GAJ468 GAO468 GAT468 GAY468 GBD468 GBI468 GBN468 GBS468 GBX468 GCC468 GCH468 GCM468 GCR468 GCW468 GDB468 GDG468 GDL468 GDQ468 GDV468 GEA468 GEF468 GEK468 GEP468 GEU468 GEZ468 GFE468 GFJ468 GFO468 GFT468 GFY468 GGD468 GGI468 GGN468 GGS468 GGX468 GHC468 GHH468 GHM468 GHR468 GHW468 GIB468 GIG468 GIL468 GIQ468 GIV468 GJA468 GJF468 GJK468 GJP468 GJU468 GJZ468 GKE468 GKJ468 GKO468 GKT468 GKY468 GLD468 GLI468 GLN468 GLS468 GLX468 GMC468 GMH468 GMM468 GMR468 GMW468 GNB468 GNG468 GNL468 GNQ468 GNV468 GOA468 GOF468 GOK468 GOP468 GOU468 GOZ468 GPE468 GPJ468 GPO468 GPT468 GPY468 GQD468 GQI468 GQN468 GQS468 GQX468 GRC468 GRH468 GRM468 GRR468 GRW468 GSB468 GSG468 GSL468 GSQ468 GSV468 GTA468 GTF468 GTK468 GTP468 GTU468 GTZ468 GUE468 GUJ468 GUO468 GUT468 GUY468 GVD468 GVI468 GVN468 GVS468 GVX468 GWC468 GWH468 GWM468 GWR468 GWW468 GXB468 GXG468 GXL468 GXQ468 GXV468 GYA468 GYF468 GYK468 GYP468 GYU468 GYZ468 GZE468 GZJ468 GZO468 GZT468 GZY468 HAD468 HAI468 HAN468 HAS468 HAX468 HBC468 HBH468 HBM468 HBR468 HBW468 HCB468 HCG468 HCL468 HCQ468 HCV468 HDA468 HDF468 HDK468 HDP468 HDU468 HDZ468 HEE468 HEJ468 HEO468 HET468 HEY468 HFD468 HFI468 HFN468 HFS468 HFX468 HGC468 HGH468 HGM468 HGR468 HGW468 HHB468 HHG468 HHL468 HHQ468 HHV468 HIA468 HIF468 HIK468 HIP468 HIU468 HIZ468 HJE468 HJJ468 HJO468 HJT468 HJY468 HKD468 HKI468 HKN468 HKS468 HKX468 HLC468 HLH468 HLM468 HLR468 HLW468 HMB468 HMG468 HML468 HMQ468 HMV468 HNA468 HNF468 HNK468 HNP468 HNU468 HNZ468 HOE468 HOJ468 HOO468 HOT468 HOY468 HPD468 HPI468 HPN468 HPS468 HPX468 HQC468 HQH468 HQM468 HQR468 HQW468 HRB468 HRG468 HRL468 HRQ468 HRV468 HSA468 HSF468 HSK468 HSP468 HSU468 HSZ468 HTE468 HTJ468 HTO468 HTT468 HTY468 HUD468 HUI468 HUN468 HUS468 HUX468 HVC468 HVH468 HVM468 HVR468 HVW468 HWB468 HWG468 HWL468 HWQ468 HWV468 HXA468 HXF468 HXK468 HXP468 HXU468 HXZ468 HYE468 HYJ468 HYO468 HYT468 HYY468 HZD468 HZI468 HZN468 HZS468 HZX468 IAC468 IAH468 IAM468 IAR468 IAW468 IBB468 IBG468 IBL468 IBQ468 IBV468 ICA468 ICF468 ICK468 ICP468 ICU468 ICZ468 IDE468 IDJ468 IDO468 IDT468 IDY468 IED468 IEI468 IEN468 IES468 IEX468 IFC468 IFH468 IFM468 IFR468 IFW468 IGB468 IGG468 IGL468 IGQ468 IGV468 IHA468 IHF468 IHK468 IHP468 IHU468 IHZ468 IIE468 IIJ468 IIO468 IIT468 IIY468 IJD468 IJI468 IJN468 IJS468 IJX468 IKC468 IKH468 IKM468 IKR468 IKW468 ILB468 ILG468 ILL468 ILQ468 ILV468 IMA468 IMF468 IMK468 IMP468 IMU468 IMZ468 INE468 INJ468 INO468 INT468 INY468 IOD468 IOI468 ION468 IOS468 IOX468 IPC468 IPH468 IPM468 IPR468 IPW468 IQB468 IQG468 IQL468 IQQ468 IQV468 IRA468 IRF468 IRK468 IRP468 IRU468 IRZ468 ISE468 ISJ468 ISO468 IST468 ISY468 ITD468 ITI468 ITN468 ITS468 ITX468 IUC468 IUH468 IUM468 IUR468 IUW468 IVB468 IVG468 IVL468 IVQ468 IVV468 IWA468 IWF468 IWK468 IWP468 IWU468 IWZ468 IXE468 IXJ468 IXO468 IXT468 IXY468 IYD468 IYI468 IYN468 IYS468 IYX468 IZC468 IZH468 IZM468 IZR468 IZW468 JAB468 JAG468 JAL468 JAQ468 JAV468 JBA468 JBF468 JBK468 JBP468 JBU468 JBZ468 JCE468 JCJ468 JCO468 JCT468 JCY468 JDD468 JDI468 JDN468 JDS468 JDX468 JEC468 JEH468 JEM468 JER468 JEW468 JFB468 JFG468 JFL468 JFQ468 JFV468 JGA468 JGF468 JGK468 JGP468 JGU468 JGZ468 JHE468 JHJ468 JHO468 JHT468 JHY468 JID468 JII468 JIN468 JIS468 JIX468 JJC468 JJH468 JJM468 JJR468 JJW468 JKB468 JKG468 JKL468 JKQ468 JKV468 JLA468 JLF468 JLK468 JLP468 JLU468 JLZ468 JME468 JMJ468 JMO468 JMT468 JMY468 JND468 JNI468 JNN468 JNS468 JNX468 JOC468 JOH468 JOM468 JOR468 JOW468 JPB468 JPG468 JPL468 JPQ468 JPV468 JQA468 JQF468 JQK468 JQP468 JQU468 JQZ468 JRE468 JRJ468 JRO468 JRT468 JRY468 JSD468 JSI468 JSN468 JSS468 JSX468 JTC468 JTH468 JTM468 JTR468 JTW468 JUB468 JUG468 JUL468 JUQ468 JUV468 JVA468 JVF468 JVK468 JVP468 JVU468 JVZ468 JWE468 JWJ468 JWO468 JWT468 JWY468 JXD468 JXI468 JXN468 JXS468 JXX468 JYC468 JYH468 JYM468 JYR468 JYW468 JZB468 JZG468 JZL468 JZQ468 JZV468 KAA468 KAF468 KAK468 KAP468 KAU468 KAZ468 KBE468 KBJ468 KBO468 KBT468 KBY468 KCD468 KCI468 KCN468 KCS468 KCX468 KDC468 KDH468 KDM468 KDR468 KDW468 KEB468 KEG468 KEL468 KEQ468 KEV468 KFA468 KFF468 KFK468 KFP468 KFU468 KFZ468 KGE468 KGJ468 KGO468 KGT468 KGY468 KHD468 KHI468 KHN468 KHS468 KHX468 KIC468 KIH468 KIM468 KIR468 KIW468 KJB468 KJG468 KJL468 KJQ468 KJV468 KKA468 KKF468 KKK468 KKP468 KKU468 KKZ468 KLE468 KLJ468 KLO468 KLT468 KLY468 KMD468 KMI468 KMN468 KMS468 KMX468 KNC468 KNH468 KNM468 KNR468 KNW468 KOB468 KOG468 KOL468 KOQ468 KOV468 KPA468 KPF468 KPK468 KPP468 KPU468 KPZ468 KQE468 KQJ468 KQO468 KQT468 KQY468 KRD468 KRI468 KRN468 KRS468 KRX468 KSC468 KSH468 KSM468 KSR468 KSW468 KTB468 KTG468 KTL468 KTQ468 KTV468 KUA468 KUF468 KUK468 KUP468 KUU468 KUZ468 KVE468 KVJ468 KVO468 KVT468 KVY468 KWD468 KWI468 KWN468 KWS468 KWX468 KXC468 KXH468 KXM468 KXR468 KXW468 KYB468 KYG468 KYL468 KYQ468 KYV468 KZA468 KZF468 KZK468 KZP468 KZU468 KZZ468 LAE468 LAJ468 LAO468 LAT468 LAY468 LBD468 LBI468 LBN468 LBS468 LBX468 LCC468 LCH468 LCM468 LCR468 LCW468 LDB468 LDG468 LDL468 LDQ468 LDV468 LEA468 LEF468 LEK468 LEP468 LEU468 LEZ468 LFE468 LFJ468 LFO468 LFT468 LFY468 LGD468 LGI468 LGN468 LGS468 LGX468 LHC468 LHH468 LHM468 LHR468 LHW468 LIB468 LIG468 LIL468 LIQ468 LIV468 LJA468 LJF468 LJK468 LJP468 LJU468 LJZ468 LKE468 LKJ468 LKO468 LKT468 LKY468 LLD468 LLI468 LLN468 LLS468 LLX468 LMC468 LMH468 LMM468 LMR468 LMW468 LNB468 LNG468 LNL468 LNQ468 LNV468 LOA468 LOF468 LOK468 LOP468 LOU468 LOZ468 LPE468 LPJ468 LPO468 LPT468 LPY468 LQD468 LQI468 LQN468 LQS468 LQX468 LRC468 LRH468 LRM468 LRR468 LRW468 LSB468 LSG468 LSL468 LSQ468 LSV468 LTA468 LTF468 LTK468 LTP468 LTU468 LTZ468 LUE468 LUJ468 LUO468 LUT468 LUY468 LVD468 LVI468 LVN468 LVS468 LVX468 LWC468 LWH468 LWM468 LWR468 LWW468 LXB468 LXG468 LXL468 LXQ468 LXV468 LYA468 LYF468 LYK468 LYP468 LYU468 LYZ468 LZE468 LZJ468 LZO468 LZT468 LZY468 MAD468 MAI468 MAN468 MAS468 MAX468 MBC468 MBH468 MBM468 MBR468 MBW468 MCB468 MCG468 MCL468 MCQ468 MCV468 MDA468 MDF468 MDK468 MDP468 MDU468 MDZ468 MEE468 MEJ468 MEO468 MET468 MEY468 MFD468 MFI468 MFN468 MFS468 MFX468 MGC468 MGH468 MGM468 MGR468 MGW468 MHB468 MHG468 MHL468 MHQ468 MHV468 MIA468 MIF468 MIK468 MIP468 MIU468 MIZ468 MJE468 MJJ468 MJO468 MJT468 MJY468 MKD468 MKI468 MKN468 MKS468 MKX468 MLC468 MLH468 MLM468 MLR468 MLW468 MMB468 MMG468 MML468 MMQ468 MMV468 MNA468 MNF468 MNK468 MNP468 MNU468 MNZ468 MOE468 MOJ468 MOO468 MOT468 MOY468 MPD468 MPI468 MPN468 MPS468 MPX468 MQC468 MQH468 MQM468 MQR468 MQW468 MRB468 MRG468 MRL468 MRQ468 MRV468 MSA468 MSF468 MSK468 MSP468 MSU468 MSZ468 MTE468 MTJ468 MTO468 MTT468 MTY468 MUD468 MUI468 MUN468 MUS468 MUX468 MVC468 MVH468 MVM468 MVR468 MVW468 MWB468 MWG468 MWL468 MWQ468 MWV468 MXA468 MXF468 MXK468 MXP468 MXU468 MXZ468 MYE468 MYJ468 MYO468 MYT468 MYY468 MZD468 MZI468 MZN468 MZS468 MZX468 NAC468 NAH468 NAM468 NAR468 NAW468 NBB468 NBG468 NBL468 NBQ468 NBV468 NCA468 NCF468 NCK468 NCP468 NCU468 NCZ468 NDE468 NDJ468 NDO468 NDT468 NDY468 NED468 NEI468 NEN468 NES468 NEX468 NFC468 NFH468 NFM468 NFR468 NFW468 NGB468 NGG468 NGL468 NGQ468 NGV468 NHA468 NHF468 NHK468 NHP468 NHU468 NHZ468 NIE468 NIJ468 NIO468 NIT468 NIY468 NJD468 NJI468 NJN468 NJS468 NJX468 NKC468 NKH468 NKM468 NKR468 NKW468 NLB468 NLG468 NLL468 NLQ468 NLV468 NMA468 NMF468 NMK468 NMP468 NMU468 NMZ468 NNE468 NNJ468 NNO468 NNT468 NNY468 NOD468 NOI468 NON468 NOS468 NOX468 NPC468 NPH468 NPM468 NPR468 NPW468 NQB468 NQG468 NQL468 NQQ468 NQV468 NRA468 NRF468 NRK468 NRP468 NRU468 NRZ468 NSE468 NSJ468 NSO468 NST468 NSY468 NTD468 NTI468 NTN468 NTS468 NTX468 NUC468 NUH468 NUM468 NUR468 NUW468 NVB468 NVG468 NVL468 NVQ468 NVV468 NWA468 NWF468 NWK468 NWP468 NWU468 NWZ468 NXE468 NXJ468 NXO468 NXT468 NXY468 NYD468 NYI468 NYN468 NYS468 NYX468 NZC468 NZH468 NZM468 NZR468 NZW468 OAB468 OAG468 OAL468 OAQ468 OAV468 OBA468 OBF468 OBK468 OBP468 OBU468 OBZ468 OCE468 OCJ468 OCO468 OCT468 OCY468 ODD468 ODI468 ODN468 ODS468 ODX468 OEC468 OEH468 OEM468 OER468 OEW468 OFB468 OFG468 OFL468 OFQ468 OFV468 OGA468 OGF468 OGK468 OGP468 OGU468 OGZ468 OHE468 OHJ468 OHO468 OHT468 OHY468 OID468 OII468 OIN468 OIS468 OIX468 OJC468 OJH468 OJM468 OJR468 OJW468 OKB468 OKG468 OKL468 OKQ468 OKV468 OLA468 OLF468 OLK468 OLP468 OLU468 OLZ468 OME468 OMJ468 OMO468 OMT468 OMY468 OND468 ONI468 ONN468 ONS468 ONX468 OOC468 OOH468 OOM468 OOR468 OOW468 OPB468 OPG468 OPL468 OPQ468 OPV468 OQA468 OQF468 OQK468 OQP468 OQU468 OQZ468 ORE468 ORJ468 ORO468 ORT468 ORY468 OSD468 OSI468 OSN468 OSS468 OSX468 OTC468 OTH468 OTM468 OTR468 OTW468 OUB468 OUG468 OUL468 OUQ468 OUV468 OVA468 OVF468 OVK468 OVP468 OVU468 OVZ468 OWE468 OWJ468 OWO468 OWT468 OWY468 OXD468 OXI468 OXN468 OXS468 OXX468 OYC468 OYH468 OYM468 OYR468 OYW468 OZB468 OZG468 OZL468 OZQ468 OZV468 PAA468 PAF468 PAK468 PAP468 PAU468 PAZ468 PBE468 PBJ468 PBO468 PBT468 PBY468 PCD468 PCI468 PCN468 PCS468 PCX468 PDC468 PDH468 PDM468 PDR468 PDW468 PEB468 PEG468 PEL468 PEQ468 PEV468 PFA468 PFF468 PFK468 PFP468 PFU468 PFZ468 PGE468 PGJ468 PGO468 PGT468 PGY468 PHD468 PHI468 PHN468 PHS468 PHX468 PIC468 PIH468 PIM468 PIR468 PIW468 PJB468 PJG468 PJL468 PJQ468 PJV468 PKA468 PKF468 PKK468 PKP468 PKU468 PKZ468 PLE468 PLJ468 PLO468 PLT468 PLY468 PMD468 PMI468 PMN468 PMS468 PMX468 PNC468 PNH468 PNM468 PNR468 PNW468 POB468 POG468 POL468 POQ468 POV468 PPA468 PPF468 PPK468 PPP468 PPU468 PPZ468 PQE468 PQJ468 PQO468 PQT468 PQY468 PRD468 PRI468 PRN468 PRS468 PRX468 PSC468 PSH468 PSM468 PSR468 PSW468 PTB468 PTG468 PTL468 PTQ468 PTV468 PUA468 PUF468 PUK468 PUP468 PUU468 PUZ468 PVE468 PVJ468 PVO468 PVT468 PVY468 PWD468 PWI468 PWN468 PWS468 PWX468 PXC468 PXH468 PXM468 PXR468 PXW468 PYB468 PYG468 PYL468 PYQ468 PYV468 PZA468 PZF468 PZK468 PZP468 PZU468 PZZ468 QAE468 QAJ468 QAO468 QAT468 QAY468 QBD468 QBI468 QBN468 QBS468 QBX468 QCC468 QCH468 QCM468 QCR468 QCW468 QDB468 QDG468 QDL468 QDQ468 QDV468 QEA468 QEF468 QEK468 QEP468 QEU468 QEZ468 QFE468 QFJ468 QFO468 QFT468 QFY468 QGD468 QGI468 QGN468 QGS468 QGX468 QHC468 QHH468 QHM468 QHR468 QHW468 QIB468 QIG468 QIL468 QIQ468 QIV468 QJA468 QJF468 QJK468 QJP468 QJU468 QJZ468 QKE468 QKJ468 QKO468 QKT468 QKY468 QLD468 QLI468 QLN468 QLS468 QLX468 QMC468 QMH468 QMM468 QMR468 QMW468 QNB468 QNG468 QNL468 QNQ468 QNV468 QOA468 QOF468 QOK468 QOP468 QOU468 QOZ468 QPE468 QPJ468 QPO468 QPT468 QPY468 QQD468 QQI468 QQN468 QQS468 QQX468 QRC468 QRH468 QRM468 QRR468 QRW468 QSB468 QSG468 QSL468 QSQ468 QSV468 QTA468 QTF468 QTK468 QTP468 QTU468 QTZ468 QUE468 QUJ468 QUO468 QUT468 QUY468 QVD468 QVI468 QVN468 QVS468 QVX468 QWC468 QWH468 QWM468 QWR468 QWW468 QXB468 QXG468 QXL468 QXQ468 QXV468 QYA468 QYF468 QYK468 QYP468 QYU468 QYZ468 QZE468 QZJ468 QZO468 QZT468 QZY468 RAD468 RAI468 RAN468 RAS468 RAX468 RBC468 RBH468 RBM468 RBR468 RBW468 RCB468 RCG468 RCL468 RCQ468 RCV468 RDA468 RDF468 RDK468 RDP468 RDU468 RDZ468 REE468 REJ468 REO468 RET468 REY468 RFD468 RFI468 RFN468 RFS468 RFX468 RGC468 RGH468 RGM468 RGR468 RGW468 RHB468 RHG468 RHL468 RHQ468 RHV468 RIA468 RIF468 RIK468 RIP468 RIU468 RIZ468 RJE468 RJJ468 RJO468 RJT468 RJY468 RKD468 RKI468 RKN468 RKS468 RKX468 RLC468 RLH468 RLM468 RLR468 RLW468 RMB468 RMG468 RML468 RMQ468 RMV468 RNA468 RNF468 RNK468 RNP468 RNU468 RNZ468 ROE468 ROJ468 ROO468 ROT468 ROY468 RPD468 RPI468 RPN468 RPS468 RPX468 RQC468 RQH468 RQM468 RQR468 RQW468 RRB468 RRG468 RRL468 RRQ468 RRV468 RSA468 RSF468 RSK468 RSP468 RSU468 RSZ468 RTE468 RTJ468 RTO468 RTT468 RTY468 RUD468 RUI468 RUN468 RUS468 RUX468 RVC468 RVH468 RVM468 RVR468 RVW468 RWB468 RWG468 RWL468 RWQ468 RWV468 RXA468 RXF468 RXK468 RXP468 RXU468 RXZ468 RYE468 RYJ468 RYO468 RYT468 RYY468 RZD468 RZI468 RZN468 RZS468 RZX468 SAC468 SAH468 SAM468 SAR468 SAW468 SBB468 SBG468 SBL468 SBQ468 SBV468 SCA468 SCF468 SCK468 SCP468 SCU468 SCZ468 SDE468 SDJ468 SDO468 SDT468 SDY468 SED468 SEI468 SEN468 SES468 SEX468 SFC468 SFH468 SFM468 SFR468 SFW468 SGB468 SGG468 SGL468 SGQ468 SGV468 SHA468 SHF468 SHK468 SHP468 SHU468 SHZ468 SIE468 SIJ468 SIO468 SIT468 SIY468 SJD468 SJI468 SJN468 SJS468 SJX468 SKC468 SKH468 SKM468 SKR468 SKW468 SLB468 SLG468 SLL468 SLQ468 SLV468 SMA468 SMF468 SMK468 SMP468 SMU468 SMZ468 SNE468 SNJ468 SNO468 SNT468 SNY468 SOD468 SOI468 SON468 SOS468 SOX468 SPC468 SPH468 SPM468 SPR468 SPW468 SQB468 SQG468 SQL468 SQQ468 SQV468 SRA468 SRF468 SRK468 SRP468 SRU468 SRZ468 SSE468 SSJ468 SSO468 SST468 SSY468 STD468 STI468 STN468 STS468 STX468 SUC468 SUH468 SUM468 SUR468 SUW468 SVB468 SVG468 SVL468 SVQ468 SVV468 SWA468 SWF468 SWK468 SWP468 SWU468 SWZ468 SXE468 SXJ468 SXO468 SXT468 SXY468 SYD468 SYI468 SYN468 SYS468 SYX468 SZC468 SZH468 SZM468 SZR468 SZW468 TAB468 TAG468 TAL468 TAQ468 TAV468 TBA468 TBF468 TBK468 TBP468 TBU468 TBZ468 TCE468 TCJ468 TCO468 TCT468 TCY468 TDD468 TDI468 TDN468 TDS468 TDX468 TEC468 TEH468 TEM468 TER468 TEW468 TFB468 TFG468 TFL468 TFQ468 TFV468 TGA468 TGF468 TGK468 TGP468 TGU468 TGZ468 THE468 THJ468 THO468 THT468 THY468 TID468 TII468 TIN468 TIS468 TIX468 TJC468 TJH468 TJM468 TJR468 TJW468 TKB468 TKG468 TKL468 TKQ468 TKV468 TLA468 TLF468 TLK468 TLP468 TLU468 TLZ468 TME468 TMJ468 TMO468 TMT468 TMY468 TND468 TNI468 TNN468 TNS468 TNX468 TOC468 TOH468 TOM468 TOR468 TOW468 TPB468 TPG468 TPL468 TPQ468 TPV468 TQA468 TQF468 TQK468 TQP468 TQU468 TQZ468 TRE468 TRJ468 TRO468 TRT468 TRY468 TSD468 TSI468 TSN468 TSS468 TSX468 TTC468 TTH468 TTM468 TTR468 TTW468 TUB468 TUG468 TUL468 TUQ468 TUV468 TVA468 TVF468 TVK468 TVP468 TVU468 TVZ468 TWE468 TWJ468 TWO468 TWT468 TWY468 TXD468 TXI468 TXN468 TXS468 TXX468 TYC468 TYH468 TYM468 TYR468 TYW468 TZB468 TZG468 TZL468 TZQ468 TZV468 UAA468 UAF468 UAK468 UAP468 UAU468 UAZ468 UBE468 UBJ468 UBO468 UBT468 UBY468 UCD468 UCI468 UCN468 UCS468 UCX468 UDC468 UDH468 UDM468 UDR468 UDW468 UEB468 UEG468 UEL468 UEQ468 UEV468 UFA468 UFF468 UFK468 UFP468 UFU468 UFZ468 UGE468 UGJ468 UGO468 UGT468 UGY468 UHD468 UHI468 UHN468 UHS468 UHX468 UIC468 UIH468 UIM468 UIR468 UIW468 UJB468 UJG468 UJL468 UJQ468 UJV468 UKA468 UKF468 UKK468 UKP468 UKU468 UKZ468 ULE468 ULJ468 ULO468 ULT468 ULY468 UMD468 UMI468 UMN468 UMS468 UMX468 UNC468 UNH468 UNM468 UNR468 UNW468 UOB468 UOG468 UOL468 UOQ468 UOV468 UPA468 UPF468 UPK468 UPP468 UPU468 UPZ468 UQE468 UQJ468 UQO468 UQT468 UQY468 URD468 URI468 URN468 URS468 URX468 USC468 USH468 USM468 USR468 USW468 UTB468 UTG468 UTL468 UTQ468 UTV468 UUA468 UUF468 UUK468 UUP468 UUU468 UUZ468 UVE468 UVJ468 UVO468 UVT468 UVY468 UWD468 UWI468 UWN468 UWS468 UWX468 UXC468 UXH468 UXM468 UXR468 UXW468 UYB468 UYG468 UYL468 UYQ468 UYV468 UZA468 UZF468 UZK468 UZP468 UZU468 UZZ468 VAE468 VAJ468 VAO468 VAT468 VAY468 VBD468 VBI468 VBN468 VBS468 VBX468 VCC468 VCH468 VCM468 VCR468 VCW468 VDB468 VDG468 VDL468 VDQ468 VDV468 VEA468 VEF468 VEK468 VEP468 VEU468 VEZ468 VFE468 VFJ468 VFO468 VFT468 VFY468 VGD468 VGI468 VGN468 VGS468 VGX468 VHC468 VHH468 VHM468 VHR468 VHW468 VIB468 VIG468 VIL468 VIQ468 VIV468 VJA468 VJF468 VJK468 VJP468 VJU468 VJZ468 VKE468 VKJ468 VKO468 VKT468 VKY468 VLD468 VLI468 VLN468 VLS468 VLX468 VMC468 VMH468 VMM468 VMR468 VMW468 VNB468 VNG468 VNL468 VNQ468 VNV468 VOA468 VOF468 VOK468 VOP468 VOU468 VOZ468 VPE468 VPJ468 VPO468 VPT468 VPY468 VQD468 VQI468 VQN468 VQS468 VQX468 VRC468 VRH468 VRM468 VRR468 VRW468 VSB468 VSG468 VSL468 VSQ468 VSV468 VTA468 VTF468 VTK468 VTP468 VTU468 VTZ468 VUE468 VUJ468 VUO468 VUT468 VUY468 VVD468 VVI468 VVN468 VVS468 VVX468 VWC468 VWH468 VWM468 VWR468 VWW468 VXB468 VXG468 VXL468 VXQ468 VXV468 VYA468 VYF468 VYK468 VYP468 VYU468 VYZ468 VZE468 VZJ468 VZO468 VZT468 VZY468 WAD468 WAI468 WAN468 WAS468 WAX468 WBC468 WBH468 WBM468 WBR468 WBW468 WCB468 WCG468 WCL468 WCQ468 WCV468 WDA468 WDF468 WDK468 WDP468 WDU468 WDZ468 WEE468 WEJ468 WEO468 WET468 WEY468 WFD468 WFI468 WFN468 WFS468 WFX468 WGC468 WGH468 WGM468 WGR468 WGW468 WHB468 WHG468 WHL468 WHQ468 WHV468 WIA468 WIF468 WIK468 WIP468 WIU468 WIZ468 WJE468 WJJ468 WJO468 WJT468 WJY468 WKD468 WKI468 WKN468 WKS468 WKX468 WLC468 WLH468 WLM468 WLR468 WLW468 WMB468 WMG468 WML468 WMQ468 WMV468 WNA468 WNF468 WNK468 WNP468 WNU468 WNZ468 WOE468 WOJ468 WOO468 WOT468 WOY468 WPD468 WPI468 WPN468 WPS468 WPX468 WQC468 WQH468 WQM468 WQR468 WQW468 WRB468 WRG468 WRL468 WRQ468 WRV468 WSA468 WSF468 WSK468 WSP468 WSU468 WSZ468 WTE468 WTJ468 WTO468 WTT468 WTY468 WUD468 WUI468 WUN468 WUS468 WUX468 WVC468 WVH468 WVM468 WVR468 WVW468 WWB468 WWG468 WWL468 WWQ468 WWV468 WXA468 WXF468 WXK468 WXP468 WXU468 WXZ468 WYE468 WYJ468 WYO468 WYT468 WYY468 WZD468 WZI468 WZN468 WZS468 WZX468 XAC468 XAH468 XAM468 XAR468 XAW468 XBB468 XBG468 XBL468 XBQ468 XBV468 XCA468 XCF468 XCK468 XCP468 XCU468 XCZ468 XDE468 XDJ468 XDO468 XDT468 XDY468 XED468 XEI468 XEN468 XES468 XEX468 XFC468">
    <cfRule type="duplicateValues" dxfId="60" priority="15"/>
    <cfRule type="duplicateValues" dxfId="59" priority="16"/>
  </conditionalFormatting>
  <conditionalFormatting sqref="C477">
    <cfRule type="duplicateValues" dxfId="58" priority="14"/>
    <cfRule type="duplicateValues" dxfId="57" priority="13"/>
  </conditionalFormatting>
  <conditionalFormatting sqref="C479">
    <cfRule type="duplicateValues" dxfId="56" priority="56"/>
  </conditionalFormatting>
  <conditionalFormatting sqref="C529">
    <cfRule type="duplicateValues" dxfId="55" priority="12"/>
    <cfRule type="duplicateValues" dxfId="54" priority="11"/>
  </conditionalFormatting>
  <conditionalFormatting sqref="C567">
    <cfRule type="duplicateValues" dxfId="53" priority="10"/>
    <cfRule type="duplicateValues" dxfId="52" priority="9"/>
  </conditionalFormatting>
  <conditionalFormatting sqref="C569">
    <cfRule type="duplicateValues" dxfId="51" priority="51"/>
  </conditionalFormatting>
  <conditionalFormatting sqref="C570:C578">
    <cfRule type="duplicateValues" dxfId="50" priority="52"/>
  </conditionalFormatting>
  <conditionalFormatting sqref="C590">
    <cfRule type="duplicateValues" dxfId="49" priority="7"/>
    <cfRule type="duplicateValues" dxfId="48" priority="8"/>
  </conditionalFormatting>
  <conditionalFormatting sqref="C616">
    <cfRule type="duplicateValues" dxfId="47" priority="6"/>
    <cfRule type="duplicateValues" dxfId="46" priority="5"/>
  </conditionalFormatting>
  <conditionalFormatting sqref="C633">
    <cfRule type="duplicateValues" dxfId="45" priority="4"/>
    <cfRule type="duplicateValues" dxfId="44" priority="3"/>
  </conditionalFormatting>
  <conditionalFormatting sqref="C634:C638 C617:C632 C591:C615 C568:C589 C530:C566 C478:C528 C469:C476 C461:C467 C430:C459 C382:C428 C295:C380 C292:C293 C58:C74 C78:C124 C126:C127 C129:C290 C640:C1048576">
    <cfRule type="duplicateValues" dxfId="43" priority="49"/>
  </conditionalFormatting>
  <conditionalFormatting sqref="C634:C638 C617:C632 C591:C615 C579:C589 C480:C528 C434:C459 C312:C380 C305:C309 C292:C293 C58:C74 C78:C124 C126:C127 C129:C290 C295:C303 C382:C428 C430:C432 C461:C467 C469:C476 C478 C530:C566 C568 C640:C1048576">
    <cfRule type="duplicateValues" dxfId="42" priority="57"/>
  </conditionalFormatting>
  <conditionalFormatting sqref="C639">
    <cfRule type="duplicateValues" dxfId="41" priority="2"/>
    <cfRule type="duplicateValues" dxfId="40" priority="1"/>
  </conditionalFormatting>
  <pageMargins left="0.7" right="0.7" top="0.75" bottom="0.75" header="0.3" footer="0.3"/>
  <pageSetup scale="43"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8B826-E4FC-45D8-9474-2B724E93F9E3}">
  <sheetPr>
    <tabColor rgb="FF99CC00"/>
    <pageSetUpPr fitToPage="1"/>
  </sheetPr>
  <dimension ref="A1:E163"/>
  <sheetViews>
    <sheetView zoomScaleNormal="100" workbookViewId="0">
      <selection activeCell="D11" sqref="D11"/>
    </sheetView>
  </sheetViews>
  <sheetFormatPr baseColWidth="10" defaultColWidth="10.85546875" defaultRowHeight="15" x14ac:dyDescent="0.25"/>
  <cols>
    <col min="1" max="1" width="12.7109375" customWidth="1"/>
    <col min="2" max="2" width="17.42578125" customWidth="1"/>
    <col min="3" max="3" width="21.28515625" style="43" customWidth="1"/>
    <col min="4" max="4" width="92.140625" customWidth="1"/>
    <col min="5" max="5" width="18.5703125" style="44" customWidth="1"/>
  </cols>
  <sheetData>
    <row r="1" spans="1:5" ht="18.75" customHeight="1" x14ac:dyDescent="0.25">
      <c r="A1" s="80" t="s">
        <v>0</v>
      </c>
      <c r="B1" s="80"/>
      <c r="C1" s="80"/>
      <c r="D1" s="80"/>
      <c r="E1" s="80"/>
    </row>
    <row r="2" spans="1:5" ht="18.75" customHeight="1" x14ac:dyDescent="0.25">
      <c r="A2" s="81" t="s">
        <v>1</v>
      </c>
      <c r="B2" s="81"/>
      <c r="C2" s="81"/>
      <c r="D2" s="81"/>
      <c r="E2" s="81"/>
    </row>
    <row r="3" spans="1:5" ht="18.75" customHeight="1" x14ac:dyDescent="0.25">
      <c r="A3" s="81" t="s">
        <v>2</v>
      </c>
      <c r="B3" s="81"/>
      <c r="C3" s="81"/>
      <c r="D3" s="81"/>
      <c r="E3" s="81"/>
    </row>
    <row r="4" spans="1:5" ht="18.75" customHeight="1" x14ac:dyDescent="0.25">
      <c r="A4" s="1"/>
      <c r="B4" s="1"/>
      <c r="C4" s="1"/>
      <c r="D4" s="1"/>
      <c r="E4" s="45"/>
    </row>
    <row r="5" spans="1:5" ht="18.75" customHeight="1" thickBot="1" x14ac:dyDescent="0.3">
      <c r="A5" s="82" t="s">
        <v>3</v>
      </c>
      <c r="B5" s="82"/>
      <c r="C5" s="82"/>
      <c r="D5" s="82"/>
      <c r="E5" s="82"/>
    </row>
    <row r="6" spans="1:5" ht="48.75" customHeight="1" x14ac:dyDescent="0.25">
      <c r="A6" s="4" t="s">
        <v>4</v>
      </c>
      <c r="B6" s="4" t="s">
        <v>5</v>
      </c>
      <c r="C6" s="4" t="s">
        <v>6</v>
      </c>
      <c r="D6" s="5" t="s">
        <v>7</v>
      </c>
      <c r="E6" s="6" t="s">
        <v>8</v>
      </c>
    </row>
    <row r="7" spans="1:5" ht="18.75" customHeight="1" x14ac:dyDescent="0.25">
      <c r="A7" s="83" t="s">
        <v>9</v>
      </c>
      <c r="B7" s="84"/>
      <c r="C7" s="84"/>
      <c r="D7" s="84"/>
      <c r="E7" s="85"/>
    </row>
    <row r="8" spans="1:5" ht="19.5" customHeight="1" x14ac:dyDescent="0.25">
      <c r="A8" s="77" t="s">
        <v>10</v>
      </c>
      <c r="B8" s="78"/>
      <c r="C8" s="78"/>
      <c r="D8" s="78"/>
      <c r="E8" s="79"/>
    </row>
    <row r="9" spans="1:5" x14ac:dyDescent="0.25">
      <c r="A9" s="7">
        <v>201</v>
      </c>
      <c r="B9" s="7">
        <v>9998</v>
      </c>
      <c r="C9" s="46">
        <v>401016532</v>
      </c>
      <c r="D9" s="47" t="s">
        <v>626</v>
      </c>
      <c r="E9" s="48">
        <v>9200000</v>
      </c>
    </row>
    <row r="10" spans="1:5" x14ac:dyDescent="0.25">
      <c r="A10" s="7">
        <v>201</v>
      </c>
      <c r="B10" s="7">
        <v>9998</v>
      </c>
      <c r="C10" s="46">
        <v>401033941</v>
      </c>
      <c r="D10" s="47" t="s">
        <v>627</v>
      </c>
      <c r="E10" s="48">
        <v>8850000</v>
      </c>
    </row>
    <row r="11" spans="1:5" x14ac:dyDescent="0.25">
      <c r="A11" s="7">
        <v>201</v>
      </c>
      <c r="B11" s="7">
        <v>9998</v>
      </c>
      <c r="C11" s="46">
        <v>401502941</v>
      </c>
      <c r="D11" s="47" t="s">
        <v>628</v>
      </c>
      <c r="E11" s="48">
        <v>27500000</v>
      </c>
    </row>
    <row r="12" spans="1:5" x14ac:dyDescent="0.25">
      <c r="A12" s="7">
        <v>201</v>
      </c>
      <c r="B12" s="7">
        <v>9998</v>
      </c>
      <c r="C12" s="46">
        <v>430076171</v>
      </c>
      <c r="D12" s="47" t="s">
        <v>629</v>
      </c>
      <c r="E12" s="49">
        <v>4840000</v>
      </c>
    </row>
    <row r="13" spans="1:5" x14ac:dyDescent="0.25">
      <c r="A13" s="7">
        <v>201</v>
      </c>
      <c r="B13" s="7">
        <v>9998</v>
      </c>
      <c r="C13" s="46">
        <v>411013837</v>
      </c>
      <c r="D13" s="47" t="s">
        <v>630</v>
      </c>
      <c r="E13" s="49">
        <v>3704000</v>
      </c>
    </row>
    <row r="14" spans="1:5" x14ac:dyDescent="0.25">
      <c r="A14" s="7">
        <v>201</v>
      </c>
      <c r="B14" s="7">
        <v>9998</v>
      </c>
      <c r="C14" s="46">
        <v>430118087</v>
      </c>
      <c r="D14" s="47" t="s">
        <v>631</v>
      </c>
      <c r="E14" s="50">
        <v>2000000</v>
      </c>
    </row>
    <row r="15" spans="1:5" x14ac:dyDescent="0.25">
      <c r="A15" s="51">
        <v>201</v>
      </c>
      <c r="B15" s="51">
        <v>9998</v>
      </c>
      <c r="C15" s="43">
        <v>401507927</v>
      </c>
      <c r="D15" t="s">
        <v>632</v>
      </c>
      <c r="E15" s="50">
        <v>2400000</v>
      </c>
    </row>
    <row r="16" spans="1:5" x14ac:dyDescent="0.25">
      <c r="A16" s="52" t="s">
        <v>56</v>
      </c>
      <c r="B16" s="53"/>
      <c r="C16" s="54"/>
      <c r="D16" s="55"/>
      <c r="E16" s="56">
        <f>SUM(E9:E15)</f>
        <v>58494000</v>
      </c>
    </row>
    <row r="17" spans="1:5" x14ac:dyDescent="0.25">
      <c r="A17" s="57"/>
      <c r="B17" s="58"/>
      <c r="C17" s="59"/>
      <c r="D17" s="60"/>
      <c r="E17" s="61"/>
    </row>
    <row r="18" spans="1:5" x14ac:dyDescent="0.25">
      <c r="A18" s="77" t="s">
        <v>57</v>
      </c>
      <c r="B18" s="78"/>
      <c r="C18" s="78"/>
      <c r="D18" s="78"/>
      <c r="E18" s="79"/>
    </row>
    <row r="19" spans="1:5" x14ac:dyDescent="0.25">
      <c r="A19" s="7">
        <v>201</v>
      </c>
      <c r="B19" s="7">
        <v>9998</v>
      </c>
      <c r="C19" s="46">
        <v>430016527</v>
      </c>
      <c r="D19" s="47" t="s">
        <v>633</v>
      </c>
      <c r="E19" s="9">
        <v>6750000</v>
      </c>
    </row>
    <row r="20" spans="1:5" x14ac:dyDescent="0.25">
      <c r="A20" s="7">
        <v>201</v>
      </c>
      <c r="B20" s="7">
        <v>9998</v>
      </c>
      <c r="C20" s="46">
        <v>412020682</v>
      </c>
      <c r="D20" s="47" t="s">
        <v>634</v>
      </c>
      <c r="E20" s="9">
        <v>5000000</v>
      </c>
    </row>
    <row r="21" spans="1:5" x14ac:dyDescent="0.25">
      <c r="A21" s="7">
        <v>201</v>
      </c>
      <c r="B21" s="7">
        <v>9998</v>
      </c>
      <c r="C21" s="46">
        <v>420000092</v>
      </c>
      <c r="D21" s="47" t="s">
        <v>635</v>
      </c>
      <c r="E21" s="9">
        <v>3090000</v>
      </c>
    </row>
    <row r="22" spans="1:5" x14ac:dyDescent="0.25">
      <c r="A22" s="7">
        <v>201</v>
      </c>
      <c r="B22" s="7">
        <v>9998</v>
      </c>
      <c r="C22" s="46">
        <v>430041645</v>
      </c>
      <c r="D22" s="47" t="s">
        <v>636</v>
      </c>
      <c r="E22" s="9">
        <v>6500000</v>
      </c>
    </row>
    <row r="23" spans="1:5" x14ac:dyDescent="0.25">
      <c r="A23" s="7">
        <v>201</v>
      </c>
      <c r="B23" s="7">
        <v>9998</v>
      </c>
      <c r="C23" s="46">
        <v>423000082</v>
      </c>
      <c r="D23" s="47" t="s">
        <v>637</v>
      </c>
      <c r="E23" s="9">
        <v>2690000</v>
      </c>
    </row>
    <row r="24" spans="1:5" x14ac:dyDescent="0.25">
      <c r="A24" s="7">
        <v>201</v>
      </c>
      <c r="B24" s="7">
        <v>9998</v>
      </c>
      <c r="C24" s="46">
        <v>430013455</v>
      </c>
      <c r="D24" s="47" t="s">
        <v>638</v>
      </c>
      <c r="E24" s="9">
        <v>5500000</v>
      </c>
    </row>
    <row r="25" spans="1:5" x14ac:dyDescent="0.25">
      <c r="A25" s="7">
        <v>201</v>
      </c>
      <c r="B25" s="7">
        <v>9998</v>
      </c>
      <c r="C25" s="46">
        <v>430140074</v>
      </c>
      <c r="D25" s="47" t="s">
        <v>639</v>
      </c>
      <c r="E25" s="9">
        <v>3500000</v>
      </c>
    </row>
    <row r="26" spans="1:5" x14ac:dyDescent="0.25">
      <c r="A26" s="7">
        <v>201</v>
      </c>
      <c r="B26" s="7">
        <v>9998</v>
      </c>
      <c r="C26" s="46">
        <v>420000289</v>
      </c>
      <c r="D26" s="47" t="s">
        <v>640</v>
      </c>
      <c r="E26" s="9">
        <v>3129700</v>
      </c>
    </row>
    <row r="27" spans="1:5" x14ac:dyDescent="0.25">
      <c r="A27" s="7">
        <v>201</v>
      </c>
      <c r="B27" s="7">
        <v>9998</v>
      </c>
      <c r="C27" s="46">
        <v>430051381</v>
      </c>
      <c r="D27" s="47" t="s">
        <v>641</v>
      </c>
      <c r="E27" s="9">
        <v>4000000</v>
      </c>
    </row>
    <row r="28" spans="1:5" x14ac:dyDescent="0.25">
      <c r="A28" s="7">
        <v>201</v>
      </c>
      <c r="B28" s="7">
        <v>9998</v>
      </c>
      <c r="C28" s="46">
        <v>416000801</v>
      </c>
      <c r="D28" s="47" t="s">
        <v>642</v>
      </c>
      <c r="E28" s="9">
        <v>3088500</v>
      </c>
    </row>
    <row r="29" spans="1:5" x14ac:dyDescent="0.25">
      <c r="A29" s="7">
        <v>201</v>
      </c>
      <c r="B29" s="7">
        <v>9998</v>
      </c>
      <c r="C29" s="46">
        <v>430008682</v>
      </c>
      <c r="D29" s="47" t="s">
        <v>643</v>
      </c>
      <c r="E29" s="9">
        <v>3090000</v>
      </c>
    </row>
    <row r="30" spans="1:5" x14ac:dyDescent="0.25">
      <c r="A30" s="7">
        <v>201</v>
      </c>
      <c r="B30" s="7">
        <v>9998</v>
      </c>
      <c r="C30" s="46">
        <v>423000899</v>
      </c>
      <c r="D30" s="47" t="s">
        <v>644</v>
      </c>
      <c r="E30" s="9">
        <v>5700000</v>
      </c>
    </row>
    <row r="31" spans="1:5" x14ac:dyDescent="0.25">
      <c r="A31" s="7">
        <v>201</v>
      </c>
      <c r="B31" s="7">
        <v>9998</v>
      </c>
      <c r="C31" s="46">
        <v>430044474</v>
      </c>
      <c r="D31" s="47" t="s">
        <v>645</v>
      </c>
      <c r="E31" s="9">
        <v>3661800</v>
      </c>
    </row>
    <row r="32" spans="1:5" x14ac:dyDescent="0.25">
      <c r="A32" s="7">
        <v>201</v>
      </c>
      <c r="B32" s="7">
        <v>9998</v>
      </c>
      <c r="C32" s="46">
        <v>423002107</v>
      </c>
      <c r="D32" s="47" t="s">
        <v>646</v>
      </c>
      <c r="E32" s="9">
        <v>4666000</v>
      </c>
    </row>
    <row r="33" spans="1:5" x14ac:dyDescent="0.25">
      <c r="A33" s="7">
        <v>201</v>
      </c>
      <c r="B33" s="7">
        <v>9998</v>
      </c>
      <c r="C33" s="46">
        <v>430089631</v>
      </c>
      <c r="D33" s="47" t="s">
        <v>647</v>
      </c>
      <c r="E33" s="9">
        <v>4000000</v>
      </c>
    </row>
    <row r="34" spans="1:5" x14ac:dyDescent="0.25">
      <c r="A34" s="7">
        <v>201</v>
      </c>
      <c r="B34" s="7">
        <v>9998</v>
      </c>
      <c r="C34" s="46">
        <v>430039438</v>
      </c>
      <c r="D34" s="47" t="s">
        <v>648</v>
      </c>
      <c r="E34" s="9">
        <v>3200000</v>
      </c>
    </row>
    <row r="35" spans="1:5" x14ac:dyDescent="0.25">
      <c r="A35" s="21">
        <v>201</v>
      </c>
      <c r="B35" s="18">
        <v>9998</v>
      </c>
      <c r="C35" s="18">
        <v>430001406</v>
      </c>
      <c r="D35" s="8" t="s">
        <v>649</v>
      </c>
      <c r="E35" s="9">
        <v>55000000</v>
      </c>
    </row>
    <row r="36" spans="1:5" x14ac:dyDescent="0.25">
      <c r="A36" s="21">
        <v>201</v>
      </c>
      <c r="B36" s="18">
        <v>9998</v>
      </c>
      <c r="C36" s="18">
        <v>430107506</v>
      </c>
      <c r="D36" s="8" t="s">
        <v>650</v>
      </c>
      <c r="E36" s="9">
        <v>12000000</v>
      </c>
    </row>
    <row r="37" spans="1:5" x14ac:dyDescent="0.25">
      <c r="A37" s="21">
        <v>201</v>
      </c>
      <c r="B37" s="18">
        <v>9998</v>
      </c>
      <c r="C37" s="18">
        <v>401052202</v>
      </c>
      <c r="D37" s="8" t="s">
        <v>651</v>
      </c>
      <c r="E37" s="9">
        <v>13500000</v>
      </c>
    </row>
    <row r="38" spans="1:5" x14ac:dyDescent="0.25">
      <c r="A38" s="7">
        <v>201</v>
      </c>
      <c r="B38" s="7">
        <v>9998</v>
      </c>
      <c r="C38" s="46">
        <v>430121738</v>
      </c>
      <c r="D38" s="47" t="s">
        <v>652</v>
      </c>
      <c r="E38" s="9">
        <v>3920000</v>
      </c>
    </row>
    <row r="39" spans="1:5" x14ac:dyDescent="0.25">
      <c r="A39" s="7">
        <v>201</v>
      </c>
      <c r="B39" s="7">
        <v>9998</v>
      </c>
      <c r="C39" s="18">
        <v>430053996</v>
      </c>
      <c r="D39" s="8" t="s">
        <v>653</v>
      </c>
      <c r="E39" s="9">
        <v>4000000</v>
      </c>
    </row>
    <row r="40" spans="1:5" x14ac:dyDescent="0.25">
      <c r="A40" s="7">
        <v>201</v>
      </c>
      <c r="B40" s="7">
        <v>9998</v>
      </c>
      <c r="C40" s="18">
        <v>402065072</v>
      </c>
      <c r="D40" s="8" t="s">
        <v>654</v>
      </c>
      <c r="E40" s="9">
        <v>2202968</v>
      </c>
    </row>
    <row r="41" spans="1:5" x14ac:dyDescent="0.25">
      <c r="A41" s="7">
        <v>201</v>
      </c>
      <c r="B41" s="7">
        <v>9998</v>
      </c>
      <c r="C41" s="18">
        <v>430178969</v>
      </c>
      <c r="D41" s="8" t="s">
        <v>655</v>
      </c>
      <c r="E41" s="9">
        <v>2000000</v>
      </c>
    </row>
    <row r="42" spans="1:5" x14ac:dyDescent="0.25">
      <c r="A42" s="7">
        <v>201</v>
      </c>
      <c r="B42" s="7">
        <v>9998</v>
      </c>
      <c r="C42" s="18">
        <v>430000736</v>
      </c>
      <c r="D42" s="8" t="s">
        <v>656</v>
      </c>
      <c r="E42" s="9">
        <v>3200000</v>
      </c>
    </row>
    <row r="43" spans="1:5" x14ac:dyDescent="0.25">
      <c r="A43" s="7">
        <v>201</v>
      </c>
      <c r="B43" s="7">
        <v>9998</v>
      </c>
      <c r="C43" s="18">
        <v>423000155</v>
      </c>
      <c r="D43" s="8" t="s">
        <v>657</v>
      </c>
      <c r="E43" s="9">
        <v>6192000</v>
      </c>
    </row>
    <row r="44" spans="1:5" x14ac:dyDescent="0.25">
      <c r="A44" s="7">
        <v>201</v>
      </c>
      <c r="B44" s="7">
        <v>9998</v>
      </c>
      <c r="C44" s="18">
        <v>410000503</v>
      </c>
      <c r="D44" s="8" t="s">
        <v>658</v>
      </c>
      <c r="E44" s="9">
        <v>3500000</v>
      </c>
    </row>
    <row r="45" spans="1:5" x14ac:dyDescent="0.25">
      <c r="A45" s="7">
        <v>201</v>
      </c>
      <c r="B45" s="7">
        <v>9998</v>
      </c>
      <c r="C45" s="18">
        <v>430085715</v>
      </c>
      <c r="D45" s="8" t="s">
        <v>659</v>
      </c>
      <c r="E45" s="9">
        <v>2000000</v>
      </c>
    </row>
    <row r="46" spans="1:5" x14ac:dyDescent="0.25">
      <c r="A46" s="7">
        <v>201</v>
      </c>
      <c r="B46" s="7">
        <v>9998</v>
      </c>
      <c r="C46" s="18">
        <v>430084964</v>
      </c>
      <c r="D46" s="8" t="s">
        <v>660</v>
      </c>
      <c r="E46" s="9">
        <v>2500000</v>
      </c>
    </row>
    <row r="47" spans="1:5" x14ac:dyDescent="0.25">
      <c r="A47" s="7">
        <v>201</v>
      </c>
      <c r="B47" s="7">
        <v>9998</v>
      </c>
      <c r="C47" s="43">
        <v>430195652</v>
      </c>
      <c r="D47" t="s">
        <v>661</v>
      </c>
      <c r="E47" s="9">
        <v>3000000</v>
      </c>
    </row>
    <row r="48" spans="1:5" x14ac:dyDescent="0.25">
      <c r="A48" s="52" t="s">
        <v>75</v>
      </c>
      <c r="B48" s="53"/>
      <c r="C48" s="54"/>
      <c r="D48" s="55"/>
      <c r="E48" s="56">
        <f>SUM(E19:E47)</f>
        <v>180580968</v>
      </c>
    </row>
    <row r="49" spans="1:5" x14ac:dyDescent="0.25">
      <c r="A49" s="16"/>
      <c r="B49" s="17"/>
      <c r="C49" s="18"/>
      <c r="D49" s="19"/>
      <c r="E49" s="36"/>
    </row>
    <row r="50" spans="1:5" x14ac:dyDescent="0.25">
      <c r="A50" s="77" t="s">
        <v>76</v>
      </c>
      <c r="B50" s="78"/>
      <c r="C50" s="78"/>
      <c r="D50" s="78"/>
      <c r="E50" s="79"/>
    </row>
    <row r="51" spans="1:5" x14ac:dyDescent="0.25">
      <c r="A51" s="7">
        <v>201</v>
      </c>
      <c r="B51" s="7">
        <v>9998</v>
      </c>
      <c r="C51" s="46">
        <v>424000052</v>
      </c>
      <c r="D51" s="47" t="s">
        <v>662</v>
      </c>
      <c r="E51" s="48">
        <v>19000000</v>
      </c>
    </row>
    <row r="52" spans="1:5" x14ac:dyDescent="0.25">
      <c r="A52" s="7">
        <v>201</v>
      </c>
      <c r="B52" s="7">
        <v>9998</v>
      </c>
      <c r="C52" s="46">
        <v>430056502</v>
      </c>
      <c r="D52" s="47" t="s">
        <v>663</v>
      </c>
      <c r="E52" s="48">
        <v>8000000</v>
      </c>
    </row>
    <row r="53" spans="1:5" x14ac:dyDescent="0.25">
      <c r="A53" s="7">
        <v>201</v>
      </c>
      <c r="B53" s="7">
        <v>9998</v>
      </c>
      <c r="C53" s="46">
        <v>430021113</v>
      </c>
      <c r="D53" s="47" t="s">
        <v>664</v>
      </c>
      <c r="E53" s="48">
        <v>8590000</v>
      </c>
    </row>
    <row r="54" spans="1:5" x14ac:dyDescent="0.25">
      <c r="A54" s="7">
        <v>201</v>
      </c>
      <c r="B54" s="7">
        <v>9998</v>
      </c>
      <c r="C54" s="46">
        <v>403012389</v>
      </c>
      <c r="D54" s="47" t="s">
        <v>92</v>
      </c>
      <c r="E54" s="48">
        <v>3875000</v>
      </c>
    </row>
    <row r="55" spans="1:5" x14ac:dyDescent="0.25">
      <c r="A55" s="7">
        <v>201</v>
      </c>
      <c r="B55" s="7">
        <v>9998</v>
      </c>
      <c r="C55" s="46">
        <v>430006696</v>
      </c>
      <c r="D55" s="47" t="s">
        <v>665</v>
      </c>
      <c r="E55" s="48">
        <v>3870000</v>
      </c>
    </row>
    <row r="56" spans="1:5" x14ac:dyDescent="0.25">
      <c r="A56" s="7">
        <v>201</v>
      </c>
      <c r="B56" s="7">
        <v>9998</v>
      </c>
      <c r="C56" s="46">
        <v>430096075</v>
      </c>
      <c r="D56" s="47" t="s">
        <v>666</v>
      </c>
      <c r="E56" s="48">
        <v>5607600</v>
      </c>
    </row>
    <row r="57" spans="1:5" x14ac:dyDescent="0.25">
      <c r="A57" s="7">
        <v>201</v>
      </c>
      <c r="B57" s="7">
        <v>9998</v>
      </c>
      <c r="C57" s="46">
        <v>430216992</v>
      </c>
      <c r="D57" s="47" t="s">
        <v>667</v>
      </c>
      <c r="E57" s="48">
        <v>4500000</v>
      </c>
    </row>
    <row r="58" spans="1:5" x14ac:dyDescent="0.25">
      <c r="A58" s="7">
        <v>201</v>
      </c>
      <c r="B58" s="7">
        <v>9998</v>
      </c>
      <c r="C58" s="46">
        <v>430337188</v>
      </c>
      <c r="D58" s="47" t="s">
        <v>668</v>
      </c>
      <c r="E58" s="62">
        <v>4409754</v>
      </c>
    </row>
    <row r="59" spans="1:5" x14ac:dyDescent="0.25">
      <c r="A59" s="7">
        <v>201</v>
      </c>
      <c r="B59" s="7">
        <v>9998</v>
      </c>
      <c r="C59" s="46">
        <v>430325074</v>
      </c>
      <c r="D59" s="47" t="s">
        <v>669</v>
      </c>
      <c r="E59" s="62">
        <v>1800000</v>
      </c>
    </row>
    <row r="60" spans="1:5" x14ac:dyDescent="0.25">
      <c r="A60" s="7">
        <v>201</v>
      </c>
      <c r="B60" s="7">
        <v>9998</v>
      </c>
      <c r="C60" s="46">
        <v>430006556</v>
      </c>
      <c r="D60" s="47" t="s">
        <v>670</v>
      </c>
      <c r="E60" s="62">
        <v>7500000</v>
      </c>
    </row>
    <row r="61" spans="1:5" x14ac:dyDescent="0.25">
      <c r="A61" s="7">
        <v>201</v>
      </c>
      <c r="B61" s="7">
        <v>9998</v>
      </c>
      <c r="C61" s="46">
        <v>430046541</v>
      </c>
      <c r="D61" s="47" t="s">
        <v>671</v>
      </c>
      <c r="E61" s="62">
        <v>6090000</v>
      </c>
    </row>
    <row r="62" spans="1:5" x14ac:dyDescent="0.25">
      <c r="A62" s="7">
        <v>201</v>
      </c>
      <c r="B62" s="7">
        <v>9998</v>
      </c>
      <c r="C62" s="46">
        <v>413000471</v>
      </c>
      <c r="D62" s="47" t="s">
        <v>672</v>
      </c>
      <c r="E62" s="62">
        <v>4590000</v>
      </c>
    </row>
    <row r="63" spans="1:5" x14ac:dyDescent="0.25">
      <c r="A63" s="7">
        <v>201</v>
      </c>
      <c r="B63" s="7">
        <v>9998</v>
      </c>
      <c r="C63" s="46">
        <v>430005649</v>
      </c>
      <c r="D63" s="47" t="s">
        <v>673</v>
      </c>
      <c r="E63" s="62">
        <v>5790000</v>
      </c>
    </row>
    <row r="64" spans="1:5" x14ac:dyDescent="0.25">
      <c r="A64" s="7">
        <v>201</v>
      </c>
      <c r="B64" s="7">
        <v>9998</v>
      </c>
      <c r="C64" s="46">
        <v>430035033</v>
      </c>
      <c r="D64" s="47" t="s">
        <v>674</v>
      </c>
      <c r="E64" s="62">
        <v>4000000</v>
      </c>
    </row>
    <row r="65" spans="1:5" x14ac:dyDescent="0.25">
      <c r="A65" s="7">
        <v>201</v>
      </c>
      <c r="B65" s="7">
        <v>9998</v>
      </c>
      <c r="C65" s="46">
        <v>419000567</v>
      </c>
      <c r="D65" s="47" t="s">
        <v>675</v>
      </c>
      <c r="E65" s="62">
        <v>4390000</v>
      </c>
    </row>
    <row r="66" spans="1:5" x14ac:dyDescent="0.25">
      <c r="A66" s="7">
        <v>201</v>
      </c>
      <c r="B66" s="7">
        <v>9998</v>
      </c>
      <c r="C66" s="46">
        <v>430058904</v>
      </c>
      <c r="D66" s="47" t="s">
        <v>676</v>
      </c>
      <c r="E66" s="62">
        <v>4500000</v>
      </c>
    </row>
    <row r="67" spans="1:5" x14ac:dyDescent="0.25">
      <c r="A67" s="7">
        <v>201</v>
      </c>
      <c r="B67" s="7">
        <v>9998</v>
      </c>
      <c r="C67" s="46">
        <v>402063576</v>
      </c>
      <c r="D67" s="47" t="s">
        <v>677</v>
      </c>
      <c r="E67" s="62">
        <v>2590000</v>
      </c>
    </row>
    <row r="68" spans="1:5" x14ac:dyDescent="0.25">
      <c r="A68" s="7">
        <v>201</v>
      </c>
      <c r="B68" s="7">
        <v>9998</v>
      </c>
      <c r="C68" s="43">
        <v>402063843</v>
      </c>
      <c r="D68" t="s">
        <v>678</v>
      </c>
      <c r="E68" s="62">
        <v>9000000</v>
      </c>
    </row>
    <row r="69" spans="1:5" x14ac:dyDescent="0.25">
      <c r="A69" s="52" t="s">
        <v>124</v>
      </c>
      <c r="B69" s="53"/>
      <c r="C69" s="54"/>
      <c r="D69" s="55"/>
      <c r="E69" s="56">
        <f>SUM(E51:E68)</f>
        <v>108102354</v>
      </c>
    </row>
    <row r="70" spans="1:5" x14ac:dyDescent="0.25">
      <c r="A70" s="26" t="s">
        <v>125</v>
      </c>
      <c r="B70" s="27"/>
      <c r="C70" s="28"/>
      <c r="D70" s="29"/>
      <c r="E70" s="30">
        <f>E16+E48+E69</f>
        <v>347177322</v>
      </c>
    </row>
    <row r="71" spans="1:5" x14ac:dyDescent="0.25">
      <c r="A71" s="57"/>
      <c r="B71" s="58"/>
      <c r="C71" s="59"/>
      <c r="D71" s="60"/>
      <c r="E71" s="61"/>
    </row>
    <row r="72" spans="1:5" x14ac:dyDescent="0.25">
      <c r="A72" s="83" t="s">
        <v>126</v>
      </c>
      <c r="B72" s="84"/>
      <c r="C72" s="84"/>
      <c r="D72" s="84"/>
      <c r="E72" s="85"/>
    </row>
    <row r="73" spans="1:5" x14ac:dyDescent="0.25">
      <c r="A73" s="21">
        <v>206</v>
      </c>
      <c r="B73" s="18">
        <v>9992</v>
      </c>
      <c r="C73" s="7">
        <v>401501929</v>
      </c>
      <c r="D73" s="8" t="s">
        <v>679</v>
      </c>
      <c r="E73" s="9">
        <v>1000000</v>
      </c>
    </row>
    <row r="74" spans="1:5" x14ac:dyDescent="0.25">
      <c r="A74" s="21">
        <v>206</v>
      </c>
      <c r="B74" s="18">
        <v>9992</v>
      </c>
      <c r="C74" s="7">
        <v>430005959</v>
      </c>
      <c r="D74" s="8" t="s">
        <v>680</v>
      </c>
      <c r="E74" s="9">
        <v>1070000</v>
      </c>
    </row>
    <row r="75" spans="1:5" x14ac:dyDescent="0.25">
      <c r="A75" s="21">
        <v>206</v>
      </c>
      <c r="B75" s="18">
        <v>9992</v>
      </c>
      <c r="C75" s="7">
        <v>430046477</v>
      </c>
      <c r="D75" s="8" t="s">
        <v>681</v>
      </c>
      <c r="E75" s="9">
        <v>3208000</v>
      </c>
    </row>
    <row r="76" spans="1:5" x14ac:dyDescent="0.25">
      <c r="A76" s="21">
        <v>206</v>
      </c>
      <c r="B76" s="18">
        <v>9992</v>
      </c>
      <c r="C76" s="7">
        <v>404012306</v>
      </c>
      <c r="D76" s="8" t="s">
        <v>682</v>
      </c>
      <c r="E76" s="9">
        <v>3406000</v>
      </c>
    </row>
    <row r="77" spans="1:5" x14ac:dyDescent="0.25">
      <c r="A77" s="21">
        <v>206</v>
      </c>
      <c r="B77" s="18">
        <v>9992</v>
      </c>
      <c r="C77" s="7">
        <v>430043591</v>
      </c>
      <c r="D77" s="8" t="s">
        <v>683</v>
      </c>
      <c r="E77" s="9">
        <v>3070000</v>
      </c>
    </row>
    <row r="78" spans="1:5" x14ac:dyDescent="0.25">
      <c r="A78" s="21">
        <v>206</v>
      </c>
      <c r="B78" s="18">
        <v>9992</v>
      </c>
      <c r="C78" s="7">
        <v>430057282</v>
      </c>
      <c r="D78" s="8" t="s">
        <v>684</v>
      </c>
      <c r="E78" s="9">
        <v>2040000</v>
      </c>
    </row>
    <row r="79" spans="1:5" x14ac:dyDescent="0.25">
      <c r="A79" s="21">
        <v>206</v>
      </c>
      <c r="B79" s="18">
        <v>9992</v>
      </c>
      <c r="C79" s="7">
        <v>401513935</v>
      </c>
      <c r="D79" s="8" t="s">
        <v>685</v>
      </c>
      <c r="E79" s="9">
        <v>6500000</v>
      </c>
    </row>
    <row r="80" spans="1:5" x14ac:dyDescent="0.25">
      <c r="A80" s="21">
        <v>206</v>
      </c>
      <c r="B80" s="18">
        <v>9992</v>
      </c>
      <c r="C80" s="7">
        <v>430035051</v>
      </c>
      <c r="D80" s="8" t="s">
        <v>686</v>
      </c>
      <c r="E80" s="9">
        <v>4828000</v>
      </c>
    </row>
    <row r="81" spans="1:5" x14ac:dyDescent="0.25">
      <c r="A81" s="21">
        <v>206</v>
      </c>
      <c r="B81" s="18">
        <v>9992</v>
      </c>
      <c r="C81" s="7">
        <v>430001511</v>
      </c>
      <c r="D81" s="8" t="s">
        <v>687</v>
      </c>
      <c r="E81" s="9">
        <v>9017988.6799999997</v>
      </c>
    </row>
    <row r="82" spans="1:5" x14ac:dyDescent="0.25">
      <c r="A82" s="21">
        <v>206</v>
      </c>
      <c r="B82" s="18">
        <v>9992</v>
      </c>
      <c r="C82" s="7">
        <v>430007994</v>
      </c>
      <c r="D82" s="8" t="s">
        <v>688</v>
      </c>
      <c r="E82" s="9">
        <v>7632136</v>
      </c>
    </row>
    <row r="83" spans="1:5" x14ac:dyDescent="0.25">
      <c r="A83" s="21">
        <v>206</v>
      </c>
      <c r="B83" s="18">
        <v>9992</v>
      </c>
      <c r="C83" s="7">
        <v>430001554</v>
      </c>
      <c r="D83" s="8" t="s">
        <v>689</v>
      </c>
      <c r="E83" s="9">
        <v>8140000</v>
      </c>
    </row>
    <row r="84" spans="1:5" x14ac:dyDescent="0.25">
      <c r="A84" s="21">
        <v>206</v>
      </c>
      <c r="B84" s="18">
        <v>9992</v>
      </c>
      <c r="C84" s="7">
        <v>430085261</v>
      </c>
      <c r="D84" s="8" t="s">
        <v>690</v>
      </c>
      <c r="E84" s="9">
        <v>3000000</v>
      </c>
    </row>
    <row r="85" spans="1:5" x14ac:dyDescent="0.25">
      <c r="A85" s="21">
        <v>206</v>
      </c>
      <c r="B85" s="18">
        <v>9992</v>
      </c>
      <c r="C85" s="7">
        <v>407000241</v>
      </c>
      <c r="D85" s="8" t="s">
        <v>691</v>
      </c>
      <c r="E85" s="9">
        <v>4600000</v>
      </c>
    </row>
    <row r="86" spans="1:5" x14ac:dyDescent="0.25">
      <c r="A86" s="21">
        <v>206</v>
      </c>
      <c r="B86" s="18">
        <v>9992</v>
      </c>
      <c r="C86" s="7">
        <v>401506769</v>
      </c>
      <c r="D86" s="8" t="s">
        <v>692</v>
      </c>
      <c r="E86" s="9">
        <v>8000000</v>
      </c>
    </row>
    <row r="87" spans="1:5" x14ac:dyDescent="0.25">
      <c r="A87" s="7">
        <v>206</v>
      </c>
      <c r="B87" s="7">
        <v>9992</v>
      </c>
      <c r="C87" s="7">
        <v>430005292</v>
      </c>
      <c r="D87" s="8" t="s">
        <v>693</v>
      </c>
      <c r="E87" s="9">
        <v>3015834</v>
      </c>
    </row>
    <row r="88" spans="1:5" x14ac:dyDescent="0.25">
      <c r="A88" s="7">
        <v>203</v>
      </c>
      <c r="B88" s="7">
        <v>9992</v>
      </c>
      <c r="C88" s="7">
        <v>430002722</v>
      </c>
      <c r="D88" s="8" t="s">
        <v>694</v>
      </c>
      <c r="E88" s="9">
        <v>8000000</v>
      </c>
    </row>
    <row r="89" spans="1:5" x14ac:dyDescent="0.25">
      <c r="A89" s="26" t="s">
        <v>290</v>
      </c>
      <c r="B89" s="27"/>
      <c r="C89" s="28"/>
      <c r="D89" s="29"/>
      <c r="E89" s="30">
        <f>SUM(E73:E88)</f>
        <v>76527958.680000007</v>
      </c>
    </row>
    <row r="90" spans="1:5" x14ac:dyDescent="0.25">
      <c r="A90" s="57"/>
      <c r="B90" s="58"/>
      <c r="C90" s="59"/>
      <c r="D90" s="60"/>
      <c r="E90" s="61"/>
    </row>
    <row r="91" spans="1:5" x14ac:dyDescent="0.25">
      <c r="A91" s="83" t="s">
        <v>291</v>
      </c>
      <c r="B91" s="84"/>
      <c r="C91" s="84"/>
      <c r="D91" s="84"/>
      <c r="E91" s="85"/>
    </row>
    <row r="92" spans="1:5" x14ac:dyDescent="0.25">
      <c r="A92" s="21">
        <v>207</v>
      </c>
      <c r="B92" s="18">
        <v>9991</v>
      </c>
      <c r="C92" s="7">
        <v>409000557</v>
      </c>
      <c r="D92" s="8" t="s">
        <v>695</v>
      </c>
      <c r="E92" s="9">
        <v>20352056</v>
      </c>
    </row>
    <row r="93" spans="1:5" x14ac:dyDescent="0.25">
      <c r="A93" s="21">
        <v>207</v>
      </c>
      <c r="B93" s="18">
        <v>9991</v>
      </c>
      <c r="C93" s="7">
        <v>430072206</v>
      </c>
      <c r="D93" s="8" t="s">
        <v>696</v>
      </c>
      <c r="E93" s="9">
        <v>1200000</v>
      </c>
    </row>
    <row r="94" spans="1:5" x14ac:dyDescent="0.25">
      <c r="A94" s="21">
        <v>207</v>
      </c>
      <c r="B94" s="18">
        <v>9991</v>
      </c>
      <c r="C94" s="7">
        <v>430016217</v>
      </c>
      <c r="D94" s="8" t="s">
        <v>697</v>
      </c>
      <c r="E94" s="9">
        <v>2000000</v>
      </c>
    </row>
    <row r="95" spans="1:5" x14ac:dyDescent="0.25">
      <c r="A95" s="21">
        <v>207</v>
      </c>
      <c r="B95" s="18">
        <v>9991</v>
      </c>
      <c r="C95" s="7">
        <v>430096148</v>
      </c>
      <c r="D95" s="8" t="s">
        <v>698</v>
      </c>
      <c r="E95" s="9">
        <v>2000000</v>
      </c>
    </row>
    <row r="96" spans="1:5" x14ac:dyDescent="0.25">
      <c r="A96" s="21">
        <v>207</v>
      </c>
      <c r="B96" s="18">
        <v>9991</v>
      </c>
      <c r="C96" s="7">
        <v>403013075</v>
      </c>
      <c r="D96" s="8" t="s">
        <v>699</v>
      </c>
      <c r="E96" s="9">
        <v>3000000</v>
      </c>
    </row>
    <row r="97" spans="1:5" x14ac:dyDescent="0.25">
      <c r="A97" s="21">
        <v>207</v>
      </c>
      <c r="B97" s="18">
        <v>9991</v>
      </c>
      <c r="C97" s="7">
        <v>430001912</v>
      </c>
      <c r="D97" s="8" t="s">
        <v>700</v>
      </c>
      <c r="E97" s="9">
        <v>3000000</v>
      </c>
    </row>
    <row r="98" spans="1:5" x14ac:dyDescent="0.25">
      <c r="A98" s="21">
        <v>207</v>
      </c>
      <c r="B98" s="18">
        <v>9991</v>
      </c>
      <c r="C98" s="7">
        <v>430083933</v>
      </c>
      <c r="D98" s="8" t="s">
        <v>701</v>
      </c>
      <c r="E98" s="9">
        <v>4000000</v>
      </c>
    </row>
    <row r="99" spans="1:5" x14ac:dyDescent="0.25">
      <c r="A99" s="21">
        <v>207</v>
      </c>
      <c r="B99" s="18">
        <v>9991</v>
      </c>
      <c r="C99" s="7">
        <v>430014532</v>
      </c>
      <c r="D99" s="8" t="s">
        <v>702</v>
      </c>
      <c r="E99" s="9">
        <v>3500000</v>
      </c>
    </row>
    <row r="100" spans="1:5" x14ac:dyDescent="0.25">
      <c r="A100" s="21">
        <v>207</v>
      </c>
      <c r="B100" s="18">
        <v>9991</v>
      </c>
      <c r="C100" s="7">
        <v>401509962</v>
      </c>
      <c r="D100" s="8" t="s">
        <v>703</v>
      </c>
      <c r="E100" s="9">
        <v>4090000</v>
      </c>
    </row>
    <row r="101" spans="1:5" x14ac:dyDescent="0.25">
      <c r="A101" s="21">
        <v>207</v>
      </c>
      <c r="B101" s="18">
        <v>9991</v>
      </c>
      <c r="C101" s="7">
        <v>401017131</v>
      </c>
      <c r="D101" s="8" t="s">
        <v>704</v>
      </c>
      <c r="E101" s="9">
        <v>32100000</v>
      </c>
    </row>
    <row r="102" spans="1:5" x14ac:dyDescent="0.25">
      <c r="A102" s="21">
        <v>207</v>
      </c>
      <c r="B102" s="18">
        <v>9991</v>
      </c>
      <c r="C102" s="7">
        <v>401053446</v>
      </c>
      <c r="D102" s="8" t="s">
        <v>705</v>
      </c>
      <c r="E102" s="9">
        <v>159000000</v>
      </c>
    </row>
    <row r="103" spans="1:5" x14ac:dyDescent="0.25">
      <c r="A103" s="21">
        <v>207</v>
      </c>
      <c r="B103" s="18">
        <v>9991</v>
      </c>
      <c r="C103" s="7">
        <v>401514176</v>
      </c>
      <c r="D103" s="8" t="s">
        <v>706</v>
      </c>
      <c r="E103" s="9">
        <v>9520000</v>
      </c>
    </row>
    <row r="104" spans="1:5" x14ac:dyDescent="0.25">
      <c r="A104" s="21">
        <v>207</v>
      </c>
      <c r="B104" s="18">
        <v>9991</v>
      </c>
      <c r="C104" s="7">
        <v>418001161</v>
      </c>
      <c r="D104" s="8" t="s">
        <v>707</v>
      </c>
      <c r="E104" s="9">
        <v>8490000</v>
      </c>
    </row>
    <row r="105" spans="1:5" x14ac:dyDescent="0.25">
      <c r="A105" s="21">
        <v>207</v>
      </c>
      <c r="B105" s="18">
        <v>9991</v>
      </c>
      <c r="C105" s="7">
        <v>430062342</v>
      </c>
      <c r="D105" s="8" t="s">
        <v>708</v>
      </c>
      <c r="E105" s="9">
        <v>9000000</v>
      </c>
    </row>
    <row r="106" spans="1:5" x14ac:dyDescent="0.25">
      <c r="A106" s="21">
        <v>207</v>
      </c>
      <c r="B106" s="18">
        <v>9991</v>
      </c>
      <c r="C106" s="7">
        <v>402064858</v>
      </c>
      <c r="D106" s="8" t="s">
        <v>709</v>
      </c>
      <c r="E106" s="9">
        <v>4200000</v>
      </c>
    </row>
    <row r="107" spans="1:5" x14ac:dyDescent="0.25">
      <c r="A107" s="21">
        <v>207</v>
      </c>
      <c r="B107" s="18">
        <v>9991</v>
      </c>
      <c r="C107" s="7">
        <v>402004032</v>
      </c>
      <c r="D107" s="8" t="s">
        <v>710</v>
      </c>
      <c r="E107" s="9">
        <v>15750000</v>
      </c>
    </row>
    <row r="108" spans="1:5" x14ac:dyDescent="0.25">
      <c r="A108" s="21">
        <v>207</v>
      </c>
      <c r="B108" s="18">
        <v>9991</v>
      </c>
      <c r="C108" s="7">
        <v>430032883</v>
      </c>
      <c r="D108" s="8" t="s">
        <v>711</v>
      </c>
      <c r="E108" s="9">
        <v>8000000</v>
      </c>
    </row>
    <row r="109" spans="1:5" x14ac:dyDescent="0.25">
      <c r="A109" s="21">
        <v>207</v>
      </c>
      <c r="B109" s="18">
        <v>9991</v>
      </c>
      <c r="C109" s="7">
        <v>401052199</v>
      </c>
      <c r="D109" s="8" t="s">
        <v>712</v>
      </c>
      <c r="E109" s="9">
        <v>51500000</v>
      </c>
    </row>
    <row r="110" spans="1:5" x14ac:dyDescent="0.25">
      <c r="A110" s="21">
        <v>207</v>
      </c>
      <c r="B110" s="18">
        <v>9991</v>
      </c>
      <c r="C110" s="7">
        <v>430054151</v>
      </c>
      <c r="D110" s="8" t="s">
        <v>713</v>
      </c>
      <c r="E110" s="9">
        <v>4000000</v>
      </c>
    </row>
    <row r="111" spans="1:5" x14ac:dyDescent="0.25">
      <c r="A111" s="21">
        <v>207</v>
      </c>
      <c r="B111" s="18">
        <v>9991</v>
      </c>
      <c r="C111" s="7">
        <v>401504286</v>
      </c>
      <c r="D111" s="8" t="s">
        <v>714</v>
      </c>
      <c r="E111" s="9">
        <v>7000000</v>
      </c>
    </row>
    <row r="112" spans="1:5" x14ac:dyDescent="0.25">
      <c r="A112" s="21">
        <v>207</v>
      </c>
      <c r="B112" s="18">
        <v>9991</v>
      </c>
      <c r="C112" s="7">
        <v>401500401</v>
      </c>
      <c r="D112" s="8" t="s">
        <v>715</v>
      </c>
      <c r="E112" s="9">
        <v>4000000</v>
      </c>
    </row>
    <row r="113" spans="1:5" x14ac:dyDescent="0.25">
      <c r="A113" s="21">
        <v>207</v>
      </c>
      <c r="B113" s="18">
        <v>9991</v>
      </c>
      <c r="C113" s="7">
        <v>401038625</v>
      </c>
      <c r="D113" s="8" t="s">
        <v>716</v>
      </c>
      <c r="E113" s="9">
        <v>23000000</v>
      </c>
    </row>
    <row r="114" spans="1:5" ht="30" x14ac:dyDescent="0.25">
      <c r="A114" s="21">
        <v>207</v>
      </c>
      <c r="B114" s="18">
        <v>9991</v>
      </c>
      <c r="C114" s="18">
        <v>401507404</v>
      </c>
      <c r="D114" s="71" t="s">
        <v>302</v>
      </c>
      <c r="E114" s="9">
        <v>26715962</v>
      </c>
    </row>
    <row r="115" spans="1:5" x14ac:dyDescent="0.25">
      <c r="A115" s="26" t="s">
        <v>376</v>
      </c>
      <c r="B115" s="27"/>
      <c r="C115" s="28"/>
      <c r="D115" s="29"/>
      <c r="E115" s="30">
        <f>SUM(E92:E114)</f>
        <v>405418018</v>
      </c>
    </row>
    <row r="116" spans="1:5" x14ac:dyDescent="0.25">
      <c r="A116" s="63"/>
      <c r="D116" s="64"/>
      <c r="E116" s="65"/>
    </row>
    <row r="117" spans="1:5" x14ac:dyDescent="0.25">
      <c r="A117" s="83" t="s">
        <v>424</v>
      </c>
      <c r="B117" s="84"/>
      <c r="C117" s="84"/>
      <c r="D117" s="84"/>
      <c r="E117" s="85"/>
    </row>
    <row r="118" spans="1:5" x14ac:dyDescent="0.25">
      <c r="A118" s="21">
        <v>210</v>
      </c>
      <c r="B118" s="18">
        <v>9997</v>
      </c>
      <c r="C118" s="7">
        <v>402007021</v>
      </c>
      <c r="D118" s="8" t="s">
        <v>717</v>
      </c>
      <c r="E118" s="9">
        <v>40000000</v>
      </c>
    </row>
    <row r="119" spans="1:5" x14ac:dyDescent="0.25">
      <c r="A119" s="21">
        <v>210</v>
      </c>
      <c r="B119" s="18">
        <v>9997</v>
      </c>
      <c r="C119" s="7">
        <v>430017264</v>
      </c>
      <c r="D119" s="8" t="s">
        <v>718</v>
      </c>
      <c r="E119" s="9">
        <v>5500000</v>
      </c>
    </row>
    <row r="120" spans="1:5" x14ac:dyDescent="0.25">
      <c r="A120" s="21">
        <v>210</v>
      </c>
      <c r="B120" s="18">
        <v>9997</v>
      </c>
      <c r="C120" s="7">
        <v>401500809</v>
      </c>
      <c r="D120" s="8" t="s">
        <v>719</v>
      </c>
      <c r="E120" s="66">
        <v>14000000</v>
      </c>
    </row>
    <row r="121" spans="1:5" x14ac:dyDescent="0.25">
      <c r="A121" s="26" t="s">
        <v>453</v>
      </c>
      <c r="B121" s="27"/>
      <c r="C121" s="28"/>
      <c r="D121" s="29"/>
      <c r="E121" s="30">
        <f>SUM(E118:E120)</f>
        <v>59500000</v>
      </c>
    </row>
    <row r="122" spans="1:5" x14ac:dyDescent="0.25">
      <c r="A122" s="63"/>
      <c r="D122" s="64"/>
      <c r="E122" s="65"/>
    </row>
    <row r="123" spans="1:5" x14ac:dyDescent="0.25">
      <c r="A123" s="83" t="s">
        <v>720</v>
      </c>
      <c r="B123" s="84"/>
      <c r="C123" s="84"/>
      <c r="D123" s="84"/>
      <c r="E123" s="85"/>
    </row>
    <row r="124" spans="1:5" x14ac:dyDescent="0.25">
      <c r="A124" s="21">
        <v>212</v>
      </c>
      <c r="B124" s="18">
        <v>9987</v>
      </c>
      <c r="C124" s="43">
        <v>401507341</v>
      </c>
      <c r="D124" s="67" t="s">
        <v>721</v>
      </c>
      <c r="E124" s="65">
        <v>2500000</v>
      </c>
    </row>
    <row r="125" spans="1:5" x14ac:dyDescent="0.25">
      <c r="A125" s="26" t="s">
        <v>460</v>
      </c>
      <c r="B125" s="27"/>
      <c r="C125" s="28"/>
      <c r="D125" s="29"/>
      <c r="E125" s="30">
        <f>SUM(E124)</f>
        <v>2500000</v>
      </c>
    </row>
    <row r="126" spans="1:5" x14ac:dyDescent="0.25">
      <c r="A126" s="63"/>
      <c r="D126" s="64"/>
      <c r="E126" s="65"/>
    </row>
    <row r="127" spans="1:5" x14ac:dyDescent="0.25">
      <c r="A127" s="83" t="s">
        <v>520</v>
      </c>
      <c r="B127" s="84"/>
      <c r="C127" s="84"/>
      <c r="D127" s="84"/>
      <c r="E127" s="85"/>
    </row>
    <row r="128" spans="1:5" x14ac:dyDescent="0.25">
      <c r="A128" s="7">
        <v>216</v>
      </c>
      <c r="B128" s="7">
        <v>9994</v>
      </c>
      <c r="C128" s="7">
        <v>430030597</v>
      </c>
      <c r="D128" s="47" t="s">
        <v>722</v>
      </c>
      <c r="E128" s="48">
        <v>2270000</v>
      </c>
    </row>
    <row r="129" spans="1:5" x14ac:dyDescent="0.25">
      <c r="A129" s="7">
        <v>216</v>
      </c>
      <c r="B129" s="7">
        <v>9994</v>
      </c>
      <c r="C129" s="7">
        <v>430104612</v>
      </c>
      <c r="D129" s="47" t="s">
        <v>723</v>
      </c>
      <c r="E129" s="48">
        <v>4120000</v>
      </c>
    </row>
    <row r="130" spans="1:5" x14ac:dyDescent="0.25">
      <c r="A130" s="7">
        <v>216</v>
      </c>
      <c r="B130" s="7">
        <v>9994</v>
      </c>
      <c r="C130" s="7">
        <v>430011411</v>
      </c>
      <c r="D130" s="47" t="s">
        <v>724</v>
      </c>
      <c r="E130" s="48">
        <v>8510000</v>
      </c>
    </row>
    <row r="131" spans="1:5" x14ac:dyDescent="0.25">
      <c r="A131" s="7">
        <v>216</v>
      </c>
      <c r="B131" s="7">
        <v>9994</v>
      </c>
      <c r="C131" s="7">
        <v>430012807</v>
      </c>
      <c r="D131" s="47" t="s">
        <v>725</v>
      </c>
      <c r="E131" s="48">
        <v>12090000</v>
      </c>
    </row>
    <row r="132" spans="1:5" x14ac:dyDescent="0.25">
      <c r="A132" s="7">
        <v>216</v>
      </c>
      <c r="B132" s="7">
        <v>9994</v>
      </c>
      <c r="C132" s="7">
        <v>430085863</v>
      </c>
      <c r="D132" s="47" t="s">
        <v>726</v>
      </c>
      <c r="E132" s="48">
        <v>8790000</v>
      </c>
    </row>
    <row r="133" spans="1:5" x14ac:dyDescent="0.25">
      <c r="A133" s="7">
        <v>216</v>
      </c>
      <c r="B133" s="7">
        <v>9994</v>
      </c>
      <c r="C133" s="7">
        <v>430014508</v>
      </c>
      <c r="D133" s="47" t="s">
        <v>727</v>
      </c>
      <c r="E133" s="62">
        <v>5261709.2</v>
      </c>
    </row>
    <row r="134" spans="1:5" x14ac:dyDescent="0.25">
      <c r="A134" s="7">
        <v>216</v>
      </c>
      <c r="B134" s="7">
        <v>9994</v>
      </c>
      <c r="C134" s="7">
        <v>430134635</v>
      </c>
      <c r="D134" s="47" t="s">
        <v>728</v>
      </c>
      <c r="E134" s="62">
        <v>1100000</v>
      </c>
    </row>
    <row r="135" spans="1:5" x14ac:dyDescent="0.25">
      <c r="A135" s="7">
        <v>216</v>
      </c>
      <c r="B135" s="7">
        <v>9994</v>
      </c>
      <c r="C135" s="7">
        <v>430215228</v>
      </c>
      <c r="D135" s="47" t="s">
        <v>729</v>
      </c>
      <c r="E135" s="62">
        <v>4725000</v>
      </c>
    </row>
    <row r="136" spans="1:5" x14ac:dyDescent="0.25">
      <c r="A136" s="7">
        <v>216</v>
      </c>
      <c r="B136" s="7">
        <v>9994</v>
      </c>
      <c r="C136" s="7">
        <v>430109983</v>
      </c>
      <c r="D136" s="47" t="s">
        <v>730</v>
      </c>
      <c r="E136" s="62">
        <v>6300000</v>
      </c>
    </row>
    <row r="137" spans="1:5" x14ac:dyDescent="0.25">
      <c r="A137" s="7">
        <v>216</v>
      </c>
      <c r="B137" s="7">
        <v>9994</v>
      </c>
      <c r="C137" s="7">
        <v>401505462</v>
      </c>
      <c r="D137" s="47" t="s">
        <v>731</v>
      </c>
      <c r="E137" s="62">
        <v>3245000</v>
      </c>
    </row>
    <row r="138" spans="1:5" x14ac:dyDescent="0.25">
      <c r="A138" s="7">
        <v>216</v>
      </c>
      <c r="B138" s="7">
        <v>9994</v>
      </c>
      <c r="C138" s="7">
        <v>401508321</v>
      </c>
      <c r="D138" s="47" t="s">
        <v>732</v>
      </c>
      <c r="E138" s="62">
        <v>2988800</v>
      </c>
    </row>
    <row r="139" spans="1:5" x14ac:dyDescent="0.25">
      <c r="A139" s="7">
        <v>216</v>
      </c>
      <c r="B139" s="7">
        <v>9994</v>
      </c>
      <c r="C139" s="7">
        <v>401505096</v>
      </c>
      <c r="D139" s="47" t="s">
        <v>733</v>
      </c>
      <c r="E139" s="62">
        <v>3600000</v>
      </c>
    </row>
    <row r="140" spans="1:5" x14ac:dyDescent="0.25">
      <c r="A140" s="7">
        <v>216</v>
      </c>
      <c r="B140" s="7">
        <v>9994</v>
      </c>
      <c r="C140" s="18">
        <v>430120243</v>
      </c>
      <c r="D140" s="47" t="s">
        <v>734</v>
      </c>
      <c r="E140" s="62">
        <v>2000000</v>
      </c>
    </row>
    <row r="141" spans="1:5" x14ac:dyDescent="0.25">
      <c r="A141" s="26" t="s">
        <v>556</v>
      </c>
      <c r="B141" s="27"/>
      <c r="C141" s="28"/>
      <c r="D141" s="29"/>
      <c r="E141" s="30">
        <f>SUM(E128:E140)</f>
        <v>65000509.200000003</v>
      </c>
    </row>
    <row r="142" spans="1:5" x14ac:dyDescent="0.25">
      <c r="A142" s="63"/>
      <c r="D142" s="64"/>
      <c r="E142" s="65"/>
    </row>
    <row r="143" spans="1:5" x14ac:dyDescent="0.25">
      <c r="A143" s="83" t="s">
        <v>579</v>
      </c>
      <c r="B143" s="84"/>
      <c r="C143" s="84"/>
      <c r="D143" s="84"/>
      <c r="E143" s="85"/>
    </row>
    <row r="144" spans="1:5" x14ac:dyDescent="0.25">
      <c r="A144" s="7">
        <v>218</v>
      </c>
      <c r="B144" s="7">
        <v>9995</v>
      </c>
      <c r="C144" s="7">
        <v>430178162</v>
      </c>
      <c r="D144" s="8" t="s">
        <v>735</v>
      </c>
      <c r="E144" s="9">
        <v>6000000</v>
      </c>
    </row>
    <row r="145" spans="1:5" ht="30" x14ac:dyDescent="0.25">
      <c r="A145" s="7">
        <v>218</v>
      </c>
      <c r="B145" s="7">
        <v>9995</v>
      </c>
      <c r="C145" s="7">
        <v>430176346</v>
      </c>
      <c r="D145" s="71" t="s">
        <v>736</v>
      </c>
      <c r="E145" s="9">
        <v>60000000</v>
      </c>
    </row>
    <row r="146" spans="1:5" x14ac:dyDescent="0.25">
      <c r="A146" s="7">
        <v>218</v>
      </c>
      <c r="B146" s="7">
        <v>9995</v>
      </c>
      <c r="C146" s="7">
        <v>430252611</v>
      </c>
      <c r="D146" s="8" t="s">
        <v>737</v>
      </c>
      <c r="E146" s="9">
        <v>15000000</v>
      </c>
    </row>
    <row r="147" spans="1:5" x14ac:dyDescent="0.25">
      <c r="A147" s="7">
        <v>218</v>
      </c>
      <c r="B147" s="7">
        <v>9995</v>
      </c>
      <c r="C147" s="7">
        <v>401503816</v>
      </c>
      <c r="D147" s="8" t="s">
        <v>738</v>
      </c>
      <c r="E147" s="9">
        <v>10000000</v>
      </c>
    </row>
    <row r="148" spans="1:5" x14ac:dyDescent="0.25">
      <c r="A148" s="7">
        <v>218</v>
      </c>
      <c r="B148" s="7">
        <v>9995</v>
      </c>
      <c r="C148" s="7">
        <v>401514915</v>
      </c>
      <c r="D148" s="8" t="s">
        <v>739</v>
      </c>
      <c r="E148" s="9">
        <v>23400000</v>
      </c>
    </row>
    <row r="149" spans="1:5" x14ac:dyDescent="0.25">
      <c r="A149" s="7">
        <v>218</v>
      </c>
      <c r="B149" s="7">
        <v>9995</v>
      </c>
      <c r="C149" s="7">
        <v>404011768</v>
      </c>
      <c r="D149" s="8" t="s">
        <v>740</v>
      </c>
      <c r="E149" s="9">
        <v>5500000</v>
      </c>
    </row>
    <row r="150" spans="1:5" x14ac:dyDescent="0.25">
      <c r="A150" s="7">
        <v>218</v>
      </c>
      <c r="B150" s="7">
        <v>9995</v>
      </c>
      <c r="C150" s="7">
        <v>402002305</v>
      </c>
      <c r="D150" s="8" t="s">
        <v>741</v>
      </c>
      <c r="E150" s="9">
        <v>8300000</v>
      </c>
    </row>
    <row r="151" spans="1:5" x14ac:dyDescent="0.25">
      <c r="A151" s="26" t="s">
        <v>603</v>
      </c>
      <c r="B151" s="27"/>
      <c r="C151" s="28"/>
      <c r="D151" s="29"/>
      <c r="E151" s="30">
        <f>SUM(E144:E150)</f>
        <v>128200000</v>
      </c>
    </row>
    <row r="152" spans="1:5" x14ac:dyDescent="0.25">
      <c r="A152" s="63"/>
      <c r="D152" s="64"/>
      <c r="E152" s="65"/>
    </row>
    <row r="153" spans="1:5" x14ac:dyDescent="0.25">
      <c r="A153" s="83" t="s">
        <v>742</v>
      </c>
      <c r="B153" s="84"/>
      <c r="C153" s="84"/>
      <c r="D153" s="84"/>
      <c r="E153" s="85"/>
    </row>
    <row r="154" spans="1:5" x14ac:dyDescent="0.25">
      <c r="A154" s="21">
        <v>222</v>
      </c>
      <c r="B154" s="18">
        <v>9987</v>
      </c>
      <c r="C154" s="7">
        <v>401052636</v>
      </c>
      <c r="D154" s="8" t="s">
        <v>743</v>
      </c>
      <c r="E154" s="9">
        <v>31960969.600000001</v>
      </c>
    </row>
    <row r="155" spans="1:5" x14ac:dyDescent="0.25">
      <c r="A155" s="21">
        <v>222</v>
      </c>
      <c r="B155" s="18">
        <v>9987</v>
      </c>
      <c r="C155" s="18">
        <v>430120162</v>
      </c>
      <c r="D155" s="17" t="s">
        <v>744</v>
      </c>
      <c r="E155" s="66">
        <v>31377397.629999999</v>
      </c>
    </row>
    <row r="156" spans="1:5" x14ac:dyDescent="0.25">
      <c r="A156" s="26" t="s">
        <v>745</v>
      </c>
      <c r="B156" s="27"/>
      <c r="C156" s="28"/>
      <c r="D156" s="29"/>
      <c r="E156" s="30">
        <f>SUM(E154:E155)</f>
        <v>63338367.230000004</v>
      </c>
    </row>
    <row r="157" spans="1:5" x14ac:dyDescent="0.25">
      <c r="A157" s="63"/>
      <c r="E157" s="65"/>
    </row>
    <row r="158" spans="1:5" x14ac:dyDescent="0.25">
      <c r="A158" s="83" t="s">
        <v>620</v>
      </c>
      <c r="B158" s="84"/>
      <c r="C158" s="84"/>
      <c r="D158" s="84"/>
      <c r="E158" s="85"/>
    </row>
    <row r="159" spans="1:5" x14ac:dyDescent="0.25">
      <c r="A159" s="21">
        <v>223</v>
      </c>
      <c r="B159" s="18">
        <v>9989</v>
      </c>
      <c r="C159" s="7">
        <v>430092037</v>
      </c>
      <c r="D159" s="8" t="s">
        <v>746</v>
      </c>
      <c r="E159" s="9">
        <v>10000000</v>
      </c>
    </row>
    <row r="160" spans="1:5" x14ac:dyDescent="0.25">
      <c r="A160" s="21">
        <v>223</v>
      </c>
      <c r="B160" s="18">
        <v>9989</v>
      </c>
      <c r="C160" s="18">
        <v>401500957</v>
      </c>
      <c r="D160" s="17" t="s">
        <v>747</v>
      </c>
      <c r="E160" s="66">
        <v>15000000</v>
      </c>
    </row>
    <row r="161" spans="1:5" x14ac:dyDescent="0.25">
      <c r="A161" s="26" t="s">
        <v>624</v>
      </c>
      <c r="B161" s="27"/>
      <c r="C161" s="28"/>
      <c r="D161" s="29"/>
      <c r="E161" s="30">
        <f>SUM(E159:E160)</f>
        <v>25000000</v>
      </c>
    </row>
    <row r="162" spans="1:5" x14ac:dyDescent="0.25">
      <c r="A162" s="16"/>
      <c r="B162" s="17"/>
      <c r="C162" s="18"/>
      <c r="D162" s="17"/>
      <c r="E162" s="36"/>
    </row>
    <row r="163" spans="1:5" ht="18.75" x14ac:dyDescent="0.3">
      <c r="A163" s="75" t="s">
        <v>748</v>
      </c>
      <c r="B163" s="76"/>
      <c r="C163" s="76"/>
      <c r="D163" s="68"/>
      <c r="E163" s="42">
        <f>E70+E89+E115+E121+E125+E141+E151+E156+E161</f>
        <v>1172662175.1100001</v>
      </c>
    </row>
  </sheetData>
  <mergeCells count="17">
    <mergeCell ref="A123:E123"/>
    <mergeCell ref="A1:E1"/>
    <mergeCell ref="A2:E2"/>
    <mergeCell ref="A3:E3"/>
    <mergeCell ref="A5:E5"/>
    <mergeCell ref="A7:E7"/>
    <mergeCell ref="A8:E8"/>
    <mergeCell ref="A18:E18"/>
    <mergeCell ref="A50:E50"/>
    <mergeCell ref="A72:E72"/>
    <mergeCell ref="A91:E91"/>
    <mergeCell ref="A117:E117"/>
    <mergeCell ref="A127:E127"/>
    <mergeCell ref="A143:E143"/>
    <mergeCell ref="A153:E153"/>
    <mergeCell ref="A158:E158"/>
    <mergeCell ref="A163:C163"/>
  </mergeCells>
  <conditionalFormatting sqref="C1">
    <cfRule type="duplicateValues" dxfId="39" priority="32"/>
    <cfRule type="duplicateValues" dxfId="38" priority="31"/>
  </conditionalFormatting>
  <conditionalFormatting sqref="C2:C4">
    <cfRule type="duplicateValues" dxfId="37" priority="30"/>
    <cfRule type="duplicateValues" dxfId="36" priority="29"/>
  </conditionalFormatting>
  <conditionalFormatting sqref="C6">
    <cfRule type="duplicateValues" dxfId="35" priority="28"/>
    <cfRule type="duplicateValues" dxfId="34" priority="27"/>
  </conditionalFormatting>
  <conditionalFormatting sqref="C7">
    <cfRule type="duplicateValues" dxfId="33" priority="23"/>
    <cfRule type="duplicateValues" dxfId="32" priority="24"/>
  </conditionalFormatting>
  <conditionalFormatting sqref="C8">
    <cfRule type="duplicateValues" dxfId="31" priority="26"/>
    <cfRule type="duplicateValues" dxfId="30" priority="25"/>
  </conditionalFormatting>
  <conditionalFormatting sqref="C10">
    <cfRule type="duplicateValues" dxfId="29" priority="38"/>
  </conditionalFormatting>
  <conditionalFormatting sqref="C18">
    <cfRule type="duplicateValues" dxfId="28" priority="5"/>
    <cfRule type="duplicateValues" dxfId="27" priority="6"/>
  </conditionalFormatting>
  <conditionalFormatting sqref="C35:C37 C39:C46">
    <cfRule type="duplicateValues" dxfId="26" priority="34"/>
    <cfRule type="duplicateValues" dxfId="25" priority="33"/>
  </conditionalFormatting>
  <conditionalFormatting sqref="C50">
    <cfRule type="duplicateValues" dxfId="24" priority="3"/>
    <cfRule type="duplicateValues" dxfId="23" priority="4"/>
  </conditionalFormatting>
  <conditionalFormatting sqref="C72">
    <cfRule type="duplicateValues" dxfId="22" priority="22"/>
    <cfRule type="duplicateValues" dxfId="21" priority="21"/>
  </conditionalFormatting>
  <conditionalFormatting sqref="C86">
    <cfRule type="duplicateValues" dxfId="20" priority="35"/>
    <cfRule type="duplicateValues" dxfId="19" priority="36"/>
  </conditionalFormatting>
  <conditionalFormatting sqref="C91">
    <cfRule type="duplicateValues" dxfId="18" priority="20"/>
    <cfRule type="duplicateValues" dxfId="17" priority="19"/>
  </conditionalFormatting>
  <conditionalFormatting sqref="C100">
    <cfRule type="duplicateValues" dxfId="16" priority="37"/>
  </conditionalFormatting>
  <conditionalFormatting sqref="C117">
    <cfRule type="duplicateValues" dxfId="15" priority="18"/>
    <cfRule type="duplicateValues" dxfId="14" priority="17"/>
  </conditionalFormatting>
  <conditionalFormatting sqref="C123">
    <cfRule type="duplicateValues" dxfId="13" priority="16"/>
    <cfRule type="duplicateValues" dxfId="12" priority="15"/>
  </conditionalFormatting>
  <conditionalFormatting sqref="C127">
    <cfRule type="duplicateValues" dxfId="11" priority="14"/>
    <cfRule type="duplicateValues" dxfId="10" priority="13"/>
  </conditionalFormatting>
  <conditionalFormatting sqref="C143">
    <cfRule type="duplicateValues" dxfId="9" priority="12"/>
    <cfRule type="duplicateValues" dxfId="8" priority="11"/>
  </conditionalFormatting>
  <conditionalFormatting sqref="C153">
    <cfRule type="duplicateValues" dxfId="7" priority="10"/>
    <cfRule type="duplicateValues" dxfId="6" priority="9"/>
  </conditionalFormatting>
  <conditionalFormatting sqref="C158">
    <cfRule type="duplicateValues" dxfId="5" priority="8"/>
    <cfRule type="duplicateValues" dxfId="4" priority="7"/>
  </conditionalFormatting>
  <conditionalFormatting sqref="C163">
    <cfRule type="duplicateValues" dxfId="3" priority="1"/>
    <cfRule type="duplicateValues" dxfId="2" priority="2"/>
  </conditionalFormatting>
  <conditionalFormatting sqref="C164:C1048576 C9 C16:C17 C11:C14 C38 C51:C67 C73:C85 C92:C99 C19:C34 C48:C49 C69:C71 C87:C90 C101:C116 C118:C122 C124:C126 C128:C142 C144:C152 C154:C157 C159:C162">
    <cfRule type="duplicateValues" dxfId="1" priority="40"/>
  </conditionalFormatting>
  <conditionalFormatting sqref="C164:C1048576 C16:C17 C9:C14 C38 C51:C67 C73:C85 C19:C34 C48:C49 C69:C71 C87:C90 C92:C116 C118:C122 C124:C126 C128:C142 C144:C152 C154:C157 C159:C162">
    <cfRule type="duplicateValues" dxfId="0" priority="39"/>
  </conditionalFormatting>
  <pageMargins left="0.7" right="0.7" top="0.75" bottom="0.75" header="0.3" footer="0.3"/>
  <pageSetup scale="52"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BF2051731F90E4A81F5ABF3E3054ABB" ma:contentTypeVersion="14" ma:contentTypeDescription="Crear nuevo documento." ma:contentTypeScope="" ma:versionID="e5524208eaee2d2c870f899c9065430f">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108f19626fda9cce6f5752bb587158b9"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C06F5C0-E7A0-4D21-8DC3-1CEF98747C2B}"/>
</file>

<file path=customXml/itemProps2.xml><?xml version="1.0" encoding="utf-8"?>
<ds:datastoreItem xmlns:ds="http://schemas.openxmlformats.org/officeDocument/2006/customXml" ds:itemID="{21CF472E-9F7A-40C7-983E-DCA87F213212}"/>
</file>

<file path=customXml/itemProps3.xml><?xml version="1.0" encoding="utf-8"?>
<ds:datastoreItem xmlns:ds="http://schemas.openxmlformats.org/officeDocument/2006/customXml" ds:itemID="{F0BE0177-7452-46B1-ACB2-1E5730C1817C}"/>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Transferencia directa ASFL 2026</vt:lpstr>
      <vt:lpstr>Convenios de gestión ASFL 2026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Odilys Y. Hidalgo S.</dc:creator>
  <cp:lastModifiedBy>Sorangel González Díaz</cp:lastModifiedBy>
  <dcterms:created xsi:type="dcterms:W3CDTF">2025-09-25T16:01:23Z</dcterms:created>
  <dcterms:modified xsi:type="dcterms:W3CDTF">2025-09-25T17:21:52Z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