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jportalatin\Downloads\"/>
    </mc:Choice>
  </mc:AlternateContent>
  <xr:revisionPtr revIDLastSave="0" documentId="13_ncr:1_{BA812938-56A9-4B74-8383-44ED41538FFD}" xr6:coauthVersionLast="47" xr6:coauthVersionMax="47" xr10:uidLastSave="{00000000-0000-0000-0000-000000000000}"/>
  <bookViews>
    <workbookView xWindow="-120" yWindow="-120" windowWidth="29040" windowHeight="15720" activeTab="2" xr2:uid="{B4E6BE13-DD43-4DF4-88E1-350F148BD571}"/>
  </bookViews>
  <sheets>
    <sheet name="Tabla 1" sheetId="1" r:id="rId1"/>
    <sheet name="Tabla 2" sheetId="2" r:id="rId2"/>
    <sheet name="Tabla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L11" i="2"/>
  <c r="M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11" i="2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11" i="1"/>
</calcChain>
</file>

<file path=xl/sharedStrings.xml><?xml version="1.0" encoding="utf-8"?>
<sst xmlns="http://schemas.openxmlformats.org/spreadsheetml/2006/main" count="453" uniqueCount="328">
  <si>
    <t>Ministerio de Hacienda</t>
  </si>
  <si>
    <t>Dirección General de Presupuesto</t>
  </si>
  <si>
    <t>Dirección de Estudios Económicos y Seguimiento Financiero</t>
  </si>
  <si>
    <t>Valores en millones RD$ y cómo % del PIB</t>
  </si>
  <si>
    <t>PIB</t>
  </si>
  <si>
    <t>Monto en Millones de RD$</t>
  </si>
  <si>
    <t>Detalle
Título - Subtítulo - Grupo</t>
  </si>
  <si>
    <r>
      <t>Presupuesto Vigente 2024</t>
    </r>
    <r>
      <rPr>
        <b/>
        <vertAlign val="superscript"/>
        <sz val="11"/>
        <color theme="0"/>
        <rFont val="Times New Roman"/>
        <family val="1"/>
      </rPr>
      <t>/1</t>
    </r>
  </si>
  <si>
    <t>Proyecto PGE 2025</t>
  </si>
  <si>
    <t>Proyecciones</t>
  </si>
  <si>
    <t>% PIB 2024*</t>
  </si>
  <si>
    <t>% PIB 2025*</t>
  </si>
  <si>
    <t>PIB Nominal 2024</t>
  </si>
  <si>
    <t>% PIB 2026*</t>
  </si>
  <si>
    <t>% PIB 2027*</t>
  </si>
  <si>
    <t>% PIB 2028*</t>
  </si>
  <si>
    <t>PIB Nominal 2025</t>
  </si>
  <si>
    <t>PIB Nominal 2026</t>
  </si>
  <si>
    <t>6 = 1/PIB</t>
  </si>
  <si>
    <t>7 = 2/PIB</t>
  </si>
  <si>
    <t>8 = 3/PIB</t>
  </si>
  <si>
    <t>9 = 4/PIB</t>
  </si>
  <si>
    <t>10 = 5/PIB</t>
  </si>
  <si>
    <t>PIB Nominal 2027</t>
  </si>
  <si>
    <t>2.1 - Gastos corrientes</t>
  </si>
  <si>
    <t>PIB Nominal 2028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</si>
  <si>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</si>
  <si>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</si>
  <si>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</si>
  <si>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</si>
  <si>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</si>
  <si>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</si>
  <si>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</si>
  <si>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</si>
  <si>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</si>
  <si>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</si>
  <si>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</si>
  <si>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</si>
  <si>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</si>
  <si>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</si>
  <si>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</si>
  <si>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</si>
  <si>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</si>
  <si>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</si>
  <si>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Total General</t>
  </si>
  <si>
    <t>Notas:</t>
  </si>
  <si>
    <t>*El PIB utilizado para los años 2024-2028 corresponde al presente en el Panorama Macroeconómico revisado al agosto 2024, Ministerio de Economía, Planificación y Desarrollo (MEPyD).</t>
  </si>
  <si>
    <t>1/ Presupuesto vigente al 31 de agosto 2024</t>
  </si>
  <si>
    <r>
      <t>Fuente: Sistema de Información de la Gestión Financiera (SIGEF) y proyecciones de la Dirección General de Presupues</t>
    </r>
    <r>
      <rPr>
        <b/>
        <sz val="8"/>
        <color rgb="FF000000"/>
        <rFont val="Times New Roman"/>
        <family val="1"/>
      </rPr>
      <t>to.</t>
    </r>
  </si>
  <si>
    <t>Detalle
Finalidad - 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</si>
  <si>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</si>
  <si>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</si>
  <si>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</si>
  <si>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</si>
  <si>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</si>
  <si>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</si>
  <si>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</si>
  <si>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</si>
  <si>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</si>
  <si>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</si>
  <si>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</si>
  <si>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</si>
  <si>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</si>
  <si>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</si>
  <si>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</si>
  <si>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</si>
  <si>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</si>
  <si>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</si>
  <si>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</si>
  <si>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</si>
  <si>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</si>
  <si>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</si>
  <si>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</si>
  <si>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</si>
  <si>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</si>
  <si>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</si>
  <si>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</si>
  <si>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</si>
  <si>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 general</t>
  </si>
  <si>
    <t>Detalle
Capítulo - Subcapítulo - Programa</t>
  </si>
  <si>
    <t>0101 - SENADO DE LA REPÚBLICA</t>
  </si>
  <si>
    <t>01 - CÁMARA  DE SENADORES</t>
  </si>
  <si>
    <t>11 - Representación, fiscalización y gestión legislativa</t>
  </si>
  <si>
    <t>98 - Administración de contribuciones especiales</t>
  </si>
  <si>
    <t>0102 - CÁMARA DE DIPUTADOS</t>
  </si>
  <si>
    <t>01 - CÁMARA DE DIPUTADOS</t>
  </si>
  <si>
    <t>0201 - PRESIDENCIA DE LA REPÚBLICA</t>
  </si>
  <si>
    <t>01 - MINISTERIO ADMINISTRATIVO DE LA PRESIDENCIA</t>
  </si>
  <si>
    <t>01 - Actividades centrales</t>
  </si>
  <si>
    <t>11 - Fondo a cargo del Poder Ejecutivo</t>
  </si>
  <si>
    <t>15 - Gestión integrada del control y reducción de la demanda de drogas y administración de bienes incautados</t>
  </si>
  <si>
    <t>18 - Coordinación y fomento de las actividades culturales</t>
  </si>
  <si>
    <t>22 - Apoyo al desarrollo provincial</t>
  </si>
  <si>
    <t>23 - Promoción del desarrollo y fortalecimiento del sector marítimo y marino nacional</t>
  </si>
  <si>
    <t>24 - Formulación de políticas para la mitigación y adaptación al cambio climático</t>
  </si>
  <si>
    <t>25 - Estrategia, comunicación, publicidad y prensa gubernamental</t>
  </si>
  <si>
    <t>26 - Implementación de estrategias y acciones para la economía circular y gestión de residuos sólidos</t>
  </si>
  <si>
    <t>99 - Administración de activos, pasivos y transferencias</t>
  </si>
  <si>
    <t>02 - GABINETE DE LA POLÍTICA SOCIAL</t>
  </si>
  <si>
    <t>12 - Protección social</t>
  </si>
  <si>
    <t>13 - Desarrollo social comunitario</t>
  </si>
  <si>
    <t>14 - Asistencia social integral</t>
  </si>
  <si>
    <t>15 - Desarrollo integral y protección al adulto mayor</t>
  </si>
  <si>
    <t>16 - Fomento de la inclusión socioeconómica de adolescentes y jóvenes de 14 a 24 años en condición de vulnerabilidad</t>
  </si>
  <si>
    <t>41 - Prevención y atención de la tuberculosis</t>
  </si>
  <si>
    <t>45 - Reducción de embarazo en adolescentes</t>
  </si>
  <si>
    <t>04 - CONTRALORIA GENERAL DE LA REPUBLICA</t>
  </si>
  <si>
    <t>11 - Control fiscal</t>
  </si>
  <si>
    <t>06 - MINISTERIO DE LA PRESIDENCIA</t>
  </si>
  <si>
    <t>12 - Servicio integral de emergencias</t>
  </si>
  <si>
    <t>13 - Atención y prevención de desastres</t>
  </si>
  <si>
    <t>14 - Fomento del sector inmobiliario del Estado</t>
  </si>
  <si>
    <t>16 - Promoción y fomento de la ética en el sector público</t>
  </si>
  <si>
    <t>18 - Desarrollo territorial y de comunidades</t>
  </si>
  <si>
    <t>19 - Coordinación e implementación de intervenciones estratégica</t>
  </si>
  <si>
    <t>0202 - MINISTERIO DE  INTERIOR Y POLICÍA</t>
  </si>
  <si>
    <t>01 - MINISTERIO DE INTERIOR Y POLICIA</t>
  </si>
  <si>
    <t>11 - Asistencia y prevención para seguridad ciudadana</t>
  </si>
  <si>
    <t>12 - Servicios de control y regulación migratoria</t>
  </si>
  <si>
    <t>13 - Atención de emergencia a ciudadanos</t>
  </si>
  <si>
    <t>14 - Investigación, formación y capacitación</t>
  </si>
  <si>
    <t>15 - Gestión integral provincial</t>
  </si>
  <si>
    <t>50 - Reducción de crímenes y delitos que afectan a la seguridad ciudadana</t>
  </si>
  <si>
    <t>02 - POLICIA NACIONAL</t>
  </si>
  <si>
    <t>11 - Servicios de seguridad ciudadana y orden público</t>
  </si>
  <si>
    <t>12 - Servicios de ordenamiento y asistencia del transporte terrestre</t>
  </si>
  <si>
    <t>13 - Formación y cultura de la P.N.</t>
  </si>
  <si>
    <t>14 - Servicios de salud, seguridad y bienestar social de la P.N.</t>
  </si>
  <si>
    <t>0203 - MINISTERIO DE DEFENSA</t>
  </si>
  <si>
    <t>01 - MINISTERIO DE DEFENSA</t>
  </si>
  <si>
    <t>11 - Defensa nacional</t>
  </si>
  <si>
    <t>12 - Servicios de salud y asistencia social</t>
  </si>
  <si>
    <t>13 - Educación y capacitación militar</t>
  </si>
  <si>
    <t>02 - EJERCITO DE LA  REPUBLICA DOMINICANA</t>
  </si>
  <si>
    <t>11 - Defensa terrestre</t>
  </si>
  <si>
    <t>12 - Educación  y capacitación militar</t>
  </si>
  <si>
    <t>03 - ARMADA DE LA REPUBLICA DOMINICANA</t>
  </si>
  <si>
    <t>11 - Defensa naval</t>
  </si>
  <si>
    <t>12 - Educación y capacitación naval</t>
  </si>
  <si>
    <t>13 - Servicios de salud</t>
  </si>
  <si>
    <t>04 - FUERZA AEREA DE LA  REPUBLICA DOMINICANA</t>
  </si>
  <si>
    <t>11 - Defensa aérea</t>
  </si>
  <si>
    <t>12 - Educación y capacitación militar</t>
  </si>
  <si>
    <t>13 - Servicio de salud</t>
  </si>
  <si>
    <t>0204 - MINISTERIO DE RELACIONES EXTERIORES</t>
  </si>
  <si>
    <t>01 - MINISTERIO DE RELACIONES EXTERIORES</t>
  </si>
  <si>
    <t>11 - Aplicación de política exterior y fomento de las relaciones comerciales</t>
  </si>
  <si>
    <t>12 - Expedición, renovación y control de pasaportes</t>
  </si>
  <si>
    <t>13 - Desarrollo y fortalecimiento de las capacidades en el ámbito diplomático consular y comercial</t>
  </si>
  <si>
    <t>14 - Promoción del desarrollo social y económico de los pueblos fronterizos</t>
  </si>
  <si>
    <t>0205 - MINISTERIO DE HACIENDA</t>
  </si>
  <si>
    <t>01 - MINISTERIO DE HACIENDA</t>
  </si>
  <si>
    <t>11 - Administración de las operaciones del tesoro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</si>
  <si>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</si>
  <si>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</si>
  <si>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</si>
  <si>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</si>
  <si>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</si>
  <si>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17 - Servicios de contabilidad gubernamental</t>
  </si>
  <si>
    <t>18 - Administración de crédito público</t>
  </si>
  <si>
    <t>19 - Modernización de la administración financiera</t>
  </si>
  <si>
    <t>20 - Gestión del sistema presupuestario dominicano</t>
  </si>
  <si>
    <t>21 - Administración de pensiones y jubilaciones</t>
  </si>
  <si>
    <t>0206 - MINISTERIO DE EDUCACIÓN</t>
  </si>
  <si>
    <t>01 - MINISTERIO DE EDUCACION</t>
  </si>
  <si>
    <t>03 - Actividades comunes a los programas 13, 14, 19 y 23</t>
  </si>
  <si>
    <t>11 - Servicios técnicos pedagógicos</t>
  </si>
  <si>
    <t>13 - Servicios de educación primaria para niños y niñas de 6 a 11 años</t>
  </si>
  <si>
    <t>14 - Servicios de educación secundaria para niños (as) y adolescentes de 12 a 17 años</t>
  </si>
  <si>
    <t>15 - Servicios de educación de adultos - incluye adolescentes y jóvenes mayores de 14 años</t>
  </si>
  <si>
    <t>16 - Servicios de bienestar estudiantil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</si>
  <si>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</si>
  <si>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</si>
  <si>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</si>
  <si>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</si>
  <si>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</si>
  <si>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23 - Servicio educativo del grado preprimario nivel inicial</t>
  </si>
  <si>
    <t>24 - Alfabetización de estudiantes del primer ciclo del nivel primario</t>
  </si>
  <si>
    <t>46 - Salud escolar</t>
  </si>
  <si>
    <t>0207 - MINISTERIO DE SALUD PÚBLICA Y ASISTENCIA SOCIAL</t>
  </si>
  <si>
    <t>01 - MINISTERIO DE SALUD PUBLICA Y ASISTENCIA SOCIAL</t>
  </si>
  <si>
    <t>18 - Provisión de medicamentos, insumos sanitarios y reactivos de laboratorio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</si>
  <si>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</si>
  <si>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</si>
  <si>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</si>
  <si>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</si>
  <si>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</si>
  <si>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43 - Detección oportuna y atención al cáncer</t>
  </si>
  <si>
    <t>0208 - MINISTERIO DE DEPORTES Y RECREACIÓN</t>
  </si>
  <si>
    <t>01 - MINISTERIO DE DEPORTES Y RECREACIÓN</t>
  </si>
  <si>
    <t>11 - Construcción, reparación y mantenimiento de instalaciones deportivas</t>
  </si>
  <si>
    <t>12 - Apoyo y supervisión al deporte federado y alto rendimiento</t>
  </si>
  <si>
    <t>13 - Formación, capacitación y asistencia técnica deportiva</t>
  </si>
  <si>
    <t>14 - Fomento del deporte escolar y universitario</t>
  </si>
  <si>
    <t>15 - Fomento de la recreación, la actividad física y el deporte de tiempo libre</t>
  </si>
  <si>
    <t>20 - Fomento y apoyo al desarrollo y regulación del béisbol</t>
  </si>
  <si>
    <t>0209 - MINISTERIO DE TRABAJO</t>
  </si>
  <si>
    <t>01 - MINISTERIO DE TRABAJO</t>
  </si>
  <si>
    <t>12 - Libre ejercicio de los derechos laborales en el sector formal privado</t>
  </si>
  <si>
    <t>13 - Protección de la seguridad social de los trabajadores y trabajadoras: ambiente laboral sano y seguro</t>
  </si>
  <si>
    <t>21 - Aumento del empleo</t>
  </si>
  <si>
    <t>0210 - MINISTERIO DE AGRICULTURA</t>
  </si>
  <si>
    <t>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</si>
  <si>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</si>
  <si>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</si>
  <si>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</si>
  <si>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técnica y fomento pecuario</t>
  </si>
  <si>
    <t>14 - Inocuidad agroalimentaria y sanidad vegetal</t>
  </si>
  <si>
    <t>15 - Fomento del uso eficiente y racional del agua para la agricultura</t>
  </si>
  <si>
    <t>18 - Prevención y control de enfermedades bovinas</t>
  </si>
  <si>
    <t>19 - Fomento y desarrollo de la productividad de los sistemas de producción de leche bovina</t>
  </si>
  <si>
    <t>0211 - MINISTERIO DE OBRAS PÚBLICAS Y COMUNICACIONES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</si>
  <si>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</si>
  <si>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</si>
  <si>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</si>
  <si>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</si>
  <si>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</si>
  <si>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</si>
  <si>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</si>
  <si>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</si>
  <si>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</si>
  <si>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</si>
  <si>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</si>
  <si>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</si>
  <si>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</si>
  <si>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24 - Investigación e información meteorológica</t>
  </si>
  <si>
    <t>25 - Promoción para la modernización y seguridad portuaria</t>
  </si>
  <si>
    <t>26 - Reglamentación y supervisión del transporte aéreo</t>
  </si>
  <si>
    <t>0212 - MINISTERIO DE INDUSTRIA, COMERCIO Y MIPYMES (MICM)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</si>
  <si>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</si>
  <si>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</si>
  <si>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textil</t>
  </si>
  <si>
    <t>17 - Supervisión, regulación y fomento del comercio</t>
  </si>
  <si>
    <t>18 - Fomento y desarrollo de la micro, pequeña y mediana empresa</t>
  </si>
  <si>
    <t>19 - Fortalecimiento del Sistema Dominicano de la Calidad</t>
  </si>
  <si>
    <t>0213 - MINISTERIO DE TURISMO</t>
  </si>
  <si>
    <t>01 - MINISTERIO DE TURISMO</t>
  </si>
  <si>
    <t>11 - Fomento y promoción turística</t>
  </si>
  <si>
    <t>12 - Supervisión y regulación de los servicios turísticos</t>
  </si>
  <si>
    <t>13 - Fomento y desarrollo de infraestructuras turísticas</t>
  </si>
  <si>
    <t>0214 - PROCURADURÍA GENERAL DE LA REPÚBLICA</t>
  </si>
  <si>
    <t>01 - PROCURADURIA GENERAL DE LA REPUBLICA</t>
  </si>
  <si>
    <t>11 - Representación y defensa del interés público social</t>
  </si>
  <si>
    <t>12 - Coordinación y funcionamiento del Sistema Penitenciario Dominicano</t>
  </si>
  <si>
    <t>13 - Gestión de los Servicios Periciales e Investigación Forense</t>
  </si>
  <si>
    <t>0215 - MINISTERIO DE LA MUJER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</si>
  <si>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</si>
  <si>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</si>
  <si>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</si>
  <si>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de género e intrafamiliar</t>
  </si>
  <si>
    <t>15 - Promoción de los derechos integrales de la mujer</t>
  </si>
  <si>
    <t>0216 - MINISTERIO DE CULTURA</t>
  </si>
  <si>
    <t>01 - MINISTERIO DE CULTURA</t>
  </si>
  <si>
    <t>11 - Conservación, restauración, salvaguarda patrimonio cultura material e inmaterial</t>
  </si>
  <si>
    <t>12 - Difusión patrimonio cultural (material e inmaterial)</t>
  </si>
  <si>
    <t>13 - Fomento, difusión y desarrollo de la cultura</t>
  </si>
  <si>
    <t>0217 - MINISTERIO DE LA JUVENTUD</t>
  </si>
  <si>
    <t>01 - MINISTERIO DE LA JUVENTUD</t>
  </si>
  <si>
    <t>11 - Desarrollo integral de la juventud</t>
  </si>
  <si>
    <t>0218 - MINISTERIO DE MEDIO AMBIENTE Y RECURSOS NATURALES</t>
  </si>
  <si>
    <t>01 - MINISTERIO DE MEDIO AMBIENTE Y REC. NAT.</t>
  </si>
  <si>
    <t>03 - Actividades comunes a los programas del 11 al 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</si>
  <si>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</si>
  <si>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</si>
  <si>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</si>
  <si>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</si>
  <si>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</si>
  <si>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17 - Transversalización del cambio climático en las políticas nacionales</t>
  </si>
  <si>
    <t>0219 - MINISTERIO DE EDUCACIÓN SUPERIOR CIENCIA Y TECNOLOGÍA</t>
  </si>
  <si>
    <t>01 - MINISTERIO DE EDUCACION SUPERIOR CIENCIA Y TECNOLOGIA</t>
  </si>
  <si>
    <t>11 - Fomento y desarrollo de la educación superior</t>
  </si>
  <si>
    <t>12 - Fomento y desarrollo de la ciencia y la tecnología</t>
  </si>
  <si>
    <t>0220 - MINISTERIO DE ECONOMÍA, PLANIFICACIÓN Y DESARROLLO</t>
  </si>
  <si>
    <t>01 - MINISTERIO DE ECONOMIA, PLANIFICACION Y DESARROLLO</t>
  </si>
  <si>
    <t>12 - Normalización y producción de estadísticas nacionales</t>
  </si>
  <si>
    <t>13 - Análisis de estudios económicos y sociales</t>
  </si>
  <si>
    <t>14 - Planificación económica y social</t>
  </si>
  <si>
    <t>16 - Coordinación de la cooperación internacional</t>
  </si>
  <si>
    <t>18 - Ordenamiento territorial y desarrollo regional</t>
  </si>
  <si>
    <t>98 - Administracion de contribuciones especiales</t>
  </si>
  <si>
    <t>99 - Administracion de activos, pasivos y transferencias</t>
  </si>
  <si>
    <t>0221 - MINISTERIO DE ADMINISTRACIÓN PÚBLICA</t>
  </si>
  <si>
    <t>01 - MINISTERIO DE ADMINISTRACION PUBLICA (MAP)</t>
  </si>
  <si>
    <t>11 - Profesionalización de la función pública</t>
  </si>
  <si>
    <t>17 - Formación y capacitación de servidores de la administración pública</t>
  </si>
  <si>
    <t>18 - Programación e implementación del gobierno electrónico y atención ciudadana</t>
  </si>
  <si>
    <t>0222 - MINISTERIO DE ENERGIA Y MINAS</t>
  </si>
  <si>
    <t>01 - MINISTERIO DE ENERGIA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</si>
  <si>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</si>
  <si>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</si>
  <si>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</si>
  <si>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0223 - MINISTERIO DE LA VIVIENDA, HABITAT Y EDIFICACIONES (MIVHED)</t>
  </si>
  <si>
    <t>01 - MINISTERIO DE LA VIVIENDA, HABITAT Y EDIFICACIONES (MIVHED)</t>
  </si>
  <si>
    <t>11 - Desarrollo de la vivienda y el hábitat</t>
  </si>
  <si>
    <t>12 - Construcción, reconstrucción y mejoramiento de edificaciones</t>
  </si>
  <si>
    <t>0301 - PODER JUDICIAL</t>
  </si>
  <si>
    <t>01 - PODER JUDICIAL</t>
  </si>
  <si>
    <t>11 - Administración de justicia</t>
  </si>
  <si>
    <t>0401 - JUNTA CENTRAL ELECTORAL</t>
  </si>
  <si>
    <t>01 - JUNTA CENTRAL ELECTORAL</t>
  </si>
  <si>
    <t>11 - Gestión de los procesos electorales</t>
  </si>
  <si>
    <t>12 - Gestión del registro del estado civil</t>
  </si>
  <si>
    <t>13 - Administración de la cédula de identidad y electoral</t>
  </si>
  <si>
    <t>0402 - CÁMARA DE CUENTAS</t>
  </si>
  <si>
    <t>01 - CAMARA DE CUENTAS</t>
  </si>
  <si>
    <t>11 - Control externo, fiscalización y análisis de los recursos públicos</t>
  </si>
  <si>
    <t>0403 - TRIBUNAL CONSTITUCIONAL</t>
  </si>
  <si>
    <t>01 - TRIBUNAL CONSTITUCIONAL</t>
  </si>
  <si>
    <t>11 - Administración constitucional</t>
  </si>
  <si>
    <t>0404 - DEFENSOR DEL PUEBLO</t>
  </si>
  <si>
    <t>01 - DEFENSOR DEL PUEBLO</t>
  </si>
  <si>
    <t>11 - Defensa de los derechos personales y colectivos frente a los servicios públicos</t>
  </si>
  <si>
    <t>0405 - TRIBUNAL SUPERIOR  ELECTORAL ( TSE)</t>
  </si>
  <si>
    <t>01 - TRIBUNAL SUPERIOR  ELECTORAL ( TSE)</t>
  </si>
  <si>
    <t>11 - Administración de justicia y derechos Electorales</t>
  </si>
  <si>
    <t>0406 - OFICINA NACIONAL DE DEFENSA PUBLICA</t>
  </si>
  <si>
    <t>01 - OFICINA NACIONAL DE DEFENSA PUBLICA</t>
  </si>
  <si>
    <t>11 - Servicio nacional de defensa pública</t>
  </si>
  <si>
    <t>0998 - ADMINISTRACION DE DEUDA PUBLICA Y ACTIVOS FINANCIEROS</t>
  </si>
  <si>
    <t>01 - DEUDA PUBLICA Y OTRAS OPERACIONES FINANCIERAS</t>
  </si>
  <si>
    <t>96 - Deuda pública y otras operaciones financieras</t>
  </si>
  <si>
    <t>0999 - ADMINISTRACION DE OBLIGACIONES DEL TESORO NACIONAL</t>
  </si>
  <si>
    <t>01 - ADM. DE OBLIGACIONES DEL TESORO</t>
  </si>
  <si>
    <t>11 - Pago Energia No Cortable</t>
  </si>
  <si>
    <t>97 - Subsidios del Estado</t>
  </si>
  <si>
    <t>Tabla 1. Clasificación Económica del Gasto del Gobierno Central en el período 2024-2028</t>
  </si>
  <si>
    <t>Tabla 2. Clasificación Funcional del Gasto del Gobierno Central en el período 2024-2028</t>
  </si>
  <si>
    <t>Tabla 3. Clasificación Institucional y Programática del Gasto del Gobierno Central en el período 2024-2028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</si>
</sst>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,,"/>
    <numFmt numFmtId="165" formatCode="0.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b/>
      <vertAlign val="superscript"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1"/>
      <color indexed="8"/>
      <name val="Aptos Narrow"/>
      <family val="2"/>
      <scheme val="minor"/>
    </font>
    <font>
      <b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theme="0"/>
      </top>
      <bottom style="thin">
        <color rgb="FF0070C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wrapText="1" indent="2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164" fontId="6" fillId="0" borderId="0" xfId="0" applyNumberFormat="1" applyFont="1"/>
    <xf numFmtId="0" fontId="3" fillId="4" borderId="0" xfId="0" applyFont="1" applyFill="1" applyAlignment="1">
      <alignment horizontal="left" indent="1"/>
    </xf>
    <xf numFmtId="0" fontId="6" fillId="0" borderId="0" xfId="0" applyFont="1" applyAlignment="1">
      <alignment horizontal="left" indent="1"/>
    </xf>
    <xf numFmtId="164" fontId="5" fillId="3" borderId="3" xfId="0" applyNumberFormat="1" applyFont="1" applyFill="1" applyBorder="1"/>
    <xf numFmtId="165" fontId="5" fillId="3" borderId="3" xfId="1" applyNumberFormat="1" applyFont="1" applyFill="1" applyBorder="1"/>
    <xf numFmtId="164" fontId="5" fillId="0" borderId="0" xfId="0" applyNumberFormat="1" applyFont="1"/>
    <xf numFmtId="165" fontId="5" fillId="0" borderId="0" xfId="1" applyNumberFormat="1" applyFont="1"/>
    <xf numFmtId="165" fontId="6" fillId="0" borderId="0" xfId="1" applyNumberFormat="1" applyFont="1"/>
    <xf numFmtId="164" fontId="5" fillId="3" borderId="2" xfId="0" applyNumberFormat="1" applyFont="1" applyFill="1" applyBorder="1"/>
    <xf numFmtId="165" fontId="5" fillId="3" borderId="2" xfId="1" applyNumberFormat="1" applyFont="1" applyFill="1" applyBorder="1"/>
    <xf numFmtId="164" fontId="3" fillId="5" borderId="4" xfId="0" applyNumberFormat="1" applyFont="1" applyFill="1" applyBorder="1"/>
    <xf numFmtId="165" fontId="3" fillId="5" borderId="4" xfId="1" applyNumberFormat="1" applyFont="1" applyFill="1" applyBorder="1"/>
    <xf numFmtId="0" fontId="6" fillId="0" borderId="0" xfId="0" applyFont="1" applyAlignment="1">
      <alignment horizontal="left" wrapText="1" indent="1"/>
    </xf>
    <xf numFmtId="0" fontId="3" fillId="2" borderId="7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6" xfId="0" applyBorder="1" applyAlignment="1">
      <alignment horizontal="left" vertical="center" wrapText="1" indent="2"/>
    </xf>
    <xf numFmtId="165" fontId="0" fillId="0" borderId="0" xfId="1" applyNumberFormat="1" applyFont="1"/>
    <xf numFmtId="164" fontId="6" fillId="0" borderId="0" xfId="0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4" fontId="3" fillId="4" borderId="0" xfId="0" applyNumberFormat="1" applyFont="1" applyFill="1" applyAlignment="1">
      <alignment horizontal="right" inden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/>
    </xf>
    <xf numFmtId="0" fontId="3" fillId="6" borderId="0" xfId="0" applyFont="1" applyFill="1"/>
    <xf numFmtId="0" fontId="14" fillId="7" borderId="0" xfId="0" applyFont="1" applyFill="1"/>
    <xf numFmtId="164" fontId="14" fillId="7" borderId="0" xfId="0" applyNumberFormat="1" applyFont="1" applyFill="1"/>
    <xf numFmtId="0" fontId="1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Normal" xfId="0" builtinId="0"/>
    <cellStyle name="Normal 10 3" xfId="2" xr:uid="{5E69F3B3-D83C-4ED2-B082-4B43A1CDBE85}"/>
    <cellStyle name="Normal 3" xfId="3" xr:uid="{4A7BA92D-2F79-4CA2-97CC-D05E482E0FC7}"/>
    <cellStyle name="Normal 5" xfId="4" xr:uid="{730F8383-5004-4EA9-8B81-20C1818AD47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0226-7B0B-49F5-92D3-D23BDFA20099}">
  <dimension ref="D1:R34"/>
  <sheetViews>
    <sheetView showGridLines="0" topLeftCell="B1" workbookViewId="0">
      <selection activeCell="D6" sqref="D6:N6"/>
    </sheetView>
  </sheetViews>
  <sheetFormatPr defaultColWidth="9.140625" defaultRowHeight="15" x14ac:dyDescent="0.25"/>
  <cols>
    <col min="4" max="4" width="52.28515625" customWidth="1"/>
    <col min="5" max="5" width="17.42578125" customWidth="1"/>
    <col min="6" max="6" width="13" customWidth="1"/>
    <col min="7" max="9" width="11.85546875" customWidth="1"/>
    <col min="10" max="10" width="9.28515625" bestFit="1" customWidth="1"/>
    <col min="11" max="11" width="10.7109375" customWidth="1"/>
    <col min="12" max="12" width="12.5703125" customWidth="1"/>
    <col min="13" max="13" width="11.7109375" customWidth="1"/>
    <col min="14" max="14" width="12.42578125" customWidth="1"/>
    <col min="16" max="16" width="16.5703125" bestFit="1" customWidth="1"/>
    <col min="17" max="17" width="18.28515625" bestFit="1" customWidth="1"/>
    <col min="18" max="18" width="27.140625" bestFit="1" customWidth="1"/>
  </cols>
  <sheetData>
    <row r="1" spans="4:18" ht="18.75" x14ac:dyDescent="0.3">
      <c r="D1" s="37" t="s">
        <v>0</v>
      </c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4:18" ht="18.75" x14ac:dyDescent="0.3">
      <c r="D2" s="37" t="s">
        <v>1</v>
      </c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4:18" ht="18.75" x14ac:dyDescent="0.3">
      <c r="D3" s="37" t="s">
        <v>2</v>
      </c>
      <c r="E3" s="37"/>
      <c r="F3" s="37"/>
      <c r="G3" s="37"/>
      <c r="H3" s="37"/>
      <c r="I3" s="37"/>
      <c r="J3" s="37"/>
      <c r="K3" s="37"/>
      <c r="L3" s="37"/>
      <c r="M3" s="37"/>
      <c r="N3" s="37"/>
    </row>
    <row r="5" spans="4:18" ht="18.75" x14ac:dyDescent="0.25">
      <c r="D5" s="38" t="s">
        <v>325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4:18" ht="15.75" x14ac:dyDescent="0.25">
      <c r="D6" s="39" t="s">
        <v>3</v>
      </c>
      <c r="E6" s="39"/>
      <c r="F6" s="39"/>
      <c r="G6" s="39"/>
      <c r="H6" s="39"/>
      <c r="I6" s="39"/>
      <c r="J6" s="39"/>
      <c r="K6" s="39"/>
      <c r="L6" s="39"/>
      <c r="M6" s="39"/>
      <c r="N6" s="39"/>
      <c r="Q6" s="31" t="s">
        <v>4</v>
      </c>
      <c r="R6" s="31" t="s">
        <v>5</v>
      </c>
    </row>
    <row r="7" spans="4:18" x14ac:dyDescent="0.25">
      <c r="D7" s="42" t="s">
        <v>6</v>
      </c>
      <c r="E7" s="42" t="s">
        <v>7</v>
      </c>
      <c r="F7" s="42" t="s">
        <v>8</v>
      </c>
      <c r="G7" s="40" t="s">
        <v>9</v>
      </c>
      <c r="H7" s="40"/>
      <c r="I7" s="40"/>
      <c r="J7" s="42" t="s">
        <v>10</v>
      </c>
      <c r="K7" s="42" t="s">
        <v>11</v>
      </c>
      <c r="L7" s="40" t="s">
        <v>9</v>
      </c>
      <c r="M7" s="40"/>
      <c r="N7" s="40"/>
      <c r="Q7" s="32" t="s">
        <v>12</v>
      </c>
      <c r="R7" s="33">
        <v>7447461031915.3164</v>
      </c>
    </row>
    <row r="8" spans="4:18" x14ac:dyDescent="0.25">
      <c r="D8" s="42"/>
      <c r="E8" s="42"/>
      <c r="F8" s="42"/>
      <c r="G8" s="41">
        <v>2026</v>
      </c>
      <c r="H8" s="41">
        <v>2027</v>
      </c>
      <c r="I8" s="41">
        <v>2028</v>
      </c>
      <c r="J8" s="42"/>
      <c r="K8" s="42"/>
      <c r="L8" s="42" t="s">
        <v>13</v>
      </c>
      <c r="M8" s="42" t="s">
        <v>14</v>
      </c>
      <c r="N8" s="42" t="s">
        <v>15</v>
      </c>
      <c r="Q8" s="32" t="s">
        <v>16</v>
      </c>
      <c r="R8" s="33">
        <v>8113264048168.5469</v>
      </c>
    </row>
    <row r="9" spans="4:18" x14ac:dyDescent="0.25">
      <c r="D9" s="42"/>
      <c r="E9" s="42"/>
      <c r="F9" s="42"/>
      <c r="G9" s="41"/>
      <c r="H9" s="41"/>
      <c r="I9" s="41"/>
      <c r="J9" s="42"/>
      <c r="K9" s="42"/>
      <c r="L9" s="42"/>
      <c r="M9" s="42"/>
      <c r="N9" s="42"/>
      <c r="Q9" s="32" t="s">
        <v>17</v>
      </c>
      <c r="R9" s="33">
        <v>8859684340600.0547</v>
      </c>
    </row>
    <row r="10" spans="4:18" x14ac:dyDescent="0.25">
      <c r="D10" s="42"/>
      <c r="E10" s="1">
        <v>1</v>
      </c>
      <c r="F10" s="1">
        <v>2</v>
      </c>
      <c r="G10" s="1">
        <v>3</v>
      </c>
      <c r="H10" s="1">
        <v>4</v>
      </c>
      <c r="I10" s="1">
        <v>5</v>
      </c>
      <c r="J10" s="1" t="s">
        <v>18</v>
      </c>
      <c r="K10" s="1" t="s">
        <v>19</v>
      </c>
      <c r="L10" s="1" t="s">
        <v>20</v>
      </c>
      <c r="M10" s="1" t="s">
        <v>21</v>
      </c>
      <c r="N10" s="1" t="s">
        <v>22</v>
      </c>
      <c r="Q10" s="32" t="s">
        <v>23</v>
      </c>
      <c r="R10" s="33">
        <v>9674775299935.2617</v>
      </c>
    </row>
    <row r="11" spans="4:18" x14ac:dyDescent="0.25">
      <c r="D11" s="6" t="s">
        <v>24</v>
      </c>
      <c r="E11" s="10">
        <v>1254512252175.0298</v>
      </c>
      <c r="F11" s="10">
        <v>1305880911118</v>
      </c>
      <c r="G11" s="10">
        <v>1397834200974.918</v>
      </c>
      <c r="H11" s="10">
        <v>1490359712758.1821</v>
      </c>
      <c r="I11" s="10">
        <v>1597325062870.239</v>
      </c>
      <c r="J11" s="11">
        <f t="shared" ref="J11:J30" si="0">E11/$R$7</f>
        <v>0.16844831370032667</v>
      </c>
      <c r="K11" s="11">
        <f t="shared" ref="K11:K30" si="1">F11/$R$8</f>
        <v>0.1609562937142153</v>
      </c>
      <c r="L11" s="11">
        <f t="shared" ref="L11:L30" si="2">G11/$R$9</f>
        <v>0.15777471828982165</v>
      </c>
      <c r="M11" s="11">
        <f t="shared" ref="M11:M30" si="3">H11/$R$10</f>
        <v>0.15404592525969618</v>
      </c>
      <c r="N11" s="11">
        <f t="shared" ref="N11:N30" si="4">I11/$R$11</f>
        <v>0.15119233715795946</v>
      </c>
      <c r="Q11" s="32" t="s">
        <v>25</v>
      </c>
      <c r="R11" s="33">
        <v>10564854627529.307</v>
      </c>
    </row>
    <row r="12" spans="4:18" x14ac:dyDescent="0.25">
      <c r="D12" s="2" t="s">
        <v>26</v>
      </c>
      <c r="E12" s="12">
        <v>495954103481.34003</v>
      </c>
      <c r="F12" s="12">
        <v>516799226163</v>
      </c>
      <c r="G12" s="12">
        <v>559458077336.45142</v>
      </c>
      <c r="H12" s="12">
        <v>603075981287.9635</v>
      </c>
      <c r="I12" s="12">
        <v>648670617571.71545</v>
      </c>
      <c r="J12" s="13">
        <f t="shared" si="0"/>
        <v>6.6593715812137924E-2</v>
      </c>
      <c r="K12" s="13">
        <f t="shared" si="1"/>
        <v>6.3698065673045617E-2</v>
      </c>
      <c r="L12" s="13">
        <f t="shared" si="2"/>
        <v>6.3146502271271665E-2</v>
      </c>
      <c r="M12" s="13">
        <f t="shared" si="3"/>
        <v>6.2334882474428005E-2</v>
      </c>
      <c r="N12" s="13">
        <f t="shared" si="4"/>
        <v>6.1398915597139017E-2</v>
      </c>
    </row>
    <row r="13" spans="4:18" x14ac:dyDescent="0.25">
      <c r="D13" s="3" t="s">
        <v>27</v>
      </c>
      <c r="E13" s="7">
        <v>339049196302.35999</v>
      </c>
      <c r="F13" s="7">
        <v>358320854922</v>
      </c>
      <c r="G13" s="7">
        <v>388345201078.86975</v>
      </c>
      <c r="H13" s="7">
        <v>419263908277.13989</v>
      </c>
      <c r="I13" s="7">
        <v>452548092782.89648</v>
      </c>
      <c r="J13" s="14">
        <f t="shared" si="0"/>
        <v>4.5525474366284034E-2</v>
      </c>
      <c r="K13" s="14">
        <f t="shared" si="1"/>
        <v>4.4164821062724541E-2</v>
      </c>
      <c r="L13" s="14">
        <f t="shared" si="2"/>
        <v>4.3832848457055484E-2</v>
      </c>
      <c r="M13" s="14">
        <f t="shared" si="3"/>
        <v>4.3335777346678574E-2</v>
      </c>
      <c r="N13" s="14">
        <f t="shared" si="4"/>
        <v>4.2835240875314269E-2</v>
      </c>
    </row>
    <row r="14" spans="4:18" x14ac:dyDescent="0.25">
      <c r="D14" s="3" t="s">
        <v>28</v>
      </c>
      <c r="E14" s="7">
        <v>155774042131.20999</v>
      </c>
      <c r="F14" s="7">
        <v>154168638123</v>
      </c>
      <c r="G14" s="7">
        <v>166784362705.76855</v>
      </c>
      <c r="H14" s="7">
        <v>179473495828.65579</v>
      </c>
      <c r="I14" s="7">
        <v>191776032343.28702</v>
      </c>
      <c r="J14" s="14">
        <f t="shared" si="0"/>
        <v>2.0916395730525693E-2</v>
      </c>
      <c r="K14" s="14">
        <f t="shared" si="1"/>
        <v>1.9002048646229053E-2</v>
      </c>
      <c r="L14" s="14">
        <f t="shared" si="2"/>
        <v>1.8825090860344632E-2</v>
      </c>
      <c r="M14" s="14">
        <f t="shared" si="3"/>
        <v>1.8550662962669193E-2</v>
      </c>
      <c r="N14" s="14">
        <f t="shared" si="4"/>
        <v>1.8152264191460599E-2</v>
      </c>
    </row>
    <row r="15" spans="4:18" ht="30" x14ac:dyDescent="0.25">
      <c r="D15" s="4" t="s">
        <v>29</v>
      </c>
      <c r="E15" s="7">
        <v>360934193.34999996</v>
      </c>
      <c r="F15" s="7">
        <v>508236100</v>
      </c>
      <c r="G15" s="7">
        <v>527016533.81308806</v>
      </c>
      <c r="H15" s="7">
        <v>537080164.16787684</v>
      </c>
      <c r="I15" s="7">
        <v>544995427.53193986</v>
      </c>
      <c r="J15" s="14">
        <f t="shared" si="0"/>
        <v>4.8464059335558008E-5</v>
      </c>
      <c r="K15" s="14">
        <f t="shared" si="1"/>
        <v>6.2642617938057495E-5</v>
      </c>
      <c r="L15" s="14">
        <f t="shared" si="2"/>
        <v>5.9484798052906015E-5</v>
      </c>
      <c r="M15" s="14">
        <f t="shared" si="3"/>
        <v>5.5513450960609975E-5</v>
      </c>
      <c r="N15" s="14">
        <f t="shared" si="4"/>
        <v>5.1585700584258048E-5</v>
      </c>
    </row>
    <row r="16" spans="4:18" ht="30" x14ac:dyDescent="0.25">
      <c r="D16" s="4" t="s">
        <v>30</v>
      </c>
      <c r="E16" s="7">
        <v>353579508.41999996</v>
      </c>
      <c r="F16" s="7">
        <v>3385145672</v>
      </c>
      <c r="G16" s="7">
        <v>3385145672</v>
      </c>
      <c r="H16" s="7">
        <v>3385145672</v>
      </c>
      <c r="I16" s="7">
        <v>3385145672</v>
      </c>
      <c r="J16" s="14">
        <f t="shared" si="0"/>
        <v>4.7476516749100383E-5</v>
      </c>
      <c r="K16" s="14">
        <f t="shared" si="1"/>
        <v>4.1723597949017182E-4</v>
      </c>
      <c r="L16" s="14">
        <f t="shared" si="2"/>
        <v>3.8208423030235508E-4</v>
      </c>
      <c r="M16" s="14">
        <f t="shared" si="3"/>
        <v>3.4989398379336534E-4</v>
      </c>
      <c r="N16" s="14">
        <f t="shared" si="4"/>
        <v>3.2041573607451037E-4</v>
      </c>
    </row>
    <row r="17" spans="4:14" ht="30" x14ac:dyDescent="0.25">
      <c r="D17" s="4" t="s">
        <v>31</v>
      </c>
      <c r="E17" s="7">
        <v>416351346</v>
      </c>
      <c r="F17" s="7">
        <v>416351346</v>
      </c>
      <c r="G17" s="7">
        <v>416351346</v>
      </c>
      <c r="H17" s="7">
        <v>416351346</v>
      </c>
      <c r="I17" s="7">
        <v>416351346</v>
      </c>
      <c r="J17" s="14">
        <f t="shared" si="0"/>
        <v>5.5905139243531426E-5</v>
      </c>
      <c r="K17" s="14">
        <f t="shared" si="1"/>
        <v>5.1317366663788704E-5</v>
      </c>
      <c r="L17" s="14">
        <f t="shared" si="2"/>
        <v>4.699392551629002E-5</v>
      </c>
      <c r="M17" s="14">
        <f t="shared" si="3"/>
        <v>4.3034730326272902E-5</v>
      </c>
      <c r="N17" s="14">
        <f t="shared" si="4"/>
        <v>3.9409093705378108E-5</v>
      </c>
    </row>
    <row r="18" spans="4:14" x14ac:dyDescent="0.25">
      <c r="D18" s="2" t="s">
        <v>32</v>
      </c>
      <c r="E18" s="12">
        <v>77061341956.580002</v>
      </c>
      <c r="F18" s="12">
        <v>88269036200</v>
      </c>
      <c r="G18" s="12">
        <v>95505077480.315887</v>
      </c>
      <c r="H18" s="12">
        <v>103963044953.5752</v>
      </c>
      <c r="I18" s="12">
        <v>113647145434.34195</v>
      </c>
      <c r="J18" s="13">
        <f t="shared" si="0"/>
        <v>1.0347330670995346E-2</v>
      </c>
      <c r="K18" s="13">
        <f t="shared" si="1"/>
        <v>1.087959613738018E-2</v>
      </c>
      <c r="L18" s="13">
        <f t="shared" si="2"/>
        <v>1.0779738172234639E-2</v>
      </c>
      <c r="M18" s="13">
        <f t="shared" si="3"/>
        <v>1.0745783930947819E-2</v>
      </c>
      <c r="N18" s="13">
        <f t="shared" si="4"/>
        <v>1.0757095051569056E-2</v>
      </c>
    </row>
    <row r="19" spans="4:14" x14ac:dyDescent="0.25">
      <c r="D19" s="2" t="s">
        <v>33</v>
      </c>
      <c r="E19" s="12">
        <v>263806764432</v>
      </c>
      <c r="F19" s="12">
        <v>298486441612</v>
      </c>
      <c r="G19" s="12">
        <v>323845923246.93408</v>
      </c>
      <c r="H19" s="12">
        <v>345476982474.16888</v>
      </c>
      <c r="I19" s="12">
        <v>376124897863.66174</v>
      </c>
      <c r="J19" s="13">
        <f t="shared" si="0"/>
        <v>3.542237593476269E-2</v>
      </c>
      <c r="K19" s="13">
        <f t="shared" si="1"/>
        <v>3.6789933107055604E-2</v>
      </c>
      <c r="L19" s="13">
        <f t="shared" si="2"/>
        <v>3.6552760888205686E-2</v>
      </c>
      <c r="M19" s="13">
        <f t="shared" si="3"/>
        <v>3.5709044578687073E-2</v>
      </c>
      <c r="N19" s="13">
        <f t="shared" si="4"/>
        <v>3.5601521376695193E-2</v>
      </c>
    </row>
    <row r="20" spans="4:14" x14ac:dyDescent="0.25">
      <c r="D20" s="2" t="s">
        <v>34</v>
      </c>
      <c r="E20" s="12">
        <v>21201850000</v>
      </c>
      <c r="F20" s="12">
        <v>13500000000</v>
      </c>
      <c r="G20" s="12">
        <v>8500000000.000001</v>
      </c>
      <c r="H20" s="12">
        <v>6000000000.0000019</v>
      </c>
      <c r="I20" s="12">
        <v>3000000000.0000019</v>
      </c>
      <c r="J20" s="13">
        <f t="shared" si="0"/>
        <v>2.8468561176945655E-3</v>
      </c>
      <c r="K20" s="13">
        <f t="shared" si="1"/>
        <v>1.6639419005532591E-3</v>
      </c>
      <c r="L20" s="13">
        <f t="shared" si="2"/>
        <v>9.5940212689612679E-4</v>
      </c>
      <c r="M20" s="13">
        <f t="shared" si="3"/>
        <v>6.2016944207894426E-4</v>
      </c>
      <c r="N20" s="13">
        <f t="shared" si="4"/>
        <v>2.839603672522639E-4</v>
      </c>
    </row>
    <row r="21" spans="4:14" x14ac:dyDescent="0.25">
      <c r="D21" s="2" t="s">
        <v>35</v>
      </c>
      <c r="E21" s="12">
        <v>396336613995.82007</v>
      </c>
      <c r="F21" s="12">
        <v>388773800748</v>
      </c>
      <c r="G21" s="12">
        <v>410467850095.62073</v>
      </c>
      <c r="H21" s="12">
        <v>431784266932.79578</v>
      </c>
      <c r="I21" s="12">
        <v>455821476997.95386</v>
      </c>
      <c r="J21" s="13">
        <f t="shared" si="0"/>
        <v>5.3217682146621634E-2</v>
      </c>
      <c r="K21" s="13">
        <f t="shared" si="1"/>
        <v>4.7918297548291938E-2</v>
      </c>
      <c r="L21" s="13">
        <f t="shared" si="2"/>
        <v>4.6329850400496357E-2</v>
      </c>
      <c r="M21" s="13">
        <f t="shared" si="3"/>
        <v>4.4629901320362972E-2</v>
      </c>
      <c r="N21" s="13">
        <f t="shared" si="4"/>
        <v>4.3145078003269423E-2</v>
      </c>
    </row>
    <row r="22" spans="4:14" x14ac:dyDescent="0.25">
      <c r="D22" s="2" t="s">
        <v>36</v>
      </c>
      <c r="E22" s="12">
        <v>151578309.28999999</v>
      </c>
      <c r="F22" s="12">
        <v>52406395</v>
      </c>
      <c r="G22" s="12">
        <v>57272815.595820218</v>
      </c>
      <c r="H22" s="12">
        <v>59437109.678706579</v>
      </c>
      <c r="I22" s="12">
        <v>60925002.565855607</v>
      </c>
      <c r="J22" s="13">
        <f t="shared" si="0"/>
        <v>2.0353018114552996E-5</v>
      </c>
      <c r="K22" s="13">
        <f t="shared" si="1"/>
        <v>6.4593478886996155E-6</v>
      </c>
      <c r="L22" s="13">
        <f t="shared" si="2"/>
        <v>6.4644307171717146E-6</v>
      </c>
      <c r="M22" s="13">
        <f t="shared" si="3"/>
        <v>6.1435131913714111E-6</v>
      </c>
      <c r="N22" s="13">
        <f t="shared" si="4"/>
        <v>5.7667620344818234E-6</v>
      </c>
    </row>
    <row r="23" spans="4:14" x14ac:dyDescent="0.25">
      <c r="D23" s="5" t="s">
        <v>37</v>
      </c>
      <c r="E23" s="15">
        <v>204113805824.30997</v>
      </c>
      <c r="F23" s="15">
        <v>178353699841</v>
      </c>
      <c r="G23" s="15">
        <v>194762240226.37234</v>
      </c>
      <c r="H23" s="15">
        <v>212680366327.19815</v>
      </c>
      <c r="I23" s="15">
        <v>231392331751.11517</v>
      </c>
      <c r="J23" s="16">
        <f t="shared" si="0"/>
        <v>2.7407166677287948E-2</v>
      </c>
      <c r="K23" s="16">
        <f t="shared" si="1"/>
        <v>2.1982977354380668E-2</v>
      </c>
      <c r="L23" s="16">
        <f t="shared" si="2"/>
        <v>2.1982977354380703E-2</v>
      </c>
      <c r="M23" s="16">
        <f t="shared" si="3"/>
        <v>2.1982977354380654E-2</v>
      </c>
      <c r="N23" s="16">
        <f t="shared" si="4"/>
        <v>2.1902083834468105E-2</v>
      </c>
    </row>
    <row r="24" spans="4:14" x14ac:dyDescent="0.25">
      <c r="D24" s="2" t="s">
        <v>38</v>
      </c>
      <c r="E24" s="12">
        <v>58519663628</v>
      </c>
      <c r="F24" s="12">
        <v>53095986167</v>
      </c>
      <c r="G24" s="12">
        <v>58152259848.666763</v>
      </c>
      <c r="H24" s="12">
        <v>61906750202.115738</v>
      </c>
      <c r="I24" s="12">
        <v>67343760753.262665</v>
      </c>
      <c r="J24" s="13">
        <f t="shared" si="0"/>
        <v>7.8576663076476792E-3</v>
      </c>
      <c r="K24" s="13">
        <f t="shared" si="1"/>
        <v>6.5443434173679651E-3</v>
      </c>
      <c r="L24" s="13">
        <f t="shared" si="2"/>
        <v>6.5636943273678968E-3</v>
      </c>
      <c r="M24" s="13">
        <f t="shared" si="3"/>
        <v>6.3987791222944457E-3</v>
      </c>
      <c r="N24" s="13">
        <f t="shared" si="4"/>
        <v>6.374319678548351E-3</v>
      </c>
    </row>
    <row r="25" spans="4:14" x14ac:dyDescent="0.25">
      <c r="D25" s="2" t="s">
        <v>39</v>
      </c>
      <c r="E25" s="12">
        <v>69623186560.48999</v>
      </c>
      <c r="F25" s="12">
        <v>60902937519</v>
      </c>
      <c r="G25" s="12">
        <v>69859422143.784836</v>
      </c>
      <c r="H25" s="12">
        <v>75834415614.577011</v>
      </c>
      <c r="I25" s="12">
        <v>83449478199.886856</v>
      </c>
      <c r="J25" s="13">
        <f t="shared" si="0"/>
        <v>9.3485801754620932E-3</v>
      </c>
      <c r="K25" s="13">
        <f t="shared" si="1"/>
        <v>7.5065888596030552E-3</v>
      </c>
      <c r="L25" s="13">
        <f t="shared" si="2"/>
        <v>7.8850915515860636E-3</v>
      </c>
      <c r="M25" s="13">
        <f t="shared" si="3"/>
        <v>7.8383645370124974E-3</v>
      </c>
      <c r="N25" s="13">
        <f t="shared" si="4"/>
        <v>7.8987814922165493E-3</v>
      </c>
    </row>
    <row r="26" spans="4:14" x14ac:dyDescent="0.25">
      <c r="D26" s="2" t="s">
        <v>40</v>
      </c>
      <c r="E26" s="12">
        <v>54547226.399999999</v>
      </c>
      <c r="F26" s="12">
        <v>10094704</v>
      </c>
      <c r="G26" s="12">
        <v>30036930.714135271</v>
      </c>
      <c r="H26" s="12">
        <v>11828000.322620904</v>
      </c>
      <c r="I26" s="12">
        <v>12846287.411148012</v>
      </c>
      <c r="J26" s="13">
        <f t="shared" si="0"/>
        <v>7.3242714753717487E-6</v>
      </c>
      <c r="K26" s="13">
        <f t="shared" si="1"/>
        <v>1.2442222932801915E-6</v>
      </c>
      <c r="L26" s="13">
        <f t="shared" si="2"/>
        <v>3.3902935544203495E-6</v>
      </c>
      <c r="M26" s="13">
        <f t="shared" si="3"/>
        <v>1.2225607268315627E-6</v>
      </c>
      <c r="N26" s="13">
        <f t="shared" si="4"/>
        <v>1.215945497032574E-6</v>
      </c>
    </row>
    <row r="27" spans="4:14" x14ac:dyDescent="0.25">
      <c r="D27" s="2" t="s">
        <v>41</v>
      </c>
      <c r="E27" s="12">
        <v>4235751019.6399999</v>
      </c>
      <c r="F27" s="12">
        <v>1120835769</v>
      </c>
      <c r="G27" s="12">
        <v>1195826183.0173228</v>
      </c>
      <c r="H27" s="12">
        <v>1289884762.6645582</v>
      </c>
      <c r="I27" s="12">
        <v>1392479991.711482</v>
      </c>
      <c r="J27" s="13">
        <f t="shared" si="0"/>
        <v>5.6875101480734593E-4</v>
      </c>
      <c r="K27" s="13">
        <f t="shared" si="1"/>
        <v>1.3814856293910618E-4</v>
      </c>
      <c r="L27" s="13">
        <f t="shared" si="2"/>
        <v>1.3497390392763485E-4</v>
      </c>
      <c r="M27" s="13">
        <f t="shared" si="3"/>
        <v>1.3332451893463505E-4</v>
      </c>
      <c r="N27" s="13">
        <f t="shared" si="4"/>
        <v>1.3180304327927388E-4</v>
      </c>
    </row>
    <row r="28" spans="4:14" x14ac:dyDescent="0.25">
      <c r="D28" s="2" t="s">
        <v>42</v>
      </c>
      <c r="E28" s="12">
        <v>71502221098.779999</v>
      </c>
      <c r="F28" s="12">
        <v>61776721407</v>
      </c>
      <c r="G28" s="12">
        <v>63944456198.757454</v>
      </c>
      <c r="H28" s="12">
        <v>71883435511.322342</v>
      </c>
      <c r="I28" s="12">
        <v>77280233494.937683</v>
      </c>
      <c r="J28" s="13">
        <f t="shared" si="0"/>
        <v>9.6008855625245564E-3</v>
      </c>
      <c r="K28" s="13">
        <f t="shared" si="1"/>
        <v>7.6142870539194652E-3</v>
      </c>
      <c r="L28" s="13">
        <f t="shared" si="2"/>
        <v>7.2174643859181306E-3</v>
      </c>
      <c r="M28" s="13">
        <f t="shared" si="3"/>
        <v>7.4299850159624224E-3</v>
      </c>
      <c r="N28" s="13">
        <f t="shared" si="4"/>
        <v>7.3148411615210664E-3</v>
      </c>
    </row>
    <row r="29" spans="4:14" x14ac:dyDescent="0.25">
      <c r="D29" s="2" t="s">
        <v>43</v>
      </c>
      <c r="E29" s="12">
        <v>178436290.99999988</v>
      </c>
      <c r="F29" s="12">
        <v>1447124275</v>
      </c>
      <c r="G29" s="12">
        <v>1580238921.4318328</v>
      </c>
      <c r="H29" s="12">
        <v>1754052236.1958938</v>
      </c>
      <c r="I29" s="12">
        <v>1913533023.9053254</v>
      </c>
      <c r="J29" s="13">
        <f t="shared" si="0"/>
        <v>2.3959345370902889E-5</v>
      </c>
      <c r="K29" s="13">
        <f t="shared" si="1"/>
        <v>1.7836523825779681E-4</v>
      </c>
      <c r="L29" s="13">
        <f t="shared" si="2"/>
        <v>1.7836289202655784E-4</v>
      </c>
      <c r="M29" s="13">
        <f t="shared" si="3"/>
        <v>1.8130159944982195E-4</v>
      </c>
      <c r="N29" s="13">
        <f t="shared" si="4"/>
        <v>1.8112251340583033E-4</v>
      </c>
    </row>
    <row r="30" spans="4:14" x14ac:dyDescent="0.25">
      <c r="D30" s="8" t="s">
        <v>44</v>
      </c>
      <c r="E30" s="17">
        <v>1458626057999.3403</v>
      </c>
      <c r="F30" s="17">
        <v>1484234610959</v>
      </c>
      <c r="G30" s="17">
        <v>1592596441201.2905</v>
      </c>
      <c r="H30" s="17">
        <v>1703040079085.3799</v>
      </c>
      <c r="I30" s="17">
        <v>1828717394621.3542</v>
      </c>
      <c r="J30" s="18">
        <f t="shared" si="0"/>
        <v>0.19585548037761469</v>
      </c>
      <c r="K30" s="18">
        <f t="shared" si="1"/>
        <v>0.18293927106859595</v>
      </c>
      <c r="L30" s="18">
        <f t="shared" si="2"/>
        <v>0.17975769564420238</v>
      </c>
      <c r="M30" s="18">
        <f t="shared" si="3"/>
        <v>0.1760289026140768</v>
      </c>
      <c r="N30" s="18">
        <f t="shared" si="4"/>
        <v>0.17309442099242756</v>
      </c>
    </row>
    <row r="31" spans="4:14" x14ac:dyDescent="0.25">
      <c r="D31" s="30" t="s">
        <v>45</v>
      </c>
      <c r="N31" s="13"/>
    </row>
    <row r="32" spans="4:14" x14ac:dyDescent="0.25">
      <c r="D32" s="30" t="s">
        <v>46</v>
      </c>
      <c r="G32" s="24"/>
      <c r="H32" s="24"/>
      <c r="I32" s="24"/>
    </row>
    <row r="33" spans="4:4" x14ac:dyDescent="0.25">
      <c r="D33" s="30" t="s">
        <v>47</v>
      </c>
    </row>
    <row r="34" spans="4:4" x14ac:dyDescent="0.25">
      <c r="D34" s="30" t="s">
        <v>48</v>
      </c>
    </row>
  </sheetData>
  <mergeCells count="18">
    <mergeCell ref="D7:D10"/>
    <mergeCell ref="E7:E9"/>
    <mergeCell ref="F7:F9"/>
    <mergeCell ref="G7:I7"/>
    <mergeCell ref="J7:J9"/>
    <mergeCell ref="L7:N7"/>
    <mergeCell ref="G8:G9"/>
    <mergeCell ref="H8:H9"/>
    <mergeCell ref="I8:I9"/>
    <mergeCell ref="L8:L9"/>
    <mergeCell ref="M8:M9"/>
    <mergeCell ref="N8:N9"/>
    <mergeCell ref="K7:K9"/>
    <mergeCell ref="D1:N1"/>
    <mergeCell ref="D2:N2"/>
    <mergeCell ref="D3:N3"/>
    <mergeCell ref="D5:N5"/>
    <mergeCell ref="D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663C-C2FA-41CA-90DF-137A6B6A1FA4}">
  <dimension ref="D1:R43"/>
  <sheetViews>
    <sheetView showGridLines="0" zoomScale="85" zoomScaleNormal="85" workbookViewId="0">
      <selection activeCell="D5" sqref="D5:N6"/>
    </sheetView>
  </sheetViews>
  <sheetFormatPr defaultColWidth="9.140625" defaultRowHeight="15" x14ac:dyDescent="0.25"/>
  <cols>
    <col min="4" max="4" width="52.28515625" customWidth="1"/>
    <col min="5" max="5" width="17.42578125" hidden="1" customWidth="1"/>
    <col min="6" max="6" width="13" hidden="1" customWidth="1"/>
    <col min="7" max="9" width="11.85546875" hidden="1" customWidth="1"/>
    <col min="11" max="11" width="10.7109375" customWidth="1"/>
    <col min="12" max="12" width="12.5703125" customWidth="1"/>
    <col min="13" max="13" width="11.7109375" customWidth="1"/>
    <col min="14" max="14" width="12.42578125" customWidth="1"/>
    <col min="15" max="15" width="11.7109375" bestFit="1" customWidth="1"/>
    <col min="17" max="17" width="16.42578125" bestFit="1" customWidth="1"/>
    <col min="18" max="18" width="27.140625" bestFit="1" customWidth="1"/>
  </cols>
  <sheetData>
    <row r="1" spans="4:18" ht="18.75" x14ac:dyDescent="0.3">
      <c r="D1" s="37" t="s">
        <v>0</v>
      </c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4:18" ht="18.75" x14ac:dyDescent="0.3">
      <c r="D2" s="37" t="s">
        <v>1</v>
      </c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4:18" ht="18.75" x14ac:dyDescent="0.3">
      <c r="D3" s="37" t="s">
        <v>2</v>
      </c>
      <c r="E3" s="37"/>
      <c r="F3" s="37"/>
      <c r="G3" s="37"/>
      <c r="H3" s="37"/>
      <c r="I3" s="37"/>
      <c r="J3" s="37"/>
      <c r="K3" s="37"/>
      <c r="L3" s="37"/>
      <c r="M3" s="37"/>
      <c r="N3" s="37"/>
    </row>
    <row r="5" spans="4:18" ht="18.75" x14ac:dyDescent="0.25">
      <c r="D5" s="38" t="s">
        <v>326</v>
      </c>
      <c r="E5" s="38"/>
      <c r="F5" s="38"/>
      <c r="G5" s="38"/>
      <c r="H5" s="38"/>
      <c r="I5" s="38"/>
      <c r="J5" s="38"/>
      <c r="K5" s="38"/>
      <c r="L5" s="38"/>
      <c r="M5" s="38"/>
      <c r="N5" s="38"/>
      <c r="Q5" s="31" t="s">
        <v>4</v>
      </c>
      <c r="R5" s="31" t="s">
        <v>5</v>
      </c>
    </row>
    <row r="6" spans="4:18" ht="15.75" x14ac:dyDescent="0.25">
      <c r="D6" s="43" t="s">
        <v>3</v>
      </c>
      <c r="E6" s="43"/>
      <c r="F6" s="43"/>
      <c r="G6" s="43"/>
      <c r="H6" s="43"/>
      <c r="I6" s="43"/>
      <c r="J6" s="43"/>
      <c r="K6" s="43"/>
      <c r="L6" s="43"/>
      <c r="M6" s="43"/>
      <c r="N6" s="43"/>
      <c r="Q6" s="32" t="s">
        <v>12</v>
      </c>
      <c r="R6" s="33">
        <v>7447461031915.3164</v>
      </c>
    </row>
    <row r="7" spans="4:18" x14ac:dyDescent="0.25">
      <c r="D7" s="42" t="s">
        <v>49</v>
      </c>
      <c r="E7" s="42" t="s">
        <v>7</v>
      </c>
      <c r="F7" s="42" t="s">
        <v>8</v>
      </c>
      <c r="G7" s="40" t="s">
        <v>9</v>
      </c>
      <c r="H7" s="40"/>
      <c r="I7" s="40"/>
      <c r="J7" s="42" t="s">
        <v>10</v>
      </c>
      <c r="K7" s="42" t="s">
        <v>11</v>
      </c>
      <c r="L7" s="40" t="s">
        <v>9</v>
      </c>
      <c r="M7" s="40"/>
      <c r="N7" s="40"/>
      <c r="Q7" s="32" t="s">
        <v>16</v>
      </c>
      <c r="R7" s="33">
        <v>8113264048168.5469</v>
      </c>
    </row>
    <row r="8" spans="4:18" x14ac:dyDescent="0.25">
      <c r="D8" s="42"/>
      <c r="E8" s="42"/>
      <c r="F8" s="42"/>
      <c r="G8" s="41">
        <v>2026</v>
      </c>
      <c r="H8" s="41">
        <v>2027</v>
      </c>
      <c r="I8" s="41">
        <v>2028</v>
      </c>
      <c r="J8" s="42"/>
      <c r="K8" s="42"/>
      <c r="L8" s="42" t="s">
        <v>13</v>
      </c>
      <c r="M8" s="42" t="s">
        <v>14</v>
      </c>
      <c r="N8" s="42" t="s">
        <v>15</v>
      </c>
      <c r="Q8" s="32" t="s">
        <v>17</v>
      </c>
      <c r="R8" s="33">
        <v>8859684340600.0547</v>
      </c>
    </row>
    <row r="9" spans="4:18" x14ac:dyDescent="0.25">
      <c r="D9" s="42"/>
      <c r="E9" s="42"/>
      <c r="F9" s="42"/>
      <c r="G9" s="41"/>
      <c r="H9" s="41"/>
      <c r="I9" s="41"/>
      <c r="J9" s="42"/>
      <c r="K9" s="42"/>
      <c r="L9" s="42"/>
      <c r="M9" s="42"/>
      <c r="N9" s="42"/>
      <c r="Q9" s="32" t="s">
        <v>23</v>
      </c>
      <c r="R9" s="33">
        <v>9674775299935.2617</v>
      </c>
    </row>
    <row r="10" spans="4:18" x14ac:dyDescent="0.25">
      <c r="D10" s="42"/>
      <c r="E10" s="1">
        <v>1</v>
      </c>
      <c r="F10" s="1">
        <v>2</v>
      </c>
      <c r="G10" s="1">
        <v>3</v>
      </c>
      <c r="H10" s="1">
        <v>4</v>
      </c>
      <c r="I10" s="1">
        <v>5</v>
      </c>
      <c r="J10" s="1" t="s">
        <v>18</v>
      </c>
      <c r="K10" s="1" t="s">
        <v>19</v>
      </c>
      <c r="L10" s="1" t="s">
        <v>20</v>
      </c>
      <c r="M10" s="1" t="s">
        <v>21</v>
      </c>
      <c r="N10" s="1" t="s">
        <v>22</v>
      </c>
      <c r="Q10" s="32" t="s">
        <v>25</v>
      </c>
      <c r="R10" s="33">
        <v>10564854627529.307</v>
      </c>
    </row>
    <row r="11" spans="4:18" x14ac:dyDescent="0.25">
      <c r="D11" s="6" t="s">
        <v>50</v>
      </c>
      <c r="E11" s="10">
        <v>239655377116.57999</v>
      </c>
      <c r="F11" s="10">
        <v>238836206774</v>
      </c>
      <c r="G11" s="10">
        <v>256089608234.70618</v>
      </c>
      <c r="H11" s="10">
        <v>272383102587.28345</v>
      </c>
      <c r="I11" s="10">
        <v>293042392830.79657</v>
      </c>
      <c r="J11" s="11">
        <f t="shared" ref="J11:J39" si="0">E11/$R$6</f>
        <v>3.2179473795104385E-2</v>
      </c>
      <c r="K11" s="11">
        <f t="shared" ref="K11:K39" si="1">F11/$R$7</f>
        <v>2.9437746060774869E-2</v>
      </c>
      <c r="L11" s="11">
        <f t="shared" ref="L11:L39" si="2">G11/$R$8</f>
        <v>2.8905048801926229E-2</v>
      </c>
      <c r="M11" s="11">
        <f t="shared" ref="M11:M39" si="3">H11/$R$9</f>
        <v>2.8153946127214561E-2</v>
      </c>
      <c r="N11" s="11">
        <f t="shared" ref="N11:N39" si="4">I11/$R$10</f>
        <v>2.7737475162905045E-2</v>
      </c>
    </row>
    <row r="12" spans="4:18" x14ac:dyDescent="0.25">
      <c r="D12" s="9" t="s">
        <v>51</v>
      </c>
      <c r="E12" s="7">
        <v>102111846216.09</v>
      </c>
      <c r="F12" s="7">
        <v>92858329866</v>
      </c>
      <c r="G12" s="7">
        <v>96450869142.865982</v>
      </c>
      <c r="H12" s="7">
        <v>100595325076.38063</v>
      </c>
      <c r="I12" s="7">
        <v>108490970525.19902</v>
      </c>
      <c r="J12" s="14">
        <f t="shared" si="0"/>
        <v>1.3710960793013934E-2</v>
      </c>
      <c r="K12" s="14">
        <f t="shared" si="1"/>
        <v>1.1445249324402482E-2</v>
      </c>
      <c r="L12" s="14">
        <f t="shared" si="2"/>
        <v>1.0886490470193601E-2</v>
      </c>
      <c r="M12" s="14">
        <f t="shared" si="3"/>
        <v>1.0397691104728164E-2</v>
      </c>
      <c r="N12" s="14">
        <f t="shared" si="4"/>
        <v>1.0269045277963344E-2</v>
      </c>
    </row>
    <row r="13" spans="4:18" x14ac:dyDescent="0.25">
      <c r="D13" s="9" t="s">
        <v>52</v>
      </c>
      <c r="E13" s="7">
        <v>13262982359</v>
      </c>
      <c r="F13" s="7">
        <v>15166993749</v>
      </c>
      <c r="G13" s="7">
        <v>15823651077.672585</v>
      </c>
      <c r="H13" s="7">
        <v>16490378088.72208</v>
      </c>
      <c r="I13" s="7">
        <v>17169738705.482264</v>
      </c>
      <c r="J13" s="14">
        <f t="shared" si="0"/>
        <v>1.7808730119114251E-3</v>
      </c>
      <c r="K13" s="14">
        <f t="shared" si="1"/>
        <v>1.8694071410659599E-3</v>
      </c>
      <c r="L13" s="14">
        <f t="shared" si="2"/>
        <v>1.7860287646095606E-3</v>
      </c>
      <c r="M13" s="14">
        <f t="shared" si="3"/>
        <v>1.7044714298256028E-3</v>
      </c>
      <c r="N13" s="14">
        <f t="shared" si="4"/>
        <v>1.6251751028113837E-3</v>
      </c>
    </row>
    <row r="14" spans="4:18" x14ac:dyDescent="0.25">
      <c r="D14" s="9" t="s">
        <v>53</v>
      </c>
      <c r="E14" s="7">
        <v>53413683520.099998</v>
      </c>
      <c r="F14" s="7">
        <v>53706951427</v>
      </c>
      <c r="G14" s="7">
        <v>59533575172.011963</v>
      </c>
      <c r="H14" s="7">
        <v>65267129665.174294</v>
      </c>
      <c r="I14" s="7">
        <v>71513825494.378265</v>
      </c>
      <c r="J14" s="14">
        <f t="shared" si="0"/>
        <v>7.1720661969497035E-3</v>
      </c>
      <c r="K14" s="14">
        <f t="shared" si="1"/>
        <v>6.6196479133602921E-3</v>
      </c>
      <c r="L14" s="14">
        <f t="shared" si="2"/>
        <v>6.7196045460892612E-3</v>
      </c>
      <c r="M14" s="14">
        <f t="shared" si="3"/>
        <v>6.74611323175754E-3</v>
      </c>
      <c r="N14" s="14">
        <f t="shared" si="4"/>
        <v>6.7690307169993181E-3</v>
      </c>
    </row>
    <row r="15" spans="4:18" x14ac:dyDescent="0.25">
      <c r="D15" s="9" t="s">
        <v>54</v>
      </c>
      <c r="E15" s="7">
        <v>70866865021.389984</v>
      </c>
      <c r="F15" s="7">
        <v>77103931732</v>
      </c>
      <c r="G15" s="7">
        <v>84281512842.15564</v>
      </c>
      <c r="H15" s="7">
        <v>90030269757.006439</v>
      </c>
      <c r="I15" s="7">
        <v>95867858105.736984</v>
      </c>
      <c r="J15" s="14">
        <f t="shared" si="0"/>
        <v>9.5155737932293219E-3</v>
      </c>
      <c r="K15" s="14">
        <f t="shared" si="1"/>
        <v>9.5034416819461346E-3</v>
      </c>
      <c r="L15" s="14">
        <f t="shared" si="2"/>
        <v>9.5129250210338034E-3</v>
      </c>
      <c r="M15" s="14">
        <f t="shared" si="3"/>
        <v>9.305670360903252E-3</v>
      </c>
      <c r="N15" s="14">
        <f t="shared" si="4"/>
        <v>9.0742240651309949E-3</v>
      </c>
    </row>
    <row r="16" spans="4:18" x14ac:dyDescent="0.25">
      <c r="D16" s="6" t="s">
        <v>55</v>
      </c>
      <c r="E16" s="10">
        <v>268242808822.16995</v>
      </c>
      <c r="F16" s="10">
        <v>237208942817</v>
      </c>
      <c r="G16" s="10">
        <v>246204257766.61743</v>
      </c>
      <c r="H16" s="10">
        <v>261913496738.46994</v>
      </c>
      <c r="I16" s="10">
        <v>275193798274.28302</v>
      </c>
      <c r="J16" s="11">
        <f t="shared" si="0"/>
        <v>3.6018021131314873E-2</v>
      </c>
      <c r="K16" s="11">
        <f t="shared" si="1"/>
        <v>2.9237177714010985E-2</v>
      </c>
      <c r="L16" s="11">
        <f t="shared" si="2"/>
        <v>2.7789281006138231E-2</v>
      </c>
      <c r="M16" s="11">
        <f t="shared" si="3"/>
        <v>2.7071791190873707E-2</v>
      </c>
      <c r="N16" s="11">
        <f t="shared" si="4"/>
        <v>2.6048044007836932E-2</v>
      </c>
    </row>
    <row r="17" spans="4:14" x14ac:dyDescent="0.25">
      <c r="D17" s="9" t="s">
        <v>56</v>
      </c>
      <c r="E17" s="7">
        <v>31221831647.150002</v>
      </c>
      <c r="F17" s="7">
        <v>23281068771</v>
      </c>
      <c r="G17" s="7">
        <v>19023773875.93977</v>
      </c>
      <c r="H17" s="7">
        <v>16982216053.647223</v>
      </c>
      <c r="I17" s="7">
        <v>14204953253.868116</v>
      </c>
      <c r="J17" s="14">
        <f t="shared" si="0"/>
        <v>4.1922786186261466E-3</v>
      </c>
      <c r="K17" s="14">
        <f t="shared" si="1"/>
        <v>2.8695070976095458E-3</v>
      </c>
      <c r="L17" s="14">
        <f t="shared" si="2"/>
        <v>2.1472293080197161E-3</v>
      </c>
      <c r="M17" s="14">
        <f t="shared" si="3"/>
        <v>1.7553085758757476E-3</v>
      </c>
      <c r="N17" s="14">
        <f t="shared" si="4"/>
        <v>1.3445479142565431E-3</v>
      </c>
    </row>
    <row r="18" spans="4:14" x14ac:dyDescent="0.25">
      <c r="D18" s="9" t="s">
        <v>57</v>
      </c>
      <c r="E18" s="7">
        <v>21286813752.5</v>
      </c>
      <c r="F18" s="7">
        <v>18069727753</v>
      </c>
      <c r="G18" s="7">
        <v>19698198048.554325</v>
      </c>
      <c r="H18" s="7">
        <v>21649815058.627346</v>
      </c>
      <c r="I18" s="7">
        <v>23685941488.926949</v>
      </c>
      <c r="J18" s="14">
        <f t="shared" si="0"/>
        <v>2.8582645362328963E-3</v>
      </c>
      <c r="K18" s="14">
        <f t="shared" si="1"/>
        <v>2.2271834918375401E-3</v>
      </c>
      <c r="L18" s="14">
        <f t="shared" si="2"/>
        <v>2.2233521298593117E-3</v>
      </c>
      <c r="M18" s="14">
        <f t="shared" si="3"/>
        <v>2.2377589543368737E-3</v>
      </c>
      <c r="N18" s="14">
        <f t="shared" si="4"/>
        <v>2.2419562146371091E-3</v>
      </c>
    </row>
    <row r="19" spans="4:14" x14ac:dyDescent="0.25">
      <c r="D19" s="9" t="s">
        <v>58</v>
      </c>
      <c r="E19" s="7">
        <v>9819894973.9500008</v>
      </c>
      <c r="F19" s="7">
        <v>8478676742</v>
      </c>
      <c r="G19" s="7">
        <v>8913899704.3314171</v>
      </c>
      <c r="H19" s="7">
        <v>9374694526.269228</v>
      </c>
      <c r="I19" s="7">
        <v>9859930452.788002</v>
      </c>
      <c r="J19" s="14">
        <f t="shared" si="0"/>
        <v>1.3185560732534036E-3</v>
      </c>
      <c r="K19" s="14">
        <f t="shared" si="1"/>
        <v>1.0450389253526069E-3</v>
      </c>
      <c r="L19" s="14">
        <f t="shared" si="2"/>
        <v>1.0061193335616843E-3</v>
      </c>
      <c r="M19" s="14">
        <f t="shared" si="3"/>
        <v>9.689831790028197E-4</v>
      </c>
      <c r="N19" s="14">
        <f t="shared" si="4"/>
        <v>9.3327649081848668E-4</v>
      </c>
    </row>
    <row r="20" spans="4:14" x14ac:dyDescent="0.25">
      <c r="D20" s="9" t="s">
        <v>59</v>
      </c>
      <c r="E20" s="7">
        <v>96687168227.139999</v>
      </c>
      <c r="F20" s="7">
        <v>90444999546</v>
      </c>
      <c r="G20" s="7">
        <v>94674755601.974503</v>
      </c>
      <c r="H20" s="7">
        <v>101432664041.58023</v>
      </c>
      <c r="I20" s="7">
        <v>105859251885.37761</v>
      </c>
      <c r="J20" s="14">
        <f t="shared" si="0"/>
        <v>1.2982567859408359E-2</v>
      </c>
      <c r="K20" s="14">
        <f t="shared" si="1"/>
        <v>1.1147794402971103E-2</v>
      </c>
      <c r="L20" s="14">
        <f t="shared" si="2"/>
        <v>1.068601904563592E-2</v>
      </c>
      <c r="M20" s="14">
        <f t="shared" si="3"/>
        <v>1.048423977787463E-2</v>
      </c>
      <c r="N20" s="14">
        <f t="shared" si="4"/>
        <v>1.0019944014140574E-2</v>
      </c>
    </row>
    <row r="21" spans="4:14" x14ac:dyDescent="0.25">
      <c r="D21" s="9" t="s">
        <v>60</v>
      </c>
      <c r="E21" s="7">
        <v>951305387.72000003</v>
      </c>
      <c r="F21" s="7">
        <v>879261823</v>
      </c>
      <c r="G21" s="7">
        <v>959148615.82221818</v>
      </c>
      <c r="H21" s="7">
        <v>1048276707.4655536</v>
      </c>
      <c r="I21" s="7">
        <v>1143886939.9585099</v>
      </c>
      <c r="J21" s="14">
        <f t="shared" si="0"/>
        <v>1.2773553075917822E-4</v>
      </c>
      <c r="K21" s="14">
        <f t="shared" si="1"/>
        <v>1.0837337695159579E-4</v>
      </c>
      <c r="L21" s="14">
        <f t="shared" si="2"/>
        <v>1.082599084740367E-4</v>
      </c>
      <c r="M21" s="14">
        <f t="shared" si="3"/>
        <v>1.0835153013554414E-4</v>
      </c>
      <c r="N21" s="14">
        <f t="shared" si="4"/>
        <v>1.0827285185522888E-4</v>
      </c>
    </row>
    <row r="22" spans="4:14" x14ac:dyDescent="0.25">
      <c r="D22" s="9" t="s">
        <v>61</v>
      </c>
      <c r="E22" s="7">
        <v>97274124673.350006</v>
      </c>
      <c r="F22" s="7">
        <v>83545824515</v>
      </c>
      <c r="G22" s="7">
        <v>89597815948.587189</v>
      </c>
      <c r="H22" s="7">
        <v>97344376004.722687</v>
      </c>
      <c r="I22" s="7">
        <v>105607468485.71011</v>
      </c>
      <c r="J22" s="14">
        <f t="shared" si="0"/>
        <v>1.3061380819112971E-2</v>
      </c>
      <c r="K22" s="14">
        <f t="shared" si="1"/>
        <v>1.0297436890872456E-2</v>
      </c>
      <c r="L22" s="14">
        <f t="shared" si="2"/>
        <v>1.0112980610155559E-2</v>
      </c>
      <c r="M22" s="14">
        <f t="shared" si="3"/>
        <v>1.0061667892728636E-2</v>
      </c>
      <c r="N22" s="14">
        <f t="shared" si="4"/>
        <v>9.9961118452613715E-3</v>
      </c>
    </row>
    <row r="23" spans="4:14" x14ac:dyDescent="0.25">
      <c r="D23" s="9" t="s">
        <v>62</v>
      </c>
      <c r="E23" s="7">
        <v>3605536376</v>
      </c>
      <c r="F23" s="7">
        <v>4296850623</v>
      </c>
      <c r="G23" s="7">
        <v>4563109624.2402906</v>
      </c>
      <c r="H23" s="7">
        <v>4912815340.90557</v>
      </c>
      <c r="I23" s="7">
        <v>5301922302.8090839</v>
      </c>
      <c r="J23" s="14">
        <f t="shared" si="0"/>
        <v>4.8412960612332853E-4</v>
      </c>
      <c r="K23" s="14">
        <f t="shared" si="1"/>
        <v>5.2960813274282041E-4</v>
      </c>
      <c r="L23" s="14">
        <f t="shared" si="2"/>
        <v>5.1504200926544947E-4</v>
      </c>
      <c r="M23" s="14">
        <f t="shared" si="3"/>
        <v>5.0779632483438078E-4</v>
      </c>
      <c r="N23" s="14">
        <f t="shared" si="4"/>
        <v>5.0184526808287849E-4</v>
      </c>
    </row>
    <row r="24" spans="4:14" x14ac:dyDescent="0.25">
      <c r="D24" s="9" t="s">
        <v>63</v>
      </c>
      <c r="E24" s="7">
        <v>149703020</v>
      </c>
      <c r="F24" s="7">
        <v>149703020</v>
      </c>
      <c r="G24" s="7">
        <v>155691140.80000001</v>
      </c>
      <c r="H24" s="7">
        <v>163475697.84000003</v>
      </c>
      <c r="I24" s="7">
        <v>171649482.73200005</v>
      </c>
      <c r="J24" s="14">
        <f t="shared" si="0"/>
        <v>2.0101215616767021E-5</v>
      </c>
      <c r="K24" s="14">
        <f t="shared" si="1"/>
        <v>1.8451639082767595E-5</v>
      </c>
      <c r="L24" s="14">
        <f t="shared" si="2"/>
        <v>1.7572989602635803E-5</v>
      </c>
      <c r="M24" s="14">
        <f t="shared" si="3"/>
        <v>1.689710538714981E-5</v>
      </c>
      <c r="N24" s="14">
        <f t="shared" si="4"/>
        <v>1.6247216718413281E-5</v>
      </c>
    </row>
    <row r="25" spans="4:14" x14ac:dyDescent="0.25">
      <c r="D25" s="9" t="s">
        <v>64</v>
      </c>
      <c r="E25" s="7">
        <v>7246430764.3599997</v>
      </c>
      <c r="F25" s="7">
        <v>8062830024</v>
      </c>
      <c r="G25" s="7">
        <v>8617865206.3677216</v>
      </c>
      <c r="H25" s="7">
        <v>9005163307.4120998</v>
      </c>
      <c r="I25" s="7">
        <v>9358793982.1126251</v>
      </c>
      <c r="J25" s="14">
        <f t="shared" si="0"/>
        <v>9.7300687218183186E-4</v>
      </c>
      <c r="K25" s="14">
        <f t="shared" si="1"/>
        <v>9.937837565905511E-4</v>
      </c>
      <c r="L25" s="14">
        <f t="shared" si="2"/>
        <v>9.7270567156391996E-4</v>
      </c>
      <c r="M25" s="14">
        <f t="shared" si="3"/>
        <v>9.3078785069792343E-4</v>
      </c>
      <c r="N25" s="14">
        <f t="shared" si="4"/>
        <v>8.8584219206632559E-4</v>
      </c>
    </row>
    <row r="26" spans="4:14" x14ac:dyDescent="0.25">
      <c r="D26" s="6" t="s">
        <v>65</v>
      </c>
      <c r="E26" s="10">
        <v>9518000231.2700005</v>
      </c>
      <c r="F26" s="10">
        <v>14788243644</v>
      </c>
      <c r="G26" s="10">
        <v>15714203620.857796</v>
      </c>
      <c r="H26" s="10">
        <v>16769510942.705805</v>
      </c>
      <c r="I26" s="10">
        <v>17921352817.837055</v>
      </c>
      <c r="J26" s="11">
        <f t="shared" si="0"/>
        <v>1.2780194740840676E-3</v>
      </c>
      <c r="K26" s="11">
        <f t="shared" si="1"/>
        <v>1.8227243136920009E-3</v>
      </c>
      <c r="L26" s="11">
        <f t="shared" si="2"/>
        <v>1.7736753383917393E-3</v>
      </c>
      <c r="M26" s="11">
        <f t="shared" si="3"/>
        <v>1.733323040879101E-3</v>
      </c>
      <c r="N26" s="11">
        <f t="shared" si="4"/>
        <v>1.6963179759368007E-3</v>
      </c>
    </row>
    <row r="27" spans="4:14" x14ac:dyDescent="0.25">
      <c r="D27" s="9" t="s">
        <v>66</v>
      </c>
      <c r="E27" s="7">
        <v>1033106074.13</v>
      </c>
      <c r="F27" s="7">
        <v>1069403568</v>
      </c>
      <c r="G27" s="7">
        <v>1138393025.2205033</v>
      </c>
      <c r="H27" s="7">
        <v>1214267406.1123881</v>
      </c>
      <c r="I27" s="7">
        <v>1288524546.5704958</v>
      </c>
      <c r="J27" s="14">
        <f t="shared" si="0"/>
        <v>1.3871923192383711E-4</v>
      </c>
      <c r="K27" s="14">
        <f t="shared" si="1"/>
        <v>1.31809289288619E-4</v>
      </c>
      <c r="L27" s="14">
        <f t="shared" si="2"/>
        <v>1.2849137525179611E-4</v>
      </c>
      <c r="M27" s="14">
        <f t="shared" si="3"/>
        <v>1.2550858996389439E-4</v>
      </c>
      <c r="N27" s="14">
        <f t="shared" si="4"/>
        <v>1.2196330115257153E-4</v>
      </c>
    </row>
    <row r="28" spans="4:14" x14ac:dyDescent="0.25">
      <c r="D28" s="9" t="s">
        <v>67</v>
      </c>
      <c r="E28" s="25">
        <v>7782433724.000001</v>
      </c>
      <c r="F28" s="25">
        <v>8369852296</v>
      </c>
      <c r="G28" s="25">
        <v>8855843599.7132282</v>
      </c>
      <c r="H28" s="25">
        <v>9292683517.7177582</v>
      </c>
      <c r="I28" s="25">
        <v>9731295451.1866264</v>
      </c>
      <c r="J28" s="26">
        <f t="shared" si="0"/>
        <v>1.0449781060483828E-3</v>
      </c>
      <c r="K28" s="26">
        <f t="shared" si="1"/>
        <v>1.0316257730930592E-3</v>
      </c>
      <c r="L28" s="26">
        <f t="shared" si="2"/>
        <v>9.9956649235580252E-4</v>
      </c>
      <c r="M28" s="26">
        <f t="shared" si="3"/>
        <v>9.6050639209987023E-4</v>
      </c>
      <c r="N28" s="26">
        <f t="shared" si="4"/>
        <v>9.2110074338641265E-4</v>
      </c>
    </row>
    <row r="29" spans="4:14" x14ac:dyDescent="0.25">
      <c r="D29" s="9" t="s">
        <v>68</v>
      </c>
      <c r="E29" s="7">
        <v>702460433.13999999</v>
      </c>
      <c r="F29" s="7">
        <v>5348987780</v>
      </c>
      <c r="G29" s="7">
        <v>5719966995.9240646</v>
      </c>
      <c r="H29" s="7">
        <v>6262560018.875658</v>
      </c>
      <c r="I29" s="7">
        <v>6901532820.0799341</v>
      </c>
      <c r="J29" s="14">
        <f t="shared" si="0"/>
        <v>9.4322136111847944E-5</v>
      </c>
      <c r="K29" s="14">
        <f t="shared" si="1"/>
        <v>6.5928925131032278E-4</v>
      </c>
      <c r="L29" s="14">
        <f t="shared" si="2"/>
        <v>6.4561747078414064E-4</v>
      </c>
      <c r="M29" s="14">
        <f t="shared" si="3"/>
        <v>6.4730805881533637E-4</v>
      </c>
      <c r="N29" s="14">
        <f t="shared" si="4"/>
        <v>6.5325393139781653E-4</v>
      </c>
    </row>
    <row r="30" spans="4:14" x14ac:dyDescent="0.25">
      <c r="D30" s="6" t="s">
        <v>69</v>
      </c>
      <c r="E30" s="10">
        <v>646575841287.32007</v>
      </c>
      <c r="F30" s="10">
        <v>659914746586</v>
      </c>
      <c r="G30" s="10">
        <v>711257595636.3064</v>
      </c>
      <c r="H30" s="10">
        <v>762127889016.74683</v>
      </c>
      <c r="I30" s="10">
        <v>816755871638.82947</v>
      </c>
      <c r="J30" s="11">
        <f t="shared" si="0"/>
        <v>8.6818291296387698E-2</v>
      </c>
      <c r="K30" s="11">
        <f t="shared" si="1"/>
        <v>8.133776278795786E-2</v>
      </c>
      <c r="L30" s="11">
        <f t="shared" si="2"/>
        <v>8.028024117935266E-2</v>
      </c>
      <c r="M30" s="11">
        <f t="shared" si="3"/>
        <v>7.8774737954053209E-2</v>
      </c>
      <c r="N30" s="11">
        <f t="shared" si="4"/>
        <v>7.7308765755334935E-2</v>
      </c>
    </row>
    <row r="31" spans="4:14" x14ac:dyDescent="0.25">
      <c r="D31" s="9" t="s">
        <v>70</v>
      </c>
      <c r="E31" s="7">
        <v>30878514935.52</v>
      </c>
      <c r="F31" s="7">
        <v>28076676151</v>
      </c>
      <c r="G31" s="7">
        <v>30837531255.167145</v>
      </c>
      <c r="H31" s="7">
        <v>33493566284.845345</v>
      </c>
      <c r="I31" s="7">
        <v>36354612525.946457</v>
      </c>
      <c r="J31" s="14">
        <f t="shared" si="0"/>
        <v>4.1461801281259952E-3</v>
      </c>
      <c r="K31" s="14">
        <f t="shared" si="1"/>
        <v>3.4605894722898743E-3</v>
      </c>
      <c r="L31" s="14">
        <f t="shared" si="2"/>
        <v>3.4806580087568401E-3</v>
      </c>
      <c r="M31" s="14">
        <f t="shared" si="3"/>
        <v>3.4619477193511116E-3</v>
      </c>
      <c r="N31" s="14">
        <f t="shared" si="4"/>
        <v>3.4410897080605013E-3</v>
      </c>
    </row>
    <row r="32" spans="4:14" x14ac:dyDescent="0.25">
      <c r="D32" s="9" t="s">
        <v>71</v>
      </c>
      <c r="E32" s="7">
        <v>139008433412.81998</v>
      </c>
      <c r="F32" s="7">
        <v>136459566364</v>
      </c>
      <c r="G32" s="7">
        <v>144825793332.40073</v>
      </c>
      <c r="H32" s="7">
        <v>153929028238.19519</v>
      </c>
      <c r="I32" s="7">
        <v>161765366143.92365</v>
      </c>
      <c r="J32" s="14">
        <f t="shared" si="0"/>
        <v>1.8665211246774418E-2</v>
      </c>
      <c r="K32" s="14">
        <f t="shared" si="1"/>
        <v>1.681931779291761E-2</v>
      </c>
      <c r="L32" s="14">
        <f t="shared" si="2"/>
        <v>1.6346608723826369E-2</v>
      </c>
      <c r="M32" s="14">
        <f t="shared" si="3"/>
        <v>1.5910346593705924E-2</v>
      </c>
      <c r="N32" s="14">
        <f t="shared" si="4"/>
        <v>1.531165092630849E-2</v>
      </c>
    </row>
    <row r="33" spans="4:14" ht="30" x14ac:dyDescent="0.25">
      <c r="D33" s="19" t="s">
        <v>72</v>
      </c>
      <c r="E33" s="7">
        <v>12885383746.710001</v>
      </c>
      <c r="F33" s="7">
        <v>11502416115</v>
      </c>
      <c r="G33" s="7">
        <v>15318859669.052189</v>
      </c>
      <c r="H33" s="7">
        <v>13203614098.745434</v>
      </c>
      <c r="I33" s="7">
        <v>14210952878.044716</v>
      </c>
      <c r="J33" s="14">
        <f t="shared" si="0"/>
        <v>1.7301713552432211E-3</v>
      </c>
      <c r="K33" s="14">
        <f t="shared" si="1"/>
        <v>1.4177297875072247E-3</v>
      </c>
      <c r="L33" s="14">
        <f t="shared" si="2"/>
        <v>1.7290525350719958E-3</v>
      </c>
      <c r="M33" s="14">
        <f t="shared" si="3"/>
        <v>1.3647463315074394E-3</v>
      </c>
      <c r="N33" s="14">
        <f t="shared" si="4"/>
        <v>1.3451157994180639E-3</v>
      </c>
    </row>
    <row r="34" spans="4:14" x14ac:dyDescent="0.25">
      <c r="D34" s="9" t="s">
        <v>73</v>
      </c>
      <c r="E34" s="7">
        <v>302429879218.94006</v>
      </c>
      <c r="F34" s="7">
        <v>309600274351</v>
      </c>
      <c r="G34" s="7">
        <v>336628257059.21686</v>
      </c>
      <c r="H34" s="7">
        <v>366053198754.47076</v>
      </c>
      <c r="I34" s="7">
        <v>398001902518.24274</v>
      </c>
      <c r="J34" s="14">
        <f t="shared" si="0"/>
        <v>4.0608454065473913E-2</v>
      </c>
      <c r="K34" s="14">
        <f t="shared" si="1"/>
        <v>3.8159768067808394E-2</v>
      </c>
      <c r="L34" s="14">
        <f t="shared" si="2"/>
        <v>3.7995513623052792E-2</v>
      </c>
      <c r="M34" s="14">
        <f t="shared" si="3"/>
        <v>3.783583467379549E-2</v>
      </c>
      <c r="N34" s="14">
        <f t="shared" si="4"/>
        <v>3.7672255468726629E-2</v>
      </c>
    </row>
    <row r="35" spans="4:14" x14ac:dyDescent="0.25">
      <c r="D35" s="9" t="s">
        <v>74</v>
      </c>
      <c r="E35" s="7">
        <v>160252522463.39001</v>
      </c>
      <c r="F35" s="7">
        <v>173291087865</v>
      </c>
      <c r="G35" s="7">
        <v>182580373159.79285</v>
      </c>
      <c r="H35" s="7">
        <v>194291314195.49353</v>
      </c>
      <c r="I35" s="7">
        <v>205173721596.84744</v>
      </c>
      <c r="J35" s="14">
        <f t="shared" si="0"/>
        <v>2.1517738968575274E-2</v>
      </c>
      <c r="K35" s="14">
        <f t="shared" si="1"/>
        <v>2.1358985340076291E-2</v>
      </c>
      <c r="L35" s="14">
        <f t="shared" si="2"/>
        <v>2.0607999804587499E-2</v>
      </c>
      <c r="M35" s="14">
        <f t="shared" si="3"/>
        <v>2.0082255987567341E-2</v>
      </c>
      <c r="N35" s="14">
        <f t="shared" si="4"/>
        <v>1.942040177838484E-2</v>
      </c>
    </row>
    <row r="36" spans="4:14" x14ac:dyDescent="0.25">
      <c r="D36" s="9" t="s">
        <v>75</v>
      </c>
      <c r="E36" s="7">
        <v>1121107509.9400001</v>
      </c>
      <c r="F36" s="7">
        <v>984725740</v>
      </c>
      <c r="G36" s="7">
        <v>1066781160.6766549</v>
      </c>
      <c r="H36" s="7">
        <v>1157167444.9965494</v>
      </c>
      <c r="I36" s="7">
        <v>1249315975.8244281</v>
      </c>
      <c r="J36" s="14">
        <f t="shared" si="0"/>
        <v>1.505355321948797E-4</v>
      </c>
      <c r="K36" s="14">
        <f t="shared" si="1"/>
        <v>1.2137232735846773E-4</v>
      </c>
      <c r="L36" s="14">
        <f t="shared" si="2"/>
        <v>1.2040848405716486E-4</v>
      </c>
      <c r="M36" s="14">
        <f t="shared" si="3"/>
        <v>1.1960664812590454E-4</v>
      </c>
      <c r="N36" s="14">
        <f t="shared" si="4"/>
        <v>1.1825207443640828E-4</v>
      </c>
    </row>
    <row r="37" spans="4:14" x14ac:dyDescent="0.25">
      <c r="D37" s="6" t="s">
        <v>76</v>
      </c>
      <c r="E37" s="10">
        <v>294634030542</v>
      </c>
      <c r="F37" s="10">
        <v>333486471138</v>
      </c>
      <c r="G37" s="10">
        <v>363330775942.80713</v>
      </c>
      <c r="H37" s="10">
        <v>389846079800.17889</v>
      </c>
      <c r="I37" s="10">
        <v>425803979059.60803</v>
      </c>
      <c r="J37" s="11">
        <f t="shared" si="0"/>
        <v>3.9561674680723621E-2</v>
      </c>
      <c r="K37" s="11">
        <f t="shared" si="1"/>
        <v>4.1103860192160245E-2</v>
      </c>
      <c r="L37" s="11">
        <f t="shared" si="2"/>
        <v>4.1009449318394023E-2</v>
      </c>
      <c r="M37" s="11">
        <f t="shared" si="3"/>
        <v>4.029510430105674E-2</v>
      </c>
      <c r="N37" s="11">
        <f t="shared" si="4"/>
        <v>4.0303818090413841E-2</v>
      </c>
    </row>
    <row r="38" spans="4:14" x14ac:dyDescent="0.25">
      <c r="D38" s="9" t="s">
        <v>77</v>
      </c>
      <c r="E38" s="7">
        <v>294634030542</v>
      </c>
      <c r="F38" s="7">
        <v>333486471138</v>
      </c>
      <c r="G38" s="7">
        <v>363330775942.80713</v>
      </c>
      <c r="H38" s="7">
        <v>389846079800.17889</v>
      </c>
      <c r="I38" s="7">
        <v>425803979059.60803</v>
      </c>
      <c r="J38" s="14">
        <f t="shared" si="0"/>
        <v>3.9561674680723621E-2</v>
      </c>
      <c r="K38" s="14">
        <f t="shared" si="1"/>
        <v>4.1103860192160245E-2</v>
      </c>
      <c r="L38" s="14">
        <f t="shared" si="2"/>
        <v>4.1009449318394023E-2</v>
      </c>
      <c r="M38" s="14">
        <f t="shared" si="3"/>
        <v>4.029510430105674E-2</v>
      </c>
      <c r="N38" s="14">
        <f t="shared" si="4"/>
        <v>4.0303818090413841E-2</v>
      </c>
    </row>
    <row r="39" spans="4:14" x14ac:dyDescent="0.25">
      <c r="D39" s="8" t="s">
        <v>78</v>
      </c>
      <c r="E39" s="17">
        <v>1458626057999.3398</v>
      </c>
      <c r="F39" s="17">
        <v>1484234610959</v>
      </c>
      <c r="G39" s="17">
        <v>1592596441201.2949</v>
      </c>
      <c r="H39" s="17">
        <v>1703040079085.385</v>
      </c>
      <c r="I39" s="17">
        <v>1828717394621.354</v>
      </c>
      <c r="J39" s="18">
        <f t="shared" si="0"/>
        <v>0.19585548037761463</v>
      </c>
      <c r="K39" s="18">
        <f t="shared" si="1"/>
        <v>0.18293927106859595</v>
      </c>
      <c r="L39" s="18">
        <f t="shared" si="2"/>
        <v>0.17975769564420288</v>
      </c>
      <c r="M39" s="18">
        <f t="shared" si="3"/>
        <v>0.17602890261407733</v>
      </c>
      <c r="N39" s="18">
        <f t="shared" si="4"/>
        <v>0.17309442099242753</v>
      </c>
    </row>
    <row r="40" spans="4:14" x14ac:dyDescent="0.25">
      <c r="D40" s="30" t="s">
        <v>45</v>
      </c>
    </row>
    <row r="41" spans="4:14" x14ac:dyDescent="0.25">
      <c r="D41" s="30" t="s">
        <v>46</v>
      </c>
    </row>
    <row r="42" spans="4:14" x14ac:dyDescent="0.25">
      <c r="D42" s="30" t="s">
        <v>47</v>
      </c>
    </row>
    <row r="43" spans="4:14" x14ac:dyDescent="0.25">
      <c r="D43" s="30" t="s">
        <v>48</v>
      </c>
    </row>
  </sheetData>
  <mergeCells count="18">
    <mergeCell ref="D7:D10"/>
    <mergeCell ref="E7:E9"/>
    <mergeCell ref="F7:F9"/>
    <mergeCell ref="G7:I7"/>
    <mergeCell ref="J7:J9"/>
    <mergeCell ref="L7:N7"/>
    <mergeCell ref="G8:G9"/>
    <mergeCell ref="H8:H9"/>
    <mergeCell ref="I8:I9"/>
    <mergeCell ref="L8:L9"/>
    <mergeCell ref="M8:M9"/>
    <mergeCell ref="N8:N9"/>
    <mergeCell ref="K7:K9"/>
    <mergeCell ref="D3:N3"/>
    <mergeCell ref="D2:N2"/>
    <mergeCell ref="D1:N1"/>
    <mergeCell ref="D5:N5"/>
    <mergeCell ref="D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ADCC-70E4-4FD1-86F9-BC43FD7AB72F}">
  <dimension ref="C1:M337"/>
  <sheetViews>
    <sheetView showGridLines="0" tabSelected="1" topLeftCell="B1" workbookViewId="0">
      <selection activeCell="C7" sqref="C7:H7"/>
    </sheetView>
  </sheetViews>
  <sheetFormatPr defaultColWidth="9.140625" defaultRowHeight="15" x14ac:dyDescent="0.25"/>
  <cols>
    <col min="3" max="3" width="60.7109375" customWidth="1"/>
    <col min="4" max="4" width="17.42578125" customWidth="1"/>
    <col min="5" max="8" width="19.5703125" bestFit="1" customWidth="1"/>
    <col min="11" max="11" width="18.28515625" bestFit="1" customWidth="1"/>
    <col min="12" max="12" width="27.140625" bestFit="1" customWidth="1"/>
  </cols>
  <sheetData>
    <row r="1" spans="3:13" ht="18.75" x14ac:dyDescent="0.3">
      <c r="C1" s="37" t="s">
        <v>0</v>
      </c>
      <c r="D1" s="37"/>
      <c r="E1" s="37"/>
      <c r="F1" s="37"/>
      <c r="G1" s="37"/>
      <c r="H1" s="37"/>
    </row>
    <row r="2" spans="3:13" ht="18.75" x14ac:dyDescent="0.3">
      <c r="C2" s="37" t="s">
        <v>1</v>
      </c>
      <c r="D2" s="37"/>
      <c r="E2" s="37"/>
      <c r="F2" s="37"/>
      <c r="G2" s="37"/>
      <c r="H2" s="37"/>
    </row>
    <row r="3" spans="3:13" ht="18.75" x14ac:dyDescent="0.3">
      <c r="C3" s="37" t="s">
        <v>2</v>
      </c>
      <c r="D3" s="37"/>
      <c r="E3" s="37"/>
      <c r="F3" s="37"/>
      <c r="G3" s="37"/>
      <c r="H3" s="37"/>
    </row>
    <row r="4" spans="3:13" ht="18.75" x14ac:dyDescent="0.3">
      <c r="C4" s="34"/>
      <c r="D4" s="34"/>
      <c r="E4" s="34"/>
      <c r="F4" s="34"/>
      <c r="G4" s="34"/>
      <c r="H4" s="34"/>
    </row>
    <row r="5" spans="3:13" ht="18.75" x14ac:dyDescent="0.3">
      <c r="C5" s="34"/>
      <c r="D5" s="34"/>
      <c r="E5" s="34"/>
      <c r="F5" s="34"/>
      <c r="G5" s="34"/>
      <c r="H5" s="34"/>
    </row>
    <row r="6" spans="3:13" ht="18.75" x14ac:dyDescent="0.25">
      <c r="C6" s="38" t="s">
        <v>327</v>
      </c>
      <c r="D6" s="38"/>
      <c r="E6" s="38"/>
      <c r="F6" s="38"/>
      <c r="G6" s="38"/>
      <c r="H6" s="38"/>
      <c r="I6" s="35"/>
      <c r="J6" s="35"/>
      <c r="K6" s="35"/>
      <c r="L6" s="35"/>
      <c r="M6" s="35"/>
    </row>
    <row r="7" spans="3:13" ht="15.75" x14ac:dyDescent="0.25">
      <c r="C7" s="39" t="s">
        <v>3</v>
      </c>
      <c r="D7" s="39"/>
      <c r="E7" s="39"/>
      <c r="F7" s="39"/>
      <c r="G7" s="39"/>
      <c r="H7" s="39"/>
      <c r="I7" s="36"/>
      <c r="J7" s="36"/>
      <c r="K7" s="36"/>
      <c r="L7" s="36"/>
      <c r="M7" s="36"/>
    </row>
    <row r="8" spans="3:13" x14ac:dyDescent="0.25">
      <c r="C8" s="42" t="s">
        <v>79</v>
      </c>
      <c r="D8" s="42" t="s">
        <v>7</v>
      </c>
      <c r="E8" s="42" t="s">
        <v>8</v>
      </c>
      <c r="F8" s="40" t="s">
        <v>9</v>
      </c>
      <c r="G8" s="40"/>
      <c r="H8" s="40"/>
    </row>
    <row r="9" spans="3:13" x14ac:dyDescent="0.25">
      <c r="C9" s="42"/>
      <c r="D9" s="42"/>
      <c r="E9" s="42"/>
      <c r="F9" s="41">
        <v>2026</v>
      </c>
      <c r="G9" s="41">
        <v>2027</v>
      </c>
      <c r="H9" s="41">
        <v>2028</v>
      </c>
    </row>
    <row r="10" spans="3:13" x14ac:dyDescent="0.25">
      <c r="C10" s="42"/>
      <c r="D10" s="42"/>
      <c r="E10" s="42"/>
      <c r="F10" s="41"/>
      <c r="G10" s="41"/>
      <c r="H10" s="41"/>
      <c r="K10" s="31" t="s">
        <v>4</v>
      </c>
      <c r="L10" s="31" t="s">
        <v>5</v>
      </c>
    </row>
    <row r="11" spans="3:13" x14ac:dyDescent="0.25">
      <c r="C11" s="44"/>
      <c r="D11" s="20">
        <v>1</v>
      </c>
      <c r="E11" s="20">
        <v>2</v>
      </c>
      <c r="F11" s="20">
        <v>3</v>
      </c>
      <c r="G11" s="20">
        <v>4</v>
      </c>
      <c r="H11" s="20">
        <v>5</v>
      </c>
      <c r="K11" s="32" t="s">
        <v>12</v>
      </c>
      <c r="L11" s="33">
        <v>7447461031915.3164</v>
      </c>
    </row>
    <row r="12" spans="3:13" x14ac:dyDescent="0.25">
      <c r="C12" s="28" t="s">
        <v>80</v>
      </c>
      <c r="D12" s="21">
        <v>3110779124</v>
      </c>
      <c r="E12" s="21">
        <v>3010779124</v>
      </c>
      <c r="F12" s="21">
        <v>3010779124</v>
      </c>
      <c r="G12" s="21">
        <v>3010779124</v>
      </c>
      <c r="H12" s="21">
        <v>3010779124</v>
      </c>
      <c r="K12" s="32" t="s">
        <v>16</v>
      </c>
      <c r="L12" s="33">
        <v>8113264048168.5469</v>
      </c>
    </row>
    <row r="13" spans="3:13" x14ac:dyDescent="0.25">
      <c r="C13" s="29" t="s">
        <v>81</v>
      </c>
      <c r="D13" s="21">
        <v>3110779124</v>
      </c>
      <c r="E13" s="21">
        <v>3010779124</v>
      </c>
      <c r="F13" s="21">
        <v>3010779124</v>
      </c>
      <c r="G13" s="21">
        <v>3010779124</v>
      </c>
      <c r="H13" s="21">
        <v>3010779124</v>
      </c>
      <c r="K13" s="32" t="s">
        <v>17</v>
      </c>
      <c r="L13" s="33">
        <v>8859684340600.0547</v>
      </c>
    </row>
    <row r="14" spans="3:13" x14ac:dyDescent="0.25">
      <c r="C14" s="23" t="s">
        <v>82</v>
      </c>
      <c r="D14" s="22">
        <v>2689079124</v>
      </c>
      <c r="E14" s="22">
        <v>2589079124</v>
      </c>
      <c r="F14" s="22">
        <v>2589079124</v>
      </c>
      <c r="G14" s="22">
        <v>2589079124</v>
      </c>
      <c r="H14" s="22">
        <v>2589079124</v>
      </c>
      <c r="K14" s="32" t="s">
        <v>23</v>
      </c>
      <c r="L14" s="33">
        <v>9674775299935.2617</v>
      </c>
    </row>
    <row r="15" spans="3:13" x14ac:dyDescent="0.25">
      <c r="C15" s="23" t="s">
        <v>83</v>
      </c>
      <c r="D15" s="22">
        <v>421700000</v>
      </c>
      <c r="E15" s="22">
        <v>421700000</v>
      </c>
      <c r="F15" s="22">
        <v>421700000</v>
      </c>
      <c r="G15" s="22">
        <v>421700000</v>
      </c>
      <c r="H15" s="22">
        <v>421700000</v>
      </c>
      <c r="K15" s="32" t="s">
        <v>25</v>
      </c>
      <c r="L15" s="33">
        <v>10564854627529.307</v>
      </c>
    </row>
    <row r="16" spans="3:13" x14ac:dyDescent="0.25">
      <c r="C16" s="28" t="s">
        <v>84</v>
      </c>
      <c r="D16" s="21">
        <v>5992940712</v>
      </c>
      <c r="E16" s="21">
        <v>5896375178</v>
      </c>
      <c r="F16" s="21">
        <v>5896375178</v>
      </c>
      <c r="G16" s="21">
        <v>5896375178</v>
      </c>
      <c r="H16" s="21">
        <v>5896375178</v>
      </c>
    </row>
    <row r="17" spans="3:8" x14ac:dyDescent="0.25">
      <c r="C17" s="29" t="s">
        <v>85</v>
      </c>
      <c r="D17" s="21">
        <v>5992940712</v>
      </c>
      <c r="E17" s="21">
        <v>5896375178</v>
      </c>
      <c r="F17" s="21">
        <v>5896375178</v>
      </c>
      <c r="G17" s="21">
        <v>5896375178</v>
      </c>
      <c r="H17" s="21">
        <v>5896375178</v>
      </c>
    </row>
    <row r="18" spans="3:8" x14ac:dyDescent="0.25">
      <c r="C18" s="23" t="s">
        <v>82</v>
      </c>
      <c r="D18" s="22">
        <v>5291126899.3299999</v>
      </c>
      <c r="E18" s="22">
        <v>5265722343</v>
      </c>
      <c r="F18" s="22">
        <v>5265722343</v>
      </c>
      <c r="G18" s="22">
        <v>5265722343</v>
      </c>
      <c r="H18" s="22">
        <v>5265722343</v>
      </c>
    </row>
    <row r="19" spans="3:8" x14ac:dyDescent="0.25">
      <c r="C19" s="23" t="s">
        <v>83</v>
      </c>
      <c r="D19" s="22">
        <v>701813812.67000008</v>
      </c>
      <c r="E19" s="22">
        <v>630652835</v>
      </c>
      <c r="F19" s="22">
        <v>630652835</v>
      </c>
      <c r="G19" s="22">
        <v>630652835</v>
      </c>
      <c r="H19" s="22">
        <v>630652835</v>
      </c>
    </row>
    <row r="20" spans="3:8" x14ac:dyDescent="0.25">
      <c r="C20" s="28" t="s">
        <v>86</v>
      </c>
      <c r="D20" s="21">
        <v>135635603779.71999</v>
      </c>
      <c r="E20" s="21">
        <v>130068682615</v>
      </c>
      <c r="F20" s="21">
        <v>137569156145.78085</v>
      </c>
      <c r="G20" s="21">
        <v>143934560667.6893</v>
      </c>
      <c r="H20" s="21">
        <v>150727122574.68204</v>
      </c>
    </row>
    <row r="21" spans="3:8" x14ac:dyDescent="0.25">
      <c r="C21" s="29" t="s">
        <v>87</v>
      </c>
      <c r="D21" s="21">
        <v>22631909317.059998</v>
      </c>
      <c r="E21" s="21">
        <v>19818447878</v>
      </c>
      <c r="F21" s="21">
        <v>21442361636.490646</v>
      </c>
      <c r="G21" s="21">
        <v>22308587698.873234</v>
      </c>
      <c r="H21" s="21">
        <v>23689095205.003372</v>
      </c>
    </row>
    <row r="22" spans="3:8" x14ac:dyDescent="0.25">
      <c r="C22" s="23" t="s">
        <v>88</v>
      </c>
      <c r="D22" s="22">
        <v>5446731277.6099977</v>
      </c>
      <c r="E22" s="22">
        <v>5268349313</v>
      </c>
      <c r="F22" s="22">
        <v>5632841232.088768</v>
      </c>
      <c r="G22" s="22">
        <v>5990830583.160121</v>
      </c>
      <c r="H22" s="22">
        <v>6377205662.8767376</v>
      </c>
    </row>
    <row r="23" spans="3:8" x14ac:dyDescent="0.25">
      <c r="C23" s="23" t="s">
        <v>89</v>
      </c>
      <c r="D23" s="22">
        <v>4032768986.4099994</v>
      </c>
      <c r="E23" s="22">
        <v>5242781293</v>
      </c>
      <c r="F23" s="22">
        <v>5375839446.3000002</v>
      </c>
      <c r="G23" s="22">
        <v>5549567113.4129992</v>
      </c>
      <c r="H23" s="22">
        <v>5708946097.6044884</v>
      </c>
    </row>
    <row r="24" spans="3:8" ht="30" x14ac:dyDescent="0.25">
      <c r="C24" s="23" t="s">
        <v>90</v>
      </c>
      <c r="D24" s="22">
        <v>341302858</v>
      </c>
      <c r="E24" s="22">
        <v>275091497</v>
      </c>
      <c r="F24" s="22">
        <v>289870174.44000006</v>
      </c>
      <c r="G24" s="22">
        <v>303357214.7705999</v>
      </c>
      <c r="H24" s="22">
        <v>316372239.61992562</v>
      </c>
    </row>
    <row r="25" spans="3:8" x14ac:dyDescent="0.25">
      <c r="C25" s="23" t="s">
        <v>91</v>
      </c>
      <c r="D25" s="22">
        <v>70398004</v>
      </c>
      <c r="E25" s="22">
        <v>75125754</v>
      </c>
      <c r="F25" s="22">
        <v>81908388.852284953</v>
      </c>
      <c r="G25" s="22">
        <v>89756460.461494029</v>
      </c>
      <c r="H25" s="22">
        <v>98327968.092977181</v>
      </c>
    </row>
    <row r="26" spans="3:8" x14ac:dyDescent="0.25">
      <c r="C26" s="23" t="s">
        <v>92</v>
      </c>
      <c r="D26" s="22">
        <v>2058728380</v>
      </c>
      <c r="E26" s="22">
        <v>1874230359</v>
      </c>
      <c r="F26" s="22">
        <v>2396764133.3600011</v>
      </c>
      <c r="G26" s="22">
        <v>2051287858.6944008</v>
      </c>
      <c r="H26" s="22">
        <v>2147759119.0421767</v>
      </c>
    </row>
    <row r="27" spans="3:8" ht="30" x14ac:dyDescent="0.25">
      <c r="C27" s="23" t="s">
        <v>93</v>
      </c>
      <c r="D27" s="22">
        <v>100191553</v>
      </c>
      <c r="E27" s="22">
        <v>96411794</v>
      </c>
      <c r="F27" s="22">
        <v>105035321.76963165</v>
      </c>
      <c r="G27" s="22">
        <v>115264214.9179702</v>
      </c>
      <c r="H27" s="22">
        <v>126470428.01529774</v>
      </c>
    </row>
    <row r="28" spans="3:8" ht="30" x14ac:dyDescent="0.25">
      <c r="C28" s="23" t="s">
        <v>94</v>
      </c>
      <c r="D28" s="22">
        <v>127459598</v>
      </c>
      <c r="E28" s="22">
        <v>125570500</v>
      </c>
      <c r="F28" s="22">
        <v>136654105.46056581</v>
      </c>
      <c r="G28" s="22">
        <v>150293263.4018859</v>
      </c>
      <c r="H28" s="22">
        <v>165266464.17387205</v>
      </c>
    </row>
    <row r="29" spans="3:8" ht="30" x14ac:dyDescent="0.25">
      <c r="C29" s="23" t="s">
        <v>95</v>
      </c>
      <c r="D29" s="22">
        <v>5688996711</v>
      </c>
      <c r="E29" s="22">
        <v>3495726867</v>
      </c>
      <c r="F29" s="22">
        <v>3814405645.3513932</v>
      </c>
      <c r="G29" s="22">
        <v>4172353973.5180664</v>
      </c>
      <c r="H29" s="22">
        <v>4563327576.5144854</v>
      </c>
    </row>
    <row r="30" spans="3:8" ht="30" x14ac:dyDescent="0.25">
      <c r="C30" s="23" t="s">
        <v>96</v>
      </c>
      <c r="D30" s="22">
        <v>984830000</v>
      </c>
      <c r="E30" s="22">
        <v>1263693812</v>
      </c>
      <c r="F30" s="22">
        <v>1314241564.4800003</v>
      </c>
      <c r="G30" s="22">
        <v>1379953642.704</v>
      </c>
      <c r="H30" s="22">
        <v>1448951324.8392003</v>
      </c>
    </row>
    <row r="31" spans="3:8" x14ac:dyDescent="0.25">
      <c r="C31" s="23" t="s">
        <v>83</v>
      </c>
      <c r="D31" s="22">
        <v>3539332130</v>
      </c>
      <c r="E31" s="22">
        <v>1870951806</v>
      </c>
      <c r="F31" s="22">
        <v>2043079372.1520002</v>
      </c>
      <c r="G31" s="22">
        <v>2231042674.3899846</v>
      </c>
      <c r="H31" s="22">
        <v>2436298600.4338636</v>
      </c>
    </row>
    <row r="32" spans="3:8" x14ac:dyDescent="0.25">
      <c r="C32" s="23" t="s">
        <v>97</v>
      </c>
      <c r="D32" s="22">
        <v>241169819.03999999</v>
      </c>
      <c r="E32" s="22">
        <v>230514883</v>
      </c>
      <c r="F32" s="22">
        <v>251722252.236</v>
      </c>
      <c r="G32" s="22">
        <v>274880699.44171208</v>
      </c>
      <c r="H32" s="22">
        <v>300169723.7903496</v>
      </c>
    </row>
    <row r="33" spans="3:8" x14ac:dyDescent="0.25">
      <c r="C33" s="29" t="s">
        <v>98</v>
      </c>
      <c r="D33" s="21">
        <v>72157898303.520004</v>
      </c>
      <c r="E33" s="21">
        <v>73668741129</v>
      </c>
      <c r="F33" s="21">
        <v>75178155799.052917</v>
      </c>
      <c r="G33" s="21">
        <v>76683383020.109787</v>
      </c>
      <c r="H33" s="21">
        <v>78244230204.350815</v>
      </c>
    </row>
    <row r="34" spans="3:8" x14ac:dyDescent="0.25">
      <c r="C34" s="23" t="s">
        <v>88</v>
      </c>
      <c r="D34" s="22">
        <v>433405810.75999999</v>
      </c>
      <c r="E34" s="22">
        <v>452112574</v>
      </c>
      <c r="F34" s="22">
        <v>492045668.2209906</v>
      </c>
      <c r="G34" s="22">
        <v>541165382.97319937</v>
      </c>
      <c r="H34" s="22">
        <v>594975230.99678886</v>
      </c>
    </row>
    <row r="35" spans="3:8" x14ac:dyDescent="0.25">
      <c r="C35" s="23" t="s">
        <v>99</v>
      </c>
      <c r="D35" s="22">
        <v>55181965205.62999</v>
      </c>
      <c r="E35" s="22">
        <v>56771468211</v>
      </c>
      <c r="F35" s="22">
        <v>57193049735.611023</v>
      </c>
      <c r="G35" s="22">
        <v>57662471565.821609</v>
      </c>
      <c r="H35" s="22">
        <v>58164179588.336334</v>
      </c>
    </row>
    <row r="36" spans="3:8" x14ac:dyDescent="0.25">
      <c r="C36" s="23" t="s">
        <v>100</v>
      </c>
      <c r="D36" s="22">
        <v>1295799427.4499998</v>
      </c>
      <c r="E36" s="22">
        <v>1307613263</v>
      </c>
      <c r="F36" s="22">
        <v>1423559664.1354911</v>
      </c>
      <c r="G36" s="22">
        <v>1566051920.4452078</v>
      </c>
      <c r="H36" s="22">
        <v>1720660860.3103068</v>
      </c>
    </row>
    <row r="37" spans="3:8" x14ac:dyDescent="0.25">
      <c r="C37" s="23" t="s">
        <v>101</v>
      </c>
      <c r="D37" s="22">
        <v>10722375882</v>
      </c>
      <c r="E37" s="22">
        <v>10046886068</v>
      </c>
      <c r="F37" s="22">
        <v>10563909584.253654</v>
      </c>
      <c r="G37" s="22">
        <v>11004349391.909222</v>
      </c>
      <c r="H37" s="22">
        <v>11429383501.275621</v>
      </c>
    </row>
    <row r="38" spans="3:8" x14ac:dyDescent="0.25">
      <c r="C38" s="23" t="s">
        <v>102</v>
      </c>
      <c r="D38" s="22">
        <v>1696863982.6800001</v>
      </c>
      <c r="E38" s="22">
        <v>1897937781</v>
      </c>
      <c r="F38" s="22">
        <v>1964143966.0100012</v>
      </c>
      <c r="G38" s="22">
        <v>2042709691.0000021</v>
      </c>
      <c r="H38" s="22">
        <v>2124418045.0000021</v>
      </c>
    </row>
    <row r="39" spans="3:8" ht="30" x14ac:dyDescent="0.25">
      <c r="C39" s="23" t="s">
        <v>103</v>
      </c>
      <c r="D39" s="22">
        <v>754999042.99999976</v>
      </c>
      <c r="E39" s="22">
        <v>811546320</v>
      </c>
      <c r="F39" s="22">
        <v>883446425.23775733</v>
      </c>
      <c r="G39" s="22">
        <v>971578242.86282313</v>
      </c>
      <c r="H39" s="22">
        <v>1067610925.4250458</v>
      </c>
    </row>
    <row r="40" spans="3:8" x14ac:dyDescent="0.25">
      <c r="C40" s="23" t="s">
        <v>104</v>
      </c>
      <c r="D40" s="22">
        <v>36000000</v>
      </c>
      <c r="E40" s="22">
        <v>81102960</v>
      </c>
      <c r="F40" s="22">
        <v>145000000</v>
      </c>
      <c r="G40" s="22">
        <v>149999999.99999997</v>
      </c>
      <c r="H40" s="22">
        <v>149999999.99999997</v>
      </c>
    </row>
    <row r="41" spans="3:8" x14ac:dyDescent="0.25">
      <c r="C41" s="23" t="s">
        <v>105</v>
      </c>
      <c r="D41" s="22">
        <v>29999999.999999996</v>
      </c>
      <c r="E41" s="22">
        <v>40000000</v>
      </c>
      <c r="F41" s="22">
        <v>45000000</v>
      </c>
      <c r="G41" s="22">
        <v>50000000</v>
      </c>
      <c r="H41" s="22">
        <v>50000000</v>
      </c>
    </row>
    <row r="42" spans="3:8" x14ac:dyDescent="0.25">
      <c r="C42" s="23" t="s">
        <v>97</v>
      </c>
      <c r="D42" s="22">
        <v>2006488952</v>
      </c>
      <c r="E42" s="22">
        <v>2260073952</v>
      </c>
      <c r="F42" s="22">
        <v>2468000755.5840001</v>
      </c>
      <c r="G42" s="22">
        <v>2695056825.0977287</v>
      </c>
      <c r="H42" s="22">
        <v>2943002053.0067205</v>
      </c>
    </row>
    <row r="43" spans="3:8" x14ac:dyDescent="0.25">
      <c r="C43" s="29" t="s">
        <v>106</v>
      </c>
      <c r="D43" s="21">
        <v>2993806805.5</v>
      </c>
      <c r="E43" s="21">
        <v>3101027679</v>
      </c>
      <c r="F43" s="21">
        <v>3371808934.8327522</v>
      </c>
      <c r="G43" s="21">
        <v>3716502497.593924</v>
      </c>
      <c r="H43" s="21">
        <v>4093038469.1360235</v>
      </c>
    </row>
    <row r="44" spans="3:8" x14ac:dyDescent="0.25">
      <c r="C44" s="23" t="s">
        <v>107</v>
      </c>
      <c r="D44" s="22">
        <v>2992506805.5</v>
      </c>
      <c r="E44" s="22">
        <v>3100727679</v>
      </c>
      <c r="F44" s="22">
        <v>3371481334.8327522</v>
      </c>
      <c r="G44" s="22">
        <v>3716144758.3939242</v>
      </c>
      <c r="H44" s="22">
        <v>4092647817.9296236</v>
      </c>
    </row>
    <row r="45" spans="3:8" x14ac:dyDescent="0.25">
      <c r="C45" s="23" t="s">
        <v>83</v>
      </c>
      <c r="D45" s="22">
        <v>1300000</v>
      </c>
      <c r="E45" s="22">
        <v>300000</v>
      </c>
      <c r="F45" s="22">
        <v>327600</v>
      </c>
      <c r="G45" s="22">
        <v>357739.20000000007</v>
      </c>
      <c r="H45" s="22">
        <v>390651.20640000014</v>
      </c>
    </row>
    <row r="46" spans="3:8" x14ac:dyDescent="0.25">
      <c r="C46" s="29" t="s">
        <v>108</v>
      </c>
      <c r="D46" s="21">
        <v>37851989353.639999</v>
      </c>
      <c r="E46" s="21">
        <v>33480465929</v>
      </c>
      <c r="F46" s="21">
        <v>37576829775.404541</v>
      </c>
      <c r="G46" s="21">
        <v>41226087451.112381</v>
      </c>
      <c r="H46" s="21">
        <v>44700758696.191826</v>
      </c>
    </row>
    <row r="47" spans="3:8" x14ac:dyDescent="0.25">
      <c r="C47" s="23" t="s">
        <v>88</v>
      </c>
      <c r="D47" s="22">
        <v>931447118.40999997</v>
      </c>
      <c r="E47" s="22">
        <v>831166136</v>
      </c>
      <c r="F47" s="22">
        <v>904628561.55544162</v>
      </c>
      <c r="G47" s="22">
        <v>994945362.20135891</v>
      </c>
      <c r="H47" s="22">
        <v>1093792179.052047</v>
      </c>
    </row>
    <row r="48" spans="3:8" x14ac:dyDescent="0.25">
      <c r="C48" s="23" t="s">
        <v>109</v>
      </c>
      <c r="D48" s="22">
        <v>3910328996</v>
      </c>
      <c r="E48" s="22">
        <v>4065026483</v>
      </c>
      <c r="F48" s="22">
        <v>5546937348.9500027</v>
      </c>
      <c r="G48" s="22">
        <v>5820418688.4565039</v>
      </c>
      <c r="H48" s="22">
        <v>6108451550.7316589</v>
      </c>
    </row>
    <row r="49" spans="3:8" x14ac:dyDescent="0.25">
      <c r="C49" s="23" t="s">
        <v>110</v>
      </c>
      <c r="D49" s="22">
        <v>137190293.22999999</v>
      </c>
      <c r="E49" s="22">
        <v>128183641</v>
      </c>
      <c r="F49" s="22">
        <v>139535611.67935848</v>
      </c>
      <c r="G49" s="22">
        <v>153373674.41794053</v>
      </c>
      <c r="H49" s="22">
        <v>168562103.98493925</v>
      </c>
    </row>
    <row r="50" spans="3:8" x14ac:dyDescent="0.25">
      <c r="C50" s="23" t="s">
        <v>111</v>
      </c>
      <c r="D50" s="22">
        <v>740338835.00000012</v>
      </c>
      <c r="E50" s="22">
        <v>755663631</v>
      </c>
      <c r="F50" s="22">
        <v>823052240.27069259</v>
      </c>
      <c r="G50" s="22">
        <v>905137803.05539918</v>
      </c>
      <c r="H50" s="22">
        <v>993513755.12150407</v>
      </c>
    </row>
    <row r="51" spans="3:8" x14ac:dyDescent="0.25">
      <c r="C51" s="23" t="s">
        <v>112</v>
      </c>
      <c r="D51" s="22">
        <v>420676821</v>
      </c>
      <c r="E51" s="22">
        <v>446262545</v>
      </c>
      <c r="F51" s="22">
        <v>485927940.90323955</v>
      </c>
      <c r="G51" s="22">
        <v>533882772.99100155</v>
      </c>
      <c r="H51" s="22">
        <v>586394152.46546531</v>
      </c>
    </row>
    <row r="52" spans="3:8" x14ac:dyDescent="0.25">
      <c r="C52" s="23" t="s">
        <v>113</v>
      </c>
      <c r="D52" s="22">
        <v>900649806</v>
      </c>
      <c r="E52" s="22">
        <v>1524269892</v>
      </c>
      <c r="F52" s="22">
        <v>1585240687.6800001</v>
      </c>
      <c r="G52" s="22">
        <v>1664502722.0639999</v>
      </c>
      <c r="H52" s="22">
        <v>1747727858.1672001</v>
      </c>
    </row>
    <row r="53" spans="3:8" ht="30" x14ac:dyDescent="0.25">
      <c r="C53" s="23" t="s">
        <v>114</v>
      </c>
      <c r="D53" s="22">
        <v>2041854245.0000002</v>
      </c>
      <c r="E53" s="22">
        <v>2027162862</v>
      </c>
      <c r="F53" s="22">
        <v>2208125417.3778067</v>
      </c>
      <c r="G53" s="22">
        <v>2434267091.8352809</v>
      </c>
      <c r="H53" s="22">
        <v>2671017458.4396553</v>
      </c>
    </row>
    <row r="54" spans="3:8" x14ac:dyDescent="0.25">
      <c r="C54" s="23" t="s">
        <v>97</v>
      </c>
      <c r="D54" s="22">
        <v>28769503239</v>
      </c>
      <c r="E54" s="22">
        <v>23702730739</v>
      </c>
      <c r="F54" s="22">
        <v>25883381966.987995</v>
      </c>
      <c r="G54" s="22">
        <v>28719559336.090893</v>
      </c>
      <c r="H54" s="22">
        <v>31331299638.229355</v>
      </c>
    </row>
    <row r="55" spans="3:8" x14ac:dyDescent="0.25">
      <c r="C55" s="28" t="s">
        <v>115</v>
      </c>
      <c r="D55" s="21">
        <v>70124555965.72998</v>
      </c>
      <c r="E55" s="21">
        <v>73631962714</v>
      </c>
      <c r="F55" s="21">
        <v>80827231383.059372</v>
      </c>
      <c r="G55" s="21">
        <v>86954647864.718552</v>
      </c>
      <c r="H55" s="21">
        <v>93060172438.18103</v>
      </c>
    </row>
    <row r="56" spans="3:8" x14ac:dyDescent="0.25">
      <c r="C56" s="29" t="s">
        <v>116</v>
      </c>
      <c r="D56" s="21">
        <v>34312971772.510002</v>
      </c>
      <c r="E56" s="21">
        <v>36653022934</v>
      </c>
      <c r="F56" s="21">
        <v>37819942466.368988</v>
      </c>
      <c r="G56" s="21">
        <v>38933544473.907539</v>
      </c>
      <c r="H56" s="21">
        <v>40029135810.621796</v>
      </c>
    </row>
    <row r="57" spans="3:8" x14ac:dyDescent="0.25">
      <c r="C57" s="23" t="s">
        <v>88</v>
      </c>
      <c r="D57" s="22">
        <v>1966719459.2999997</v>
      </c>
      <c r="E57" s="22">
        <v>2096042900</v>
      </c>
      <c r="F57" s="22">
        <v>2235821645.3314953</v>
      </c>
      <c r="G57" s="22">
        <v>2366003520.4151754</v>
      </c>
      <c r="H57" s="22">
        <v>2492020872.8020992</v>
      </c>
    </row>
    <row r="58" spans="3:8" x14ac:dyDescent="0.25">
      <c r="C58" s="23" t="s">
        <v>117</v>
      </c>
      <c r="D58" s="22">
        <v>544284344</v>
      </c>
      <c r="E58" s="22">
        <v>712482531</v>
      </c>
      <c r="F58" s="22">
        <v>747097607.55000019</v>
      </c>
      <c r="G58" s="22">
        <v>799394440.07850003</v>
      </c>
      <c r="H58" s="22">
        <v>855352050.88399541</v>
      </c>
    </row>
    <row r="59" spans="3:8" x14ac:dyDescent="0.25">
      <c r="C59" s="23" t="s">
        <v>118</v>
      </c>
      <c r="D59" s="22">
        <v>3414417829</v>
      </c>
      <c r="E59" s="22">
        <v>3979847535</v>
      </c>
      <c r="F59" s="22">
        <v>4300371287.5975075</v>
      </c>
      <c r="G59" s="22">
        <v>4509924944.5093746</v>
      </c>
      <c r="H59" s="22">
        <v>4688013573.2437353</v>
      </c>
    </row>
    <row r="60" spans="3:8" x14ac:dyDescent="0.25">
      <c r="C60" s="23" t="s">
        <v>119</v>
      </c>
      <c r="D60" s="22">
        <v>343553923</v>
      </c>
      <c r="E60" s="22">
        <v>346676205</v>
      </c>
      <c r="F60" s="22">
        <v>364010015.25000006</v>
      </c>
      <c r="G60" s="22">
        <v>389490716.31749988</v>
      </c>
      <c r="H60" s="22">
        <v>416755066.45972514</v>
      </c>
    </row>
    <row r="61" spans="3:8" x14ac:dyDescent="0.25">
      <c r="C61" s="23" t="s">
        <v>120</v>
      </c>
      <c r="D61" s="22">
        <v>240098035.99999997</v>
      </c>
      <c r="E61" s="22">
        <v>130457122</v>
      </c>
      <c r="F61" s="22">
        <v>136979978.10000002</v>
      </c>
      <c r="G61" s="22">
        <v>146568576.567</v>
      </c>
      <c r="H61" s="22">
        <v>156828376.92669004</v>
      </c>
    </row>
    <row r="62" spans="3:8" x14ac:dyDescent="0.25">
      <c r="C62" s="23" t="s">
        <v>121</v>
      </c>
      <c r="D62" s="22">
        <v>543048028.8499999</v>
      </c>
      <c r="E62" s="22">
        <v>629476221</v>
      </c>
      <c r="F62" s="22">
        <v>660950032.04999971</v>
      </c>
      <c r="G62" s="22">
        <v>707216534.29350054</v>
      </c>
      <c r="H62" s="22">
        <v>756721691.69404507</v>
      </c>
    </row>
    <row r="63" spans="3:8" ht="30" x14ac:dyDescent="0.25">
      <c r="C63" s="23" t="s">
        <v>122</v>
      </c>
      <c r="D63" s="22">
        <v>988000000</v>
      </c>
      <c r="E63" s="22">
        <v>1158000000</v>
      </c>
      <c r="F63" s="22">
        <v>1197859727.5400009</v>
      </c>
      <c r="G63" s="22">
        <v>1225180291.9399993</v>
      </c>
      <c r="H63" s="22">
        <v>1252861522.6100001</v>
      </c>
    </row>
    <row r="64" spans="3:8" x14ac:dyDescent="0.25">
      <c r="C64" s="23" t="s">
        <v>83</v>
      </c>
      <c r="D64" s="22">
        <v>1020592410</v>
      </c>
      <c r="E64" s="22">
        <v>1052545718</v>
      </c>
      <c r="F64" s="22">
        <v>1105173003.8999999</v>
      </c>
      <c r="G64" s="22">
        <v>1182535114.1729999</v>
      </c>
      <c r="H64" s="22">
        <v>1265312572.1651099</v>
      </c>
    </row>
    <row r="65" spans="3:8" x14ac:dyDescent="0.25">
      <c r="C65" s="23" t="s">
        <v>97</v>
      </c>
      <c r="D65" s="22">
        <v>25252257742.360001</v>
      </c>
      <c r="E65" s="22">
        <v>26547494702</v>
      </c>
      <c r="F65" s="22">
        <v>27071679169.049984</v>
      </c>
      <c r="G65" s="22">
        <v>27607230335.613491</v>
      </c>
      <c r="H65" s="22">
        <v>28145270083.836395</v>
      </c>
    </row>
    <row r="66" spans="3:8" x14ac:dyDescent="0.25">
      <c r="C66" s="29" t="s">
        <v>123</v>
      </c>
      <c r="D66" s="21">
        <v>35811584193.220001</v>
      </c>
      <c r="E66" s="21">
        <v>36978939780</v>
      </c>
      <c r="F66" s="21">
        <v>43007288916.690384</v>
      </c>
      <c r="G66" s="21">
        <v>48021103390.811012</v>
      </c>
      <c r="H66" s="21">
        <v>53031036627.559227</v>
      </c>
    </row>
    <row r="67" spans="3:8" x14ac:dyDescent="0.25">
      <c r="C67" s="23" t="s">
        <v>124</v>
      </c>
      <c r="D67" s="22">
        <v>32043685723.099998</v>
      </c>
      <c r="E67" s="22">
        <v>33304900865</v>
      </c>
      <c r="F67" s="22">
        <v>38833772715.724716</v>
      </c>
      <c r="G67" s="22">
        <v>43437445884.688553</v>
      </c>
      <c r="H67" s="22">
        <v>48039762465.397423</v>
      </c>
    </row>
    <row r="68" spans="3:8" ht="30" x14ac:dyDescent="0.25">
      <c r="C68" s="23" t="s">
        <v>125</v>
      </c>
      <c r="D68" s="22">
        <v>1389911705.9999998</v>
      </c>
      <c r="E68" s="22">
        <v>1404206306</v>
      </c>
      <c r="F68" s="22">
        <v>1637534521.7559569</v>
      </c>
      <c r="G68" s="22">
        <v>1831974701.5525868</v>
      </c>
      <c r="H68" s="22">
        <v>2026414881.3492184</v>
      </c>
    </row>
    <row r="69" spans="3:8" x14ac:dyDescent="0.25">
      <c r="C69" s="23" t="s">
        <v>126</v>
      </c>
      <c r="D69" s="22">
        <v>502206799.11999995</v>
      </c>
      <c r="E69" s="22">
        <v>370508893</v>
      </c>
      <c r="F69" s="22">
        <v>432074048.03171688</v>
      </c>
      <c r="G69" s="22">
        <v>483378343.89148098</v>
      </c>
      <c r="H69" s="22">
        <v>534682639.75124526</v>
      </c>
    </row>
    <row r="70" spans="3:8" x14ac:dyDescent="0.25">
      <c r="C70" s="23" t="s">
        <v>127</v>
      </c>
      <c r="D70" s="22">
        <v>1235779965</v>
      </c>
      <c r="E70" s="22">
        <v>1259323716</v>
      </c>
      <c r="F70" s="22">
        <v>1458907631.1779966</v>
      </c>
      <c r="G70" s="22">
        <v>1618304460.6783926</v>
      </c>
      <c r="H70" s="22">
        <v>1775176641.0613368</v>
      </c>
    </row>
    <row r="71" spans="3:8" ht="30" x14ac:dyDescent="0.25">
      <c r="C71" s="23" t="s">
        <v>122</v>
      </c>
      <c r="D71" s="22">
        <v>640000000</v>
      </c>
      <c r="E71" s="22">
        <v>640000000</v>
      </c>
      <c r="F71" s="22">
        <v>645000000</v>
      </c>
      <c r="G71" s="22">
        <v>650000000</v>
      </c>
      <c r="H71" s="22">
        <v>655000000</v>
      </c>
    </row>
    <row r="72" spans="3:8" x14ac:dyDescent="0.25">
      <c r="C72" s="28" t="s">
        <v>128</v>
      </c>
      <c r="D72" s="21">
        <v>62397689760.299995</v>
      </c>
      <c r="E72" s="21">
        <v>63997485398</v>
      </c>
      <c r="F72" s="21">
        <v>68758216270.452728</v>
      </c>
      <c r="G72" s="21">
        <v>74732862804.520447</v>
      </c>
      <c r="H72" s="21">
        <v>81254869395.425613</v>
      </c>
    </row>
    <row r="73" spans="3:8" x14ac:dyDescent="0.25">
      <c r="C73" s="29" t="s">
        <v>129</v>
      </c>
      <c r="D73" s="21">
        <v>20525574684.25</v>
      </c>
      <c r="E73" s="21">
        <v>22149205071</v>
      </c>
      <c r="F73" s="21">
        <v>23253285952.753162</v>
      </c>
      <c r="G73" s="21">
        <v>24600109679.379761</v>
      </c>
      <c r="H73" s="21">
        <v>26037225663.323502</v>
      </c>
    </row>
    <row r="74" spans="3:8" x14ac:dyDescent="0.25">
      <c r="C74" s="23" t="s">
        <v>88</v>
      </c>
      <c r="D74" s="22">
        <v>5960032074.6199999</v>
      </c>
      <c r="E74" s="22">
        <v>5847280817</v>
      </c>
      <c r="F74" s="22">
        <v>6375819460.7061338</v>
      </c>
      <c r="G74" s="22">
        <v>7013844805.2397585</v>
      </c>
      <c r="H74" s="22">
        <v>7677417406.6518488</v>
      </c>
    </row>
    <row r="75" spans="3:8" x14ac:dyDescent="0.25">
      <c r="C75" s="23" t="s">
        <v>130</v>
      </c>
      <c r="D75" s="22">
        <v>3073218809.9200001</v>
      </c>
      <c r="E75" s="22">
        <v>4136328947</v>
      </c>
      <c r="F75" s="22">
        <v>4501668856.7250233</v>
      </c>
      <c r="G75" s="22">
        <v>4952433507.2403555</v>
      </c>
      <c r="H75" s="22">
        <v>5445085868.9413633</v>
      </c>
    </row>
    <row r="76" spans="3:8" x14ac:dyDescent="0.25">
      <c r="C76" s="23" t="s">
        <v>131</v>
      </c>
      <c r="D76" s="22">
        <v>1213185903.6300004</v>
      </c>
      <c r="E76" s="22">
        <v>1166435137</v>
      </c>
      <c r="F76" s="22">
        <v>1269078588.4207044</v>
      </c>
      <c r="G76" s="22">
        <v>1397210955.1962993</v>
      </c>
      <c r="H76" s="22">
        <v>1537116686.0891922</v>
      </c>
    </row>
    <row r="77" spans="3:8" x14ac:dyDescent="0.25">
      <c r="C77" s="23" t="s">
        <v>132</v>
      </c>
      <c r="D77" s="22">
        <v>1101830640.5</v>
      </c>
      <c r="E77" s="22">
        <v>1093789955</v>
      </c>
      <c r="F77" s="22">
        <v>1191030589.7493024</v>
      </c>
      <c r="G77" s="22">
        <v>1309664434.1213672</v>
      </c>
      <c r="H77" s="22">
        <v>1438345591.7495704</v>
      </c>
    </row>
    <row r="78" spans="3:8" x14ac:dyDescent="0.25">
      <c r="C78" s="23" t="s">
        <v>83</v>
      </c>
      <c r="D78" s="22">
        <v>9177307255.5799999</v>
      </c>
      <c r="E78" s="22">
        <v>9905370215</v>
      </c>
      <c r="F78" s="22">
        <v>9915688457.1520004</v>
      </c>
      <c r="G78" s="22">
        <v>9926955977.5819836</v>
      </c>
      <c r="H78" s="22">
        <v>9939260109.8915272</v>
      </c>
    </row>
    <row r="79" spans="3:8" x14ac:dyDescent="0.25">
      <c r="C79" s="29" t="s">
        <v>133</v>
      </c>
      <c r="D79" s="21">
        <v>19630483935</v>
      </c>
      <c r="E79" s="21">
        <v>19490664479</v>
      </c>
      <c r="F79" s="21">
        <v>21186557828.857788</v>
      </c>
      <c r="G79" s="21">
        <v>23360390526.247829</v>
      </c>
      <c r="H79" s="21">
        <v>25747051521.128517</v>
      </c>
    </row>
    <row r="80" spans="3:8" x14ac:dyDescent="0.25">
      <c r="C80" s="23" t="s">
        <v>134</v>
      </c>
      <c r="D80" s="22">
        <v>19502787856</v>
      </c>
      <c r="E80" s="22">
        <v>19360103490</v>
      </c>
      <c r="F80" s="22">
        <v>21044357862.689785</v>
      </c>
      <c r="G80" s="22">
        <v>23204222857.090839</v>
      </c>
      <c r="H80" s="22">
        <v>25575607990.052433</v>
      </c>
    </row>
    <row r="81" spans="3:8" x14ac:dyDescent="0.25">
      <c r="C81" s="23" t="s">
        <v>135</v>
      </c>
      <c r="D81" s="22">
        <v>127696079</v>
      </c>
      <c r="E81" s="22">
        <v>130560989</v>
      </c>
      <c r="F81" s="22">
        <v>142199966.16800264</v>
      </c>
      <c r="G81" s="22">
        <v>156167669.1569885</v>
      </c>
      <c r="H81" s="22">
        <v>171443531.0760836</v>
      </c>
    </row>
    <row r="82" spans="3:8" x14ac:dyDescent="0.25">
      <c r="C82" s="29" t="s">
        <v>136</v>
      </c>
      <c r="D82" s="21">
        <v>8804517138.0500011</v>
      </c>
      <c r="E82" s="21">
        <v>8634342701</v>
      </c>
      <c r="F82" s="21">
        <v>9388091487.6248894</v>
      </c>
      <c r="G82" s="21">
        <v>10343808062.717081</v>
      </c>
      <c r="H82" s="21">
        <v>11394741873.894991</v>
      </c>
    </row>
    <row r="83" spans="3:8" x14ac:dyDescent="0.25">
      <c r="C83" s="23" t="s">
        <v>137</v>
      </c>
      <c r="D83" s="22">
        <v>8087144643.0100012</v>
      </c>
      <c r="E83" s="22">
        <v>7840540346</v>
      </c>
      <c r="F83" s="22">
        <v>8525227186.6548061</v>
      </c>
      <c r="G83" s="22">
        <v>9392503358.8947144</v>
      </c>
      <c r="H83" s="22">
        <v>10346219171.987064</v>
      </c>
    </row>
    <row r="84" spans="3:8" x14ac:dyDescent="0.25">
      <c r="C84" s="23" t="s">
        <v>138</v>
      </c>
      <c r="D84" s="22">
        <v>360005881.31999999</v>
      </c>
      <c r="E84" s="22">
        <v>435943571</v>
      </c>
      <c r="F84" s="22">
        <v>473914339.06769478</v>
      </c>
      <c r="G84" s="22">
        <v>522466634.64173061</v>
      </c>
      <c r="H84" s="22">
        <v>575749186.1873914</v>
      </c>
    </row>
    <row r="85" spans="3:8" x14ac:dyDescent="0.25">
      <c r="C85" s="23" t="s">
        <v>139</v>
      </c>
      <c r="D85" s="22">
        <v>357366613.72000003</v>
      </c>
      <c r="E85" s="22">
        <v>357858784</v>
      </c>
      <c r="F85" s="22">
        <v>388949961.90238804</v>
      </c>
      <c r="G85" s="22">
        <v>428838069.18063498</v>
      </c>
      <c r="H85" s="22">
        <v>472773515.72053516</v>
      </c>
    </row>
    <row r="86" spans="3:8" x14ac:dyDescent="0.25">
      <c r="C86" s="29" t="s">
        <v>140</v>
      </c>
      <c r="D86" s="21">
        <v>13437114002.999994</v>
      </c>
      <c r="E86" s="21">
        <v>13723273147</v>
      </c>
      <c r="F86" s="21">
        <v>14930281001.216877</v>
      </c>
      <c r="G86" s="21">
        <v>16428554536.175776</v>
      </c>
      <c r="H86" s="21">
        <v>18075850337.078606</v>
      </c>
    </row>
    <row r="87" spans="3:8" x14ac:dyDescent="0.25">
      <c r="C87" s="23" t="s">
        <v>141</v>
      </c>
      <c r="D87" s="22">
        <v>11860513802.029995</v>
      </c>
      <c r="E87" s="22">
        <v>12284997595</v>
      </c>
      <c r="F87" s="22">
        <v>13365337248.496136</v>
      </c>
      <c r="G87" s="22">
        <v>14706965107.582794</v>
      </c>
      <c r="H87" s="22">
        <v>16182042098.75622</v>
      </c>
    </row>
    <row r="88" spans="3:8" x14ac:dyDescent="0.25">
      <c r="C88" s="23" t="s">
        <v>142</v>
      </c>
      <c r="D88" s="22">
        <v>152027940</v>
      </c>
      <c r="E88" s="22">
        <v>152054720</v>
      </c>
      <c r="F88" s="22">
        <v>165380655.03786173</v>
      </c>
      <c r="G88" s="22">
        <v>182084968.10634002</v>
      </c>
      <c r="H88" s="22">
        <v>200459106.33488509</v>
      </c>
    </row>
    <row r="89" spans="3:8" x14ac:dyDescent="0.25">
      <c r="C89" s="23" t="s">
        <v>143</v>
      </c>
      <c r="D89" s="22">
        <v>1424572260.97</v>
      </c>
      <c r="E89" s="22">
        <v>1286220832</v>
      </c>
      <c r="F89" s="22">
        <v>1399563097.6828797</v>
      </c>
      <c r="G89" s="22">
        <v>1539504460.4866416</v>
      </c>
      <c r="H89" s="22">
        <v>1693349131.9875019</v>
      </c>
    </row>
    <row r="90" spans="3:8" x14ac:dyDescent="0.25">
      <c r="C90" s="28" t="s">
        <v>144</v>
      </c>
      <c r="D90" s="21">
        <v>13333718538.999998</v>
      </c>
      <c r="E90" s="21">
        <v>15344286414</v>
      </c>
      <c r="F90" s="21">
        <v>16008161449.272579</v>
      </c>
      <c r="G90" s="21">
        <v>16684271478.902119</v>
      </c>
      <c r="H90" s="21">
        <v>17373484265.171272</v>
      </c>
    </row>
    <row r="91" spans="3:8" x14ac:dyDescent="0.25">
      <c r="C91" s="29" t="s">
        <v>145</v>
      </c>
      <c r="D91" s="21">
        <v>13333718538.999998</v>
      </c>
      <c r="E91" s="21">
        <v>15344286414</v>
      </c>
      <c r="F91" s="21">
        <v>16008161449.272579</v>
      </c>
      <c r="G91" s="21">
        <v>16684271478.902119</v>
      </c>
      <c r="H91" s="21">
        <v>17373484265.171272</v>
      </c>
    </row>
    <row r="92" spans="3:8" x14ac:dyDescent="0.25">
      <c r="C92" s="23" t="s">
        <v>88</v>
      </c>
      <c r="D92" s="22">
        <v>2322564880</v>
      </c>
      <c r="E92" s="22">
        <v>3179087758</v>
      </c>
      <c r="F92" s="22">
        <v>3306251268.3200006</v>
      </c>
      <c r="G92" s="22">
        <v>3471563831.7360001</v>
      </c>
      <c r="H92" s="22">
        <v>3645142023.3227992</v>
      </c>
    </row>
    <row r="93" spans="3:8" ht="30" x14ac:dyDescent="0.25">
      <c r="C93" s="23" t="s">
        <v>146</v>
      </c>
      <c r="D93" s="22">
        <v>8325209352</v>
      </c>
      <c r="E93" s="22">
        <v>9111862191</v>
      </c>
      <c r="F93" s="22">
        <v>9475701403.8239632</v>
      </c>
      <c r="G93" s="22">
        <v>9855422487.0489674</v>
      </c>
      <c r="H93" s="22">
        <v>10249581634.274918</v>
      </c>
    </row>
    <row r="94" spans="3:8" x14ac:dyDescent="0.25">
      <c r="C94" s="23" t="s">
        <v>147</v>
      </c>
      <c r="D94" s="22">
        <v>2023139432</v>
      </c>
      <c r="E94" s="22">
        <v>2403578297</v>
      </c>
      <c r="F94" s="22">
        <v>2550460282.4086142</v>
      </c>
      <c r="G94" s="22">
        <v>2647749240.661149</v>
      </c>
      <c r="H94" s="22">
        <v>2733747892.144752</v>
      </c>
    </row>
    <row r="95" spans="3:8" ht="30" x14ac:dyDescent="0.25">
      <c r="C95" s="23" t="s">
        <v>148</v>
      </c>
      <c r="D95" s="22">
        <v>171537470</v>
      </c>
      <c r="E95" s="22">
        <v>177246110</v>
      </c>
      <c r="F95" s="22">
        <v>184335954.40000001</v>
      </c>
      <c r="G95" s="22">
        <v>193552752.12</v>
      </c>
      <c r="H95" s="22">
        <v>203230389.72599995</v>
      </c>
    </row>
    <row r="96" spans="3:8" ht="30" x14ac:dyDescent="0.25">
      <c r="C96" s="23" t="s">
        <v>149</v>
      </c>
      <c r="D96" s="22">
        <v>53537459</v>
      </c>
      <c r="E96" s="22">
        <v>53537459</v>
      </c>
      <c r="F96" s="22">
        <v>55678957.359999999</v>
      </c>
      <c r="G96" s="22">
        <v>58462905.228000008</v>
      </c>
      <c r="H96" s="22">
        <v>61386050.489400007</v>
      </c>
    </row>
    <row r="97" spans="3:8" x14ac:dyDescent="0.25">
      <c r="C97" s="23" t="s">
        <v>83</v>
      </c>
      <c r="D97" s="22">
        <v>437729946</v>
      </c>
      <c r="E97" s="22">
        <v>418974599</v>
      </c>
      <c r="F97" s="22">
        <v>435733582.96000004</v>
      </c>
      <c r="G97" s="22">
        <v>457520262.10800004</v>
      </c>
      <c r="H97" s="22">
        <v>480396275.21340013</v>
      </c>
    </row>
    <row r="98" spans="3:8" x14ac:dyDescent="0.25">
      <c r="C98" s="28" t="s">
        <v>150</v>
      </c>
      <c r="D98" s="21">
        <v>25007030216.440002</v>
      </c>
      <c r="E98" s="21">
        <v>21459568263</v>
      </c>
      <c r="F98" s="21">
        <v>22366422493.857666</v>
      </c>
      <c r="G98" s="21">
        <v>23471547227.522926</v>
      </c>
      <c r="H98" s="21">
        <v>24617122811.262543</v>
      </c>
    </row>
    <row r="99" spans="3:8" x14ac:dyDescent="0.25">
      <c r="C99" s="29" t="s">
        <v>151</v>
      </c>
      <c r="D99" s="21">
        <v>25007030216.440002</v>
      </c>
      <c r="E99" s="21">
        <v>21459568263</v>
      </c>
      <c r="F99" s="21">
        <v>22366422493.857666</v>
      </c>
      <c r="G99" s="21">
        <v>23471547227.522926</v>
      </c>
      <c r="H99" s="21">
        <v>24617122811.262543</v>
      </c>
    </row>
    <row r="100" spans="3:8" x14ac:dyDescent="0.25">
      <c r="C100" s="23" t="s">
        <v>88</v>
      </c>
      <c r="D100" s="22">
        <v>2996720667.1300001</v>
      </c>
      <c r="E100" s="22">
        <v>3489076268</v>
      </c>
      <c r="F100" s="22">
        <v>3671065899.0428262</v>
      </c>
      <c r="G100" s="22">
        <v>3843068535.3681326</v>
      </c>
      <c r="H100" s="22">
        <v>4010712308.4178114</v>
      </c>
    </row>
    <row r="101" spans="3:8" x14ac:dyDescent="0.25">
      <c r="C101" s="23" t="s">
        <v>152</v>
      </c>
      <c r="D101" s="22">
        <v>493398466.52000004</v>
      </c>
      <c r="E101" s="22">
        <v>491553431</v>
      </c>
      <c r="F101" s="22">
        <v>511215568.23999977</v>
      </c>
      <c r="G101" s="22">
        <v>536776346.65200001</v>
      </c>
      <c r="H101" s="22">
        <v>563615163.98460042</v>
      </c>
    </row>
    <row r="102" spans="3:8" x14ac:dyDescent="0.25">
      <c r="C102" s="23" t="s">
        <v>153</v>
      </c>
      <c r="D102" s="22">
        <v>330785396</v>
      </c>
      <c r="E102" s="22">
        <v>324030081</v>
      </c>
      <c r="F102" s="22">
        <v>338320229.33739465</v>
      </c>
      <c r="G102" s="22">
        <v>354874434.94250911</v>
      </c>
      <c r="H102" s="22">
        <v>371850431.08441001</v>
      </c>
    </row>
    <row r="103" spans="3:8" x14ac:dyDescent="0.25">
      <c r="C103" s="23" t="s">
        <v>154</v>
      </c>
      <c r="D103" s="22">
        <v>2570836744</v>
      </c>
      <c r="E103" s="22">
        <v>1075261861</v>
      </c>
      <c r="F103" s="22">
        <v>1121861527.5995266</v>
      </c>
      <c r="G103" s="22">
        <v>1176977444.6169343</v>
      </c>
      <c r="H103" s="22">
        <v>1233752856.0713584</v>
      </c>
    </row>
    <row r="104" spans="3:8" ht="30" x14ac:dyDescent="0.25">
      <c r="C104" s="23" t="s">
        <v>155</v>
      </c>
      <c r="D104" s="22">
        <v>599616261.25</v>
      </c>
      <c r="E104" s="22">
        <v>589452322</v>
      </c>
      <c r="F104" s="22">
        <v>613030414.87999964</v>
      </c>
      <c r="G104" s="22">
        <v>643681935.6239996</v>
      </c>
      <c r="H104" s="22">
        <v>675866032.40519989</v>
      </c>
    </row>
    <row r="105" spans="3:8" ht="30" x14ac:dyDescent="0.25">
      <c r="C105" s="23" t="s">
        <v>156</v>
      </c>
      <c r="D105" s="22">
        <v>144773474.62</v>
      </c>
      <c r="E105" s="22">
        <v>130919037</v>
      </c>
      <c r="F105" s="22">
        <v>136155798.48000002</v>
      </c>
      <c r="G105" s="22">
        <v>142963588.40400001</v>
      </c>
      <c r="H105" s="22">
        <v>150111767.82420003</v>
      </c>
    </row>
    <row r="106" spans="3:8" ht="30" x14ac:dyDescent="0.25">
      <c r="C106" s="23" t="s">
        <v>157</v>
      </c>
      <c r="D106" s="22">
        <v>305341286.30000007</v>
      </c>
      <c r="E106" s="22">
        <v>293816878</v>
      </c>
      <c r="F106" s="22">
        <v>306696335.87792021</v>
      </c>
      <c r="G106" s="22">
        <v>321724385.49534816</v>
      </c>
      <c r="H106" s="22">
        <v>337159667.23396128</v>
      </c>
    </row>
    <row r="107" spans="3:8" x14ac:dyDescent="0.25">
      <c r="C107" s="23" t="s">
        <v>158</v>
      </c>
      <c r="D107" s="22">
        <v>553601305</v>
      </c>
      <c r="E107" s="22">
        <v>567996445</v>
      </c>
      <c r="F107" s="22">
        <v>590716302.80000007</v>
      </c>
      <c r="G107" s="22">
        <v>620252117.94000006</v>
      </c>
      <c r="H107" s="22">
        <v>651264723.83699977</v>
      </c>
    </row>
    <row r="108" spans="3:8" x14ac:dyDescent="0.25">
      <c r="C108" s="23" t="s">
        <v>159</v>
      </c>
      <c r="D108" s="22">
        <v>161288191.62</v>
      </c>
      <c r="E108" s="22">
        <v>161903995</v>
      </c>
      <c r="F108" s="22">
        <v>168380154.79999995</v>
      </c>
      <c r="G108" s="22">
        <v>176799162.54000005</v>
      </c>
      <c r="H108" s="22">
        <v>185639120.66700003</v>
      </c>
    </row>
    <row r="109" spans="3:8" x14ac:dyDescent="0.25">
      <c r="C109" s="23" t="s">
        <v>160</v>
      </c>
      <c r="D109" s="22">
        <v>209631725</v>
      </c>
      <c r="E109" s="22">
        <v>2874479</v>
      </c>
      <c r="F109" s="22">
        <v>2989458.16</v>
      </c>
      <c r="G109" s="22">
        <v>3138931.0680000004</v>
      </c>
      <c r="H109" s="22">
        <v>3295877.621400001</v>
      </c>
    </row>
    <row r="110" spans="3:8" x14ac:dyDescent="0.25">
      <c r="C110" s="23" t="s">
        <v>161</v>
      </c>
      <c r="D110" s="22">
        <v>781001471</v>
      </c>
      <c r="E110" s="22">
        <v>746380474</v>
      </c>
      <c r="F110" s="22">
        <v>776235692.95999992</v>
      </c>
      <c r="G110" s="22">
        <v>815047477.60800004</v>
      </c>
      <c r="H110" s="22">
        <v>855799851.48840022</v>
      </c>
    </row>
    <row r="111" spans="3:8" x14ac:dyDescent="0.25">
      <c r="C111" s="23" t="s">
        <v>162</v>
      </c>
      <c r="D111" s="22">
        <v>622247220</v>
      </c>
      <c r="E111" s="22">
        <v>641452079</v>
      </c>
      <c r="F111" s="22">
        <v>667110162.15999997</v>
      </c>
      <c r="G111" s="22">
        <v>700465670.26800013</v>
      </c>
      <c r="H111" s="22">
        <v>735488953.78140008</v>
      </c>
    </row>
    <row r="112" spans="3:8" x14ac:dyDescent="0.25">
      <c r="C112" s="23" t="s">
        <v>83</v>
      </c>
      <c r="D112" s="22">
        <v>309500000</v>
      </c>
      <c r="E112" s="22">
        <v>300000000</v>
      </c>
      <c r="F112" s="22">
        <v>312000000</v>
      </c>
      <c r="G112" s="22">
        <v>327600000</v>
      </c>
      <c r="H112" s="22">
        <v>343980000.00000006</v>
      </c>
    </row>
    <row r="113" spans="3:8" x14ac:dyDescent="0.25">
      <c r="C113" s="23" t="s">
        <v>97</v>
      </c>
      <c r="D113" s="22">
        <v>14928288008</v>
      </c>
      <c r="E113" s="22">
        <v>12644850913</v>
      </c>
      <c r="F113" s="22">
        <v>13150644949.519999</v>
      </c>
      <c r="G113" s="22">
        <v>13808177196.996002</v>
      </c>
      <c r="H113" s="22">
        <v>14498586056.845802</v>
      </c>
    </row>
    <row r="114" spans="3:8" x14ac:dyDescent="0.25">
      <c r="C114" s="28" t="s">
        <v>163</v>
      </c>
      <c r="D114" s="21">
        <v>296960499999.00006</v>
      </c>
      <c r="E114" s="21">
        <v>309832150000</v>
      </c>
      <c r="F114" s="21">
        <v>338336707799.99933</v>
      </c>
      <c r="G114" s="21">
        <v>369463684917.6001</v>
      </c>
      <c r="H114" s="21">
        <v>403454343930.01953</v>
      </c>
    </row>
    <row r="115" spans="3:8" x14ac:dyDescent="0.25">
      <c r="C115" s="29" t="s">
        <v>164</v>
      </c>
      <c r="D115" s="21">
        <v>296960499999.00006</v>
      </c>
      <c r="E115" s="21">
        <v>309832150000</v>
      </c>
      <c r="F115" s="21">
        <v>338336707799.99933</v>
      </c>
      <c r="G115" s="21">
        <v>369463684917.6001</v>
      </c>
      <c r="H115" s="21">
        <v>403454343930.01953</v>
      </c>
    </row>
    <row r="116" spans="3:8" x14ac:dyDescent="0.25">
      <c r="C116" s="23" t="s">
        <v>88</v>
      </c>
      <c r="D116" s="22">
        <v>30487186580.350002</v>
      </c>
      <c r="E116" s="22">
        <v>26677657543</v>
      </c>
      <c r="F116" s="22">
        <v>29116168029.809391</v>
      </c>
      <c r="G116" s="22">
        <v>32030844224.011681</v>
      </c>
      <c r="H116" s="22">
        <v>35207572539.085518</v>
      </c>
    </row>
    <row r="117" spans="3:8" x14ac:dyDescent="0.25">
      <c r="C117" s="23" t="s">
        <v>165</v>
      </c>
      <c r="D117" s="22">
        <v>6191376286.3099995</v>
      </c>
      <c r="E117" s="22">
        <v>2000000000</v>
      </c>
      <c r="F117" s="22">
        <v>2185614182.5045862</v>
      </c>
      <c r="G117" s="22">
        <v>2455871848.760334</v>
      </c>
      <c r="H117" s="22">
        <v>2747147573.0790877</v>
      </c>
    </row>
    <row r="118" spans="3:8" x14ac:dyDescent="0.25">
      <c r="C118" s="23" t="s">
        <v>166</v>
      </c>
      <c r="D118" s="22">
        <v>20463916997.709999</v>
      </c>
      <c r="E118" s="22">
        <v>23853347581</v>
      </c>
      <c r="F118" s="22">
        <v>26032144500.318169</v>
      </c>
      <c r="G118" s="22">
        <v>28382315149.097378</v>
      </c>
      <c r="H118" s="22">
        <v>30943285386.017975</v>
      </c>
    </row>
    <row r="119" spans="3:8" ht="30" x14ac:dyDescent="0.25">
      <c r="C119" s="23" t="s">
        <v>167</v>
      </c>
      <c r="D119" s="22">
        <v>100458215629.07999</v>
      </c>
      <c r="E119" s="22">
        <v>106013351996</v>
      </c>
      <c r="F119" s="22">
        <v>115685637702.20541</v>
      </c>
      <c r="G119" s="22">
        <v>126001409861.77223</v>
      </c>
      <c r="H119" s="22">
        <v>137235059924.50926</v>
      </c>
    </row>
    <row r="120" spans="3:8" ht="30" x14ac:dyDescent="0.25">
      <c r="C120" s="23" t="s">
        <v>168</v>
      </c>
      <c r="D120" s="22">
        <v>41703598938.880005</v>
      </c>
      <c r="E120" s="22">
        <v>44737442471</v>
      </c>
      <c r="F120" s="22">
        <v>48819175244.425301</v>
      </c>
      <c r="G120" s="22">
        <v>53175626948.114273</v>
      </c>
      <c r="H120" s="22">
        <v>57919734813.38868</v>
      </c>
    </row>
    <row r="121" spans="3:8" ht="30" x14ac:dyDescent="0.25">
      <c r="C121" s="23" t="s">
        <v>169</v>
      </c>
      <c r="D121" s="22">
        <v>4046006421.4199996</v>
      </c>
      <c r="E121" s="22">
        <v>4858451110</v>
      </c>
      <c r="F121" s="22">
        <v>5301760315.4583492</v>
      </c>
      <c r="G121" s="22">
        <v>5777414516.2801676</v>
      </c>
      <c r="H121" s="22">
        <v>6295416146.8890343</v>
      </c>
    </row>
    <row r="122" spans="3:8" x14ac:dyDescent="0.25">
      <c r="C122" s="23" t="s">
        <v>170</v>
      </c>
      <c r="D122" s="22">
        <v>33000000000</v>
      </c>
      <c r="E122" s="22">
        <v>33000000000</v>
      </c>
      <c r="F122" s="22">
        <v>36041923173.189644</v>
      </c>
      <c r="G122" s="22">
        <v>39364979323.004395</v>
      </c>
      <c r="H122" s="22">
        <v>42998967350.008842</v>
      </c>
    </row>
    <row r="123" spans="3:8" x14ac:dyDescent="0.25">
      <c r="C123" s="23" t="s">
        <v>171</v>
      </c>
      <c r="D123" s="22">
        <v>11523968653.5</v>
      </c>
      <c r="E123" s="22">
        <v>11391739380</v>
      </c>
      <c r="F123" s="22">
        <v>12591802108.736588</v>
      </c>
      <c r="G123" s="22">
        <v>13935142396.246954</v>
      </c>
      <c r="H123" s="22">
        <v>15535842820.085344</v>
      </c>
    </row>
    <row r="124" spans="3:8" x14ac:dyDescent="0.25">
      <c r="C124" s="23" t="s">
        <v>172</v>
      </c>
      <c r="D124" s="22">
        <v>6654836330.1900005</v>
      </c>
      <c r="E124" s="22">
        <v>7943271639</v>
      </c>
      <c r="F124" s="22">
        <v>8683996199.17276</v>
      </c>
      <c r="G124" s="22">
        <v>9492257950.7859478</v>
      </c>
      <c r="H124" s="22">
        <v>10383498530.10224</v>
      </c>
    </row>
    <row r="125" spans="3:8" ht="30" x14ac:dyDescent="0.25">
      <c r="C125" s="23" t="s">
        <v>173</v>
      </c>
      <c r="D125" s="22">
        <v>1402292250.1200001</v>
      </c>
      <c r="E125" s="22">
        <v>1929623891</v>
      </c>
      <c r="F125" s="22">
        <v>2108703601.9010973</v>
      </c>
      <c r="G125" s="22">
        <v>2300275407.7710624</v>
      </c>
      <c r="H125" s="22">
        <v>2509246144.4946213</v>
      </c>
    </row>
    <row r="126" spans="3:8" ht="30" x14ac:dyDescent="0.25">
      <c r="C126" s="23" t="s">
        <v>174</v>
      </c>
      <c r="D126" s="22">
        <v>21232222200</v>
      </c>
      <c r="E126" s="22">
        <v>25525319859</v>
      </c>
      <c r="F126" s="22">
        <v>27873678184.16766</v>
      </c>
      <c r="G126" s="22">
        <v>30438091700.852551</v>
      </c>
      <c r="H126" s="22">
        <v>33238456683.234043</v>
      </c>
    </row>
    <row r="127" spans="3:8" ht="30" x14ac:dyDescent="0.25">
      <c r="C127" s="23" t="s">
        <v>175</v>
      </c>
      <c r="D127" s="22">
        <v>3971721073</v>
      </c>
      <c r="E127" s="22">
        <v>3471721073</v>
      </c>
      <c r="F127" s="22">
        <v>3837621629.9469905</v>
      </c>
      <c r="G127" s="22">
        <v>4247203132.628509</v>
      </c>
      <c r="H127" s="22">
        <v>4735374888.2417555</v>
      </c>
    </row>
    <row r="128" spans="3:8" x14ac:dyDescent="0.25">
      <c r="C128" s="23" t="s">
        <v>176</v>
      </c>
      <c r="D128" s="22">
        <v>1755103443.24</v>
      </c>
      <c r="E128" s="22">
        <v>2559580789</v>
      </c>
      <c r="F128" s="22">
        <v>2793519392.9246464</v>
      </c>
      <c r="G128" s="22">
        <v>3071505522.4213376</v>
      </c>
      <c r="H128" s="22">
        <v>3374472192.2870188</v>
      </c>
    </row>
    <row r="129" spans="3:8" ht="30" x14ac:dyDescent="0.25">
      <c r="C129" s="23" t="s">
        <v>177</v>
      </c>
      <c r="D129" s="22"/>
      <c r="E129" s="22">
        <v>1832135918</v>
      </c>
      <c r="F129" s="22">
        <v>1846792744</v>
      </c>
      <c r="G129" s="22">
        <v>2030647235.0000002</v>
      </c>
      <c r="H129" s="22">
        <v>2096995926</v>
      </c>
    </row>
    <row r="130" spans="3:8" x14ac:dyDescent="0.25">
      <c r="C130" s="23" t="s">
        <v>178</v>
      </c>
      <c r="D130" s="22"/>
      <c r="E130" s="22">
        <v>247373669</v>
      </c>
      <c r="F130" s="22">
        <v>368708086</v>
      </c>
      <c r="G130" s="22">
        <v>363392771.99999994</v>
      </c>
      <c r="H130" s="22">
        <v>369401737.99999988</v>
      </c>
    </row>
    <row r="131" spans="3:8" x14ac:dyDescent="0.25">
      <c r="C131" s="23" t="s">
        <v>83</v>
      </c>
      <c r="D131" s="22">
        <v>2887730711.1999998</v>
      </c>
      <c r="E131" s="22">
        <v>3020857665</v>
      </c>
      <c r="F131" s="22">
        <v>3296458166.3300405</v>
      </c>
      <c r="G131" s="22">
        <v>3589567700.1836777</v>
      </c>
      <c r="H131" s="22">
        <v>3908750433.3810711</v>
      </c>
    </row>
    <row r="132" spans="3:8" x14ac:dyDescent="0.25">
      <c r="C132" s="23" t="s">
        <v>97</v>
      </c>
      <c r="D132" s="22">
        <v>11182324484</v>
      </c>
      <c r="E132" s="22">
        <v>10770275416</v>
      </c>
      <c r="F132" s="22">
        <v>11753004538.908752</v>
      </c>
      <c r="G132" s="22">
        <v>12807139228.6696</v>
      </c>
      <c r="H132" s="22">
        <v>13955120841.215057</v>
      </c>
    </row>
    <row r="133" spans="3:8" x14ac:dyDescent="0.25">
      <c r="C133" s="28" t="s">
        <v>179</v>
      </c>
      <c r="D133" s="21">
        <v>153775809179.81003</v>
      </c>
      <c r="E133" s="21">
        <v>149205273193</v>
      </c>
      <c r="F133" s="21">
        <v>156762088192.80411</v>
      </c>
      <c r="G133" s="21">
        <v>166345530043.18491</v>
      </c>
      <c r="H133" s="21">
        <v>174738213917.84885</v>
      </c>
    </row>
    <row r="134" spans="3:8" x14ac:dyDescent="0.25">
      <c r="C134" s="29" t="s">
        <v>180</v>
      </c>
      <c r="D134" s="21">
        <v>153775809179.81003</v>
      </c>
      <c r="E134" s="21">
        <v>149205273193</v>
      </c>
      <c r="F134" s="21">
        <v>156762088192.80411</v>
      </c>
      <c r="G134" s="21">
        <v>166345530043.18491</v>
      </c>
      <c r="H134" s="21">
        <v>174738213917.84885</v>
      </c>
    </row>
    <row r="135" spans="3:8" x14ac:dyDescent="0.25">
      <c r="C135" s="23" t="s">
        <v>88</v>
      </c>
      <c r="D135" s="22">
        <v>6989074888.0600004</v>
      </c>
      <c r="E135" s="22">
        <v>7478635566</v>
      </c>
      <c r="F135" s="22">
        <v>7853577220.8568907</v>
      </c>
      <c r="G135" s="22">
        <v>8250042657.516696</v>
      </c>
      <c r="H135" s="22">
        <v>8666341605.4121208</v>
      </c>
    </row>
    <row r="136" spans="3:8" ht="30" x14ac:dyDescent="0.25">
      <c r="C136" s="23" t="s">
        <v>181</v>
      </c>
      <c r="D136" s="22">
        <v>7656102143.5199995</v>
      </c>
      <c r="E136" s="22">
        <v>7628309326</v>
      </c>
      <c r="F136" s="22">
        <v>8027175117.9794636</v>
      </c>
      <c r="G136" s="22">
        <v>8426336040.7250443</v>
      </c>
      <c r="H136" s="22">
        <v>8839410113.4236965</v>
      </c>
    </row>
    <row r="137" spans="3:8" ht="30" x14ac:dyDescent="0.25">
      <c r="C137" s="23" t="s">
        <v>182</v>
      </c>
      <c r="D137" s="22">
        <v>582474931.74000001</v>
      </c>
      <c r="E137" s="22"/>
      <c r="F137" s="22"/>
      <c r="G137" s="22"/>
      <c r="H137" s="22"/>
    </row>
    <row r="138" spans="3:8" x14ac:dyDescent="0.25">
      <c r="C138" s="23" t="s">
        <v>183</v>
      </c>
      <c r="D138" s="22">
        <v>319295237</v>
      </c>
      <c r="E138" s="22">
        <v>382364780</v>
      </c>
      <c r="F138" s="22">
        <v>401483018.99999988</v>
      </c>
      <c r="G138" s="22">
        <v>435839755.0122003</v>
      </c>
      <c r="H138" s="22">
        <v>473228325.65073252</v>
      </c>
    </row>
    <row r="139" spans="3:8" x14ac:dyDescent="0.25">
      <c r="C139" s="23" t="s">
        <v>184</v>
      </c>
      <c r="D139" s="22">
        <v>1166412684.3299999</v>
      </c>
      <c r="E139" s="22">
        <v>1016379462</v>
      </c>
      <c r="F139" s="22">
        <v>1096989701.6110983</v>
      </c>
      <c r="G139" s="22">
        <v>1142351919.2610681</v>
      </c>
      <c r="H139" s="22">
        <v>1179134746.2673922</v>
      </c>
    </row>
    <row r="140" spans="3:8" x14ac:dyDescent="0.25">
      <c r="C140" s="23" t="s">
        <v>185</v>
      </c>
      <c r="D140" s="22">
        <v>11375213100.16</v>
      </c>
      <c r="E140" s="22">
        <v>9241114524</v>
      </c>
      <c r="F140" s="22">
        <v>9710585548.956686</v>
      </c>
      <c r="G140" s="22">
        <v>10198058508.298079</v>
      </c>
      <c r="H140" s="22">
        <v>10707601153.664215</v>
      </c>
    </row>
    <row r="141" spans="3:8" x14ac:dyDescent="0.25">
      <c r="C141" s="23" t="s">
        <v>104</v>
      </c>
      <c r="D141" s="22">
        <v>135536158</v>
      </c>
      <c r="E141" s="22">
        <v>135536158</v>
      </c>
      <c r="F141" s="22">
        <v>140957604</v>
      </c>
      <c r="G141" s="22">
        <v>142312965.99999997</v>
      </c>
      <c r="H141" s="22">
        <v>156401949.99999997</v>
      </c>
    </row>
    <row r="142" spans="3:8" x14ac:dyDescent="0.25">
      <c r="C142" s="23" t="s">
        <v>186</v>
      </c>
      <c r="D142" s="22">
        <v>1620316234</v>
      </c>
      <c r="E142" s="22">
        <v>1637212024</v>
      </c>
      <c r="F142" s="22">
        <v>1624106666.0999999</v>
      </c>
      <c r="G142" s="22">
        <v>3016846926.9099994</v>
      </c>
      <c r="H142" s="22">
        <v>2959700103.2999997</v>
      </c>
    </row>
    <row r="143" spans="3:8" x14ac:dyDescent="0.25">
      <c r="C143" s="23" t="s">
        <v>187</v>
      </c>
      <c r="D143" s="22">
        <v>26900000</v>
      </c>
      <c r="E143" s="22">
        <v>26900000</v>
      </c>
      <c r="F143" s="22">
        <v>43539047.750000007</v>
      </c>
      <c r="G143" s="22">
        <v>44797504.910000004</v>
      </c>
      <c r="H143" s="22">
        <v>48355480.160000004</v>
      </c>
    </row>
    <row r="144" spans="3:8" x14ac:dyDescent="0.25">
      <c r="C144" s="23" t="s">
        <v>105</v>
      </c>
      <c r="D144" s="22">
        <v>25200000</v>
      </c>
      <c r="E144" s="22">
        <v>30000000</v>
      </c>
      <c r="F144" s="22">
        <v>31200000</v>
      </c>
      <c r="G144" s="22">
        <v>30000000</v>
      </c>
      <c r="H144" s="22">
        <v>32970000</v>
      </c>
    </row>
    <row r="145" spans="3:8" x14ac:dyDescent="0.25">
      <c r="C145" s="23" t="s">
        <v>178</v>
      </c>
      <c r="D145" s="22"/>
      <c r="E145" s="22">
        <v>22370579</v>
      </c>
      <c r="F145" s="22">
        <v>93937602</v>
      </c>
      <c r="G145" s="22">
        <v>98965618.000000015</v>
      </c>
      <c r="H145" s="22">
        <v>98965618.000000015</v>
      </c>
    </row>
    <row r="146" spans="3:8" x14ac:dyDescent="0.25">
      <c r="C146" s="23" t="s">
        <v>83</v>
      </c>
      <c r="D146" s="22">
        <v>1330860731</v>
      </c>
      <c r="E146" s="22">
        <v>1096622833</v>
      </c>
      <c r="F146" s="22">
        <v>1151453974.6500001</v>
      </c>
      <c r="G146" s="22">
        <v>1209026673.3825002</v>
      </c>
      <c r="H146" s="22">
        <v>1269478007.0516253</v>
      </c>
    </row>
    <row r="147" spans="3:8" x14ac:dyDescent="0.25">
      <c r="C147" s="23" t="s">
        <v>97</v>
      </c>
      <c r="D147" s="22">
        <v>122548423072</v>
      </c>
      <c r="E147" s="22">
        <v>120509827941</v>
      </c>
      <c r="F147" s="22">
        <v>126587082689.89998</v>
      </c>
      <c r="G147" s="22">
        <v>133350951473.16933</v>
      </c>
      <c r="H147" s="22">
        <v>140306626814.91907</v>
      </c>
    </row>
    <row r="148" spans="3:8" x14ac:dyDescent="0.25">
      <c r="C148" s="28" t="s">
        <v>188</v>
      </c>
      <c r="D148" s="21">
        <v>4267533051.77</v>
      </c>
      <c r="E148" s="21">
        <v>4702585634</v>
      </c>
      <c r="F148" s="21">
        <v>7560060505.8327055</v>
      </c>
      <c r="G148" s="21">
        <v>4779692588.0727034</v>
      </c>
      <c r="H148" s="21">
        <v>4999779589.4823027</v>
      </c>
    </row>
    <row r="149" spans="3:8" x14ac:dyDescent="0.25">
      <c r="C149" s="29" t="s">
        <v>189</v>
      </c>
      <c r="D149" s="21">
        <v>4267533051.77</v>
      </c>
      <c r="E149" s="21">
        <v>4702585634</v>
      </c>
      <c r="F149" s="21">
        <v>7560060505.8327055</v>
      </c>
      <c r="G149" s="21">
        <v>4779692588.0727034</v>
      </c>
      <c r="H149" s="21">
        <v>4999779589.4823027</v>
      </c>
    </row>
    <row r="150" spans="3:8" x14ac:dyDescent="0.25">
      <c r="C150" s="23" t="s">
        <v>88</v>
      </c>
      <c r="D150" s="22">
        <v>1439230578.29</v>
      </c>
      <c r="E150" s="22">
        <v>1494573583</v>
      </c>
      <c r="F150" s="22">
        <v>1996196037.0037179</v>
      </c>
      <c r="G150" s="22">
        <v>1497181583</v>
      </c>
      <c r="H150" s="22">
        <v>1571688582.1500001</v>
      </c>
    </row>
    <row r="151" spans="3:8" ht="30" x14ac:dyDescent="0.25">
      <c r="C151" s="23" t="s">
        <v>190</v>
      </c>
      <c r="D151" s="22">
        <v>832941323.99000001</v>
      </c>
      <c r="E151" s="22">
        <v>252828391</v>
      </c>
      <c r="F151" s="22">
        <v>1451295667.3636971</v>
      </c>
      <c r="G151" s="22">
        <v>263368390.99999976</v>
      </c>
      <c r="H151" s="22">
        <v>275113910.54999965</v>
      </c>
    </row>
    <row r="152" spans="3:8" x14ac:dyDescent="0.25">
      <c r="C152" s="23" t="s">
        <v>191</v>
      </c>
      <c r="D152" s="22">
        <v>1266608030.6900001</v>
      </c>
      <c r="E152" s="22">
        <v>2186150000</v>
      </c>
      <c r="F152" s="22">
        <v>2568033246.024508</v>
      </c>
      <c r="G152" s="22">
        <v>2186774000</v>
      </c>
      <c r="H152" s="22">
        <v>2296028460</v>
      </c>
    </row>
    <row r="153" spans="3:8" x14ac:dyDescent="0.25">
      <c r="C153" s="23" t="s">
        <v>192</v>
      </c>
      <c r="D153" s="22">
        <v>74224216</v>
      </c>
      <c r="E153" s="22">
        <v>81000000</v>
      </c>
      <c r="F153" s="22">
        <v>101421548.13751078</v>
      </c>
      <c r="G153" s="22">
        <v>81080000</v>
      </c>
      <c r="H153" s="22">
        <v>85123200</v>
      </c>
    </row>
    <row r="154" spans="3:8" x14ac:dyDescent="0.25">
      <c r="C154" s="23" t="s">
        <v>193</v>
      </c>
      <c r="D154" s="22">
        <v>29041177.370000001</v>
      </c>
      <c r="E154" s="22">
        <v>36610000</v>
      </c>
      <c r="F154" s="22">
        <v>41852840.540358283</v>
      </c>
      <c r="G154" s="22">
        <v>36610000</v>
      </c>
      <c r="H154" s="22">
        <v>38440500</v>
      </c>
    </row>
    <row r="155" spans="3:8" ht="30" x14ac:dyDescent="0.25">
      <c r="C155" s="23" t="s">
        <v>194</v>
      </c>
      <c r="D155" s="22">
        <v>377929231.58000004</v>
      </c>
      <c r="E155" s="22">
        <v>364563660</v>
      </c>
      <c r="F155" s="22">
        <v>1085996885.929909</v>
      </c>
      <c r="G155" s="22">
        <v>427818614.072703</v>
      </c>
      <c r="H155" s="22">
        <v>436607786.78230292</v>
      </c>
    </row>
    <row r="156" spans="3:8" x14ac:dyDescent="0.25">
      <c r="C156" s="23" t="s">
        <v>195</v>
      </c>
      <c r="D156" s="22">
        <v>42865493.850000001</v>
      </c>
      <c r="E156" s="22">
        <v>88517000</v>
      </c>
      <c r="F156" s="22">
        <v>88517000</v>
      </c>
      <c r="G156" s="22">
        <v>88517000</v>
      </c>
      <c r="H156" s="22">
        <v>88517000</v>
      </c>
    </row>
    <row r="157" spans="3:8" x14ac:dyDescent="0.25">
      <c r="C157" s="23" t="s">
        <v>83</v>
      </c>
      <c r="D157" s="22">
        <v>204693000</v>
      </c>
      <c r="E157" s="22">
        <v>198343000</v>
      </c>
      <c r="F157" s="22">
        <v>226747280.83300415</v>
      </c>
      <c r="G157" s="22">
        <v>198343000</v>
      </c>
      <c r="H157" s="22">
        <v>208260150</v>
      </c>
    </row>
    <row r="158" spans="3:8" x14ac:dyDescent="0.25">
      <c r="C158" s="28" t="s">
        <v>196</v>
      </c>
      <c r="D158" s="21">
        <v>2885011414.6300001</v>
      </c>
      <c r="E158" s="21">
        <v>3023343450</v>
      </c>
      <c r="F158" s="21">
        <v>3360111531.0379786</v>
      </c>
      <c r="G158" s="21">
        <v>3471258533.408102</v>
      </c>
      <c r="H158" s="21">
        <v>3249030704.8370571</v>
      </c>
    </row>
    <row r="159" spans="3:8" x14ac:dyDescent="0.25">
      <c r="C159" s="29" t="s">
        <v>197</v>
      </c>
      <c r="D159" s="21">
        <v>2885011414.6300006</v>
      </c>
      <c r="E159" s="21">
        <v>3023343450</v>
      </c>
      <c r="F159" s="21">
        <v>3360111531.0379786</v>
      </c>
      <c r="G159" s="21">
        <v>3471258533.408102</v>
      </c>
      <c r="H159" s="21">
        <v>3249030704.8370571</v>
      </c>
    </row>
    <row r="160" spans="3:8" x14ac:dyDescent="0.25">
      <c r="C160" s="23" t="s">
        <v>88</v>
      </c>
      <c r="D160" s="22">
        <v>721031629.64999986</v>
      </c>
      <c r="E160" s="22">
        <v>786399802</v>
      </c>
      <c r="F160" s="22">
        <v>828141148.50088501</v>
      </c>
      <c r="G160" s="22">
        <v>866748012.72426796</v>
      </c>
      <c r="H160" s="22">
        <v>904143607.96777308</v>
      </c>
    </row>
    <row r="161" spans="3:8" ht="30" x14ac:dyDescent="0.25">
      <c r="C161" s="23" t="s">
        <v>198</v>
      </c>
      <c r="D161" s="22">
        <v>397212226.37</v>
      </c>
      <c r="E161" s="22">
        <v>376120110</v>
      </c>
      <c r="F161" s="22">
        <v>391349487.33709323</v>
      </c>
      <c r="G161" s="22">
        <v>410866711.62383312</v>
      </c>
      <c r="H161" s="22">
        <v>431303420.20627588</v>
      </c>
    </row>
    <row r="162" spans="3:8" ht="30" x14ac:dyDescent="0.25">
      <c r="C162" s="23" t="s">
        <v>199</v>
      </c>
      <c r="D162" s="22">
        <v>12900872.609999999</v>
      </c>
      <c r="E162" s="22">
        <v>13824667</v>
      </c>
      <c r="F162" s="22">
        <v>14377653.68</v>
      </c>
      <c r="G162" s="22">
        <v>15096536.364000002</v>
      </c>
      <c r="H162" s="22">
        <v>15851363.182200003</v>
      </c>
    </row>
    <row r="163" spans="3:8" x14ac:dyDescent="0.25">
      <c r="C163" s="23" t="s">
        <v>200</v>
      </c>
      <c r="D163" s="22">
        <v>508437811.00000006</v>
      </c>
      <c r="E163" s="22">
        <v>847227483</v>
      </c>
      <c r="F163" s="22">
        <v>1086480998.0000005</v>
      </c>
      <c r="G163" s="22">
        <v>1086796917.0000005</v>
      </c>
      <c r="H163" s="22">
        <v>751394440.00000763</v>
      </c>
    </row>
    <row r="164" spans="3:8" x14ac:dyDescent="0.25">
      <c r="C164" s="23" t="s">
        <v>83</v>
      </c>
      <c r="D164" s="22">
        <v>32108964</v>
      </c>
      <c r="E164" s="22">
        <v>22827987</v>
      </c>
      <c r="F164" s="22">
        <v>23741106.48</v>
      </c>
      <c r="G164" s="22">
        <v>24928161.804000005</v>
      </c>
      <c r="H164" s="22">
        <v>26174569.894200005</v>
      </c>
    </row>
    <row r="165" spans="3:8" x14ac:dyDescent="0.25">
      <c r="C165" s="23" t="s">
        <v>97</v>
      </c>
      <c r="D165" s="22">
        <v>1213319911</v>
      </c>
      <c r="E165" s="22">
        <v>976943401</v>
      </c>
      <c r="F165" s="22">
        <v>1016021137.04</v>
      </c>
      <c r="G165" s="22">
        <v>1066822193.8920002</v>
      </c>
      <c r="H165" s="22">
        <v>1120163303.5866003</v>
      </c>
    </row>
    <row r="166" spans="3:8" x14ac:dyDescent="0.25">
      <c r="C166" s="28" t="s">
        <v>201</v>
      </c>
      <c r="D166" s="21">
        <v>21620764834.799999</v>
      </c>
      <c r="E166" s="21">
        <v>18535516531</v>
      </c>
      <c r="F166" s="21">
        <v>20211096873.63047</v>
      </c>
      <c r="G166" s="21">
        <v>22228942490.384773</v>
      </c>
      <c r="H166" s="21">
        <v>24338757902.854755</v>
      </c>
    </row>
    <row r="167" spans="3:8" x14ac:dyDescent="0.25">
      <c r="C167" s="29" t="s">
        <v>202</v>
      </c>
      <c r="D167" s="21">
        <v>21620764834.799999</v>
      </c>
      <c r="E167" s="21">
        <v>18535516531</v>
      </c>
      <c r="F167" s="21">
        <v>20211096873.63047</v>
      </c>
      <c r="G167" s="21">
        <v>22228942490.384773</v>
      </c>
      <c r="H167" s="21">
        <v>24338757902.854755</v>
      </c>
    </row>
    <row r="168" spans="3:8" x14ac:dyDescent="0.25">
      <c r="C168" s="23" t="s">
        <v>88</v>
      </c>
      <c r="D168" s="22">
        <v>4793721077</v>
      </c>
      <c r="E168" s="22">
        <v>5752526440</v>
      </c>
      <c r="F168" s="22">
        <v>6257741196.2551956</v>
      </c>
      <c r="G168" s="22">
        <v>6891989877.4013853</v>
      </c>
      <c r="H168" s="22">
        <v>7584506377.1481504</v>
      </c>
    </row>
    <row r="169" spans="3:8" x14ac:dyDescent="0.25">
      <c r="C169" s="23" t="s">
        <v>203</v>
      </c>
      <c r="D169" s="22">
        <v>21600000</v>
      </c>
      <c r="E169" s="22">
        <v>22400000</v>
      </c>
      <c r="F169" s="22">
        <v>24460799.999999996</v>
      </c>
      <c r="G169" s="22">
        <v>27151487.999999996</v>
      </c>
      <c r="H169" s="22">
        <v>29619944.103409782</v>
      </c>
    </row>
    <row r="170" spans="3:8" x14ac:dyDescent="0.25">
      <c r="C170" s="23" t="s">
        <v>204</v>
      </c>
      <c r="D170" s="22">
        <v>3664662511</v>
      </c>
      <c r="E170" s="22">
        <v>2452785515</v>
      </c>
      <c r="F170" s="22">
        <v>2676523574.138741</v>
      </c>
      <c r="G170" s="22">
        <v>2954245251.1245093</v>
      </c>
      <c r="H170" s="22">
        <v>3227224009.914557</v>
      </c>
    </row>
    <row r="171" spans="3:8" x14ac:dyDescent="0.25">
      <c r="C171" s="23" t="s">
        <v>205</v>
      </c>
      <c r="D171" s="22">
        <v>204007969</v>
      </c>
      <c r="E171" s="22">
        <v>114000000</v>
      </c>
      <c r="F171" s="22">
        <v>124488000</v>
      </c>
      <c r="G171" s="22">
        <v>136857750.12</v>
      </c>
      <c r="H171" s="22">
        <v>149387273.32879117</v>
      </c>
    </row>
    <row r="172" spans="3:8" x14ac:dyDescent="0.25">
      <c r="C172" s="23" t="s">
        <v>206</v>
      </c>
      <c r="D172" s="22">
        <v>676030021.79999995</v>
      </c>
      <c r="E172" s="22">
        <v>599553728</v>
      </c>
      <c r="F172" s="22">
        <v>651914197.38595378</v>
      </c>
      <c r="G172" s="22">
        <v>718332655.10114956</v>
      </c>
      <c r="H172" s="22">
        <v>791204850.83407032</v>
      </c>
    </row>
    <row r="173" spans="3:8" x14ac:dyDescent="0.25">
      <c r="C173" s="23" t="s">
        <v>207</v>
      </c>
      <c r="D173" s="22">
        <v>3161296581</v>
      </c>
      <c r="E173" s="22">
        <v>800895125</v>
      </c>
      <c r="F173" s="22">
        <v>874577476.5</v>
      </c>
      <c r="G173" s="22">
        <v>969983454.25800002</v>
      </c>
      <c r="H173" s="22">
        <v>1058221269.7183882</v>
      </c>
    </row>
    <row r="174" spans="3:8" ht="30" x14ac:dyDescent="0.25">
      <c r="C174" s="23" t="s">
        <v>208</v>
      </c>
      <c r="D174" s="22">
        <v>186121879</v>
      </c>
      <c r="E174" s="22">
        <v>288421797</v>
      </c>
      <c r="F174" s="22">
        <v>314132012.08141571</v>
      </c>
      <c r="G174" s="22">
        <v>344938449.40672672</v>
      </c>
      <c r="H174" s="22">
        <v>378686572.08237606</v>
      </c>
    </row>
    <row r="175" spans="3:8" x14ac:dyDescent="0.25">
      <c r="C175" s="23" t="s">
        <v>209</v>
      </c>
      <c r="D175" s="22">
        <v>54500000</v>
      </c>
      <c r="E175" s="22">
        <v>49679102</v>
      </c>
      <c r="F175" s="22">
        <v>54186565.323330671</v>
      </c>
      <c r="G175" s="22">
        <v>59392536.169362076</v>
      </c>
      <c r="H175" s="22">
        <v>65005509.703977622</v>
      </c>
    </row>
    <row r="176" spans="3:8" ht="30" x14ac:dyDescent="0.25">
      <c r="C176" s="23" t="s">
        <v>210</v>
      </c>
      <c r="D176" s="22">
        <v>24618098</v>
      </c>
      <c r="E176" s="22">
        <v>21229880</v>
      </c>
      <c r="F176" s="22">
        <v>23117813.09783553</v>
      </c>
      <c r="G176" s="22">
        <v>25419483.430541068</v>
      </c>
      <c r="H176" s="22">
        <v>27915732.464538638</v>
      </c>
    </row>
    <row r="177" spans="3:8" x14ac:dyDescent="0.25">
      <c r="C177" s="23" t="s">
        <v>83</v>
      </c>
      <c r="D177" s="22">
        <v>1963983418</v>
      </c>
      <c r="E177" s="22">
        <v>363181887</v>
      </c>
      <c r="F177" s="22">
        <v>396594620.60400003</v>
      </c>
      <c r="G177" s="22">
        <v>433081325.69956815</v>
      </c>
      <c r="H177" s="22">
        <v>472924807.66392851</v>
      </c>
    </row>
    <row r="178" spans="3:8" x14ac:dyDescent="0.25">
      <c r="C178" s="23" t="s">
        <v>97</v>
      </c>
      <c r="D178" s="22">
        <v>6870223280</v>
      </c>
      <c r="E178" s="22">
        <v>8070843057</v>
      </c>
      <c r="F178" s="22">
        <v>8813360618.2440014</v>
      </c>
      <c r="G178" s="22">
        <v>9667550219.6735287</v>
      </c>
      <c r="H178" s="22">
        <v>10554061555.892569</v>
      </c>
    </row>
    <row r="179" spans="3:8" x14ac:dyDescent="0.25">
      <c r="C179" s="28" t="s">
        <v>211</v>
      </c>
      <c r="D179" s="21">
        <v>72055789032</v>
      </c>
      <c r="E179" s="21">
        <v>67780439242</v>
      </c>
      <c r="F179" s="21">
        <v>71809919192.421906</v>
      </c>
      <c r="G179" s="21">
        <v>77588314756.67749</v>
      </c>
      <c r="H179" s="21">
        <v>84122473104.871902</v>
      </c>
    </row>
    <row r="180" spans="3:8" x14ac:dyDescent="0.25">
      <c r="C180" s="29" t="s">
        <v>212</v>
      </c>
      <c r="D180" s="21">
        <v>72055789031.999985</v>
      </c>
      <c r="E180" s="21">
        <v>67780439242</v>
      </c>
      <c r="F180" s="21">
        <v>71809919192.421906</v>
      </c>
      <c r="G180" s="21">
        <v>77588314756.67749</v>
      </c>
      <c r="H180" s="21">
        <v>84122473104.871902</v>
      </c>
    </row>
    <row r="181" spans="3:8" x14ac:dyDescent="0.25">
      <c r="C181" s="23" t="s">
        <v>88</v>
      </c>
      <c r="D181" s="22">
        <v>3437110089.4499998</v>
      </c>
      <c r="E181" s="22">
        <v>3396064803</v>
      </c>
      <c r="F181" s="22">
        <v>3616649633.0999999</v>
      </c>
      <c r="G181" s="22">
        <v>3774888740.6613007</v>
      </c>
      <c r="H181" s="22">
        <v>3915305950.5079408</v>
      </c>
    </row>
    <row r="182" spans="3:8" x14ac:dyDescent="0.25">
      <c r="C182" s="23" t="s">
        <v>213</v>
      </c>
      <c r="D182" s="22">
        <v>4758816150.289999</v>
      </c>
      <c r="E182" s="22">
        <v>3877100107</v>
      </c>
      <c r="F182" s="22">
        <v>4104106807.8308983</v>
      </c>
      <c r="G182" s="22">
        <v>4382605246.8299589</v>
      </c>
      <c r="H182" s="22">
        <v>4690283220.6612663</v>
      </c>
    </row>
    <row r="183" spans="3:8" x14ac:dyDescent="0.25">
      <c r="C183" s="23" t="s">
        <v>214</v>
      </c>
      <c r="D183" s="22">
        <v>17786418617.43</v>
      </c>
      <c r="E183" s="22">
        <v>15464201462</v>
      </c>
      <c r="F183" s="22">
        <v>16475610251.830074</v>
      </c>
      <c r="G183" s="22">
        <v>17999903700.808281</v>
      </c>
      <c r="H183" s="22">
        <v>19804158006.957619</v>
      </c>
    </row>
    <row r="184" spans="3:8" x14ac:dyDescent="0.25">
      <c r="C184" s="23" t="s">
        <v>215</v>
      </c>
      <c r="D184" s="22">
        <v>6372698404.8999987</v>
      </c>
      <c r="E184" s="22">
        <v>3547210500</v>
      </c>
      <c r="F184" s="22">
        <v>3785773631.4466448</v>
      </c>
      <c r="G184" s="22">
        <v>4147452497.0945554</v>
      </c>
      <c r="H184" s="22">
        <v>4577355482.5505772</v>
      </c>
    </row>
    <row r="185" spans="3:8" ht="30" x14ac:dyDescent="0.25">
      <c r="C185" s="23" t="s">
        <v>216</v>
      </c>
      <c r="D185" s="22">
        <v>4668110519.3099995</v>
      </c>
      <c r="E185" s="22">
        <v>5193122528</v>
      </c>
      <c r="F185" s="22">
        <v>5542379379.9025869</v>
      </c>
      <c r="G185" s="22">
        <v>6071877887.2783508</v>
      </c>
      <c r="H185" s="22">
        <v>6701256628.2992544</v>
      </c>
    </row>
    <row r="186" spans="3:8" x14ac:dyDescent="0.25">
      <c r="C186" s="23" t="s">
        <v>217</v>
      </c>
      <c r="D186" s="22">
        <v>3177635502.9000001</v>
      </c>
      <c r="E186" s="22">
        <v>5024583595</v>
      </c>
      <c r="F186" s="22">
        <v>5362505575.2824345</v>
      </c>
      <c r="G186" s="22">
        <v>5874819602.0346355</v>
      </c>
      <c r="H186" s="22">
        <v>6483772323.6630478</v>
      </c>
    </row>
    <row r="187" spans="3:8" ht="30" x14ac:dyDescent="0.25">
      <c r="C187" s="23" t="s">
        <v>218</v>
      </c>
      <c r="D187" s="22">
        <v>363326657.60999995</v>
      </c>
      <c r="E187" s="22">
        <v>297975711</v>
      </c>
      <c r="F187" s="22">
        <v>318015688.52915996</v>
      </c>
      <c r="G187" s="22">
        <v>348397735.8153612</v>
      </c>
      <c r="H187" s="22">
        <v>384510802.05495441</v>
      </c>
    </row>
    <row r="188" spans="3:8" ht="30" x14ac:dyDescent="0.25">
      <c r="C188" s="23" t="s">
        <v>219</v>
      </c>
      <c r="D188" s="22">
        <v>2838994276.3199997</v>
      </c>
      <c r="E188" s="22">
        <v>2156050009</v>
      </c>
      <c r="F188" s="22">
        <v>2289538249.1224146</v>
      </c>
      <c r="G188" s="22">
        <v>2488264577.4561954</v>
      </c>
      <c r="H188" s="22">
        <v>2721431405.011199</v>
      </c>
    </row>
    <row r="189" spans="3:8" x14ac:dyDescent="0.25">
      <c r="C189" s="23" t="s">
        <v>220</v>
      </c>
      <c r="D189" s="22">
        <v>2309815062.2200003</v>
      </c>
      <c r="E189" s="22">
        <v>3121151282</v>
      </c>
      <c r="F189" s="22">
        <v>3331060342.5287247</v>
      </c>
      <c r="G189" s="22">
        <v>3649297575.7544622</v>
      </c>
      <c r="H189" s="22">
        <v>4027564457.3482342</v>
      </c>
    </row>
    <row r="190" spans="3:8" x14ac:dyDescent="0.25">
      <c r="C190" s="23" t="s">
        <v>221</v>
      </c>
      <c r="D190" s="22">
        <v>963600000</v>
      </c>
      <c r="E190" s="22">
        <v>963600000</v>
      </c>
      <c r="F190" s="22">
        <v>1002144000</v>
      </c>
      <c r="G190" s="22">
        <v>1052251200.0000001</v>
      </c>
      <c r="H190" s="22">
        <v>1104863760.0000002</v>
      </c>
    </row>
    <row r="191" spans="3:8" ht="30" x14ac:dyDescent="0.25">
      <c r="C191" s="23" t="s">
        <v>222</v>
      </c>
      <c r="D191" s="22"/>
      <c r="E191" s="22">
        <v>121158959</v>
      </c>
      <c r="F191" s="22">
        <v>129307350.718466</v>
      </c>
      <c r="G191" s="22">
        <v>141660898.62722462</v>
      </c>
      <c r="H191" s="22">
        <v>156344717.98016232</v>
      </c>
    </row>
    <row r="192" spans="3:8" x14ac:dyDescent="0.25">
      <c r="C192" s="23" t="s">
        <v>223</v>
      </c>
      <c r="D192" s="22">
        <v>396235778</v>
      </c>
      <c r="E192" s="22">
        <v>399088825</v>
      </c>
      <c r="F192" s="22">
        <v>415052378</v>
      </c>
      <c r="G192" s="22">
        <v>435804996.89999998</v>
      </c>
      <c r="H192" s="22">
        <v>457595246.74500018</v>
      </c>
    </row>
    <row r="193" spans="3:8" x14ac:dyDescent="0.25">
      <c r="C193" s="23" t="s">
        <v>224</v>
      </c>
      <c r="D193" s="22">
        <v>16727195819</v>
      </c>
      <c r="E193" s="22">
        <v>16525891997</v>
      </c>
      <c r="F193" s="22">
        <v>17343880262.813915</v>
      </c>
      <c r="G193" s="22">
        <v>18658782822.570393</v>
      </c>
      <c r="H193" s="22">
        <v>20036610481.238571</v>
      </c>
    </row>
    <row r="194" spans="3:8" x14ac:dyDescent="0.25">
      <c r="C194" s="23" t="s">
        <v>225</v>
      </c>
      <c r="D194" s="22">
        <v>265998207</v>
      </c>
      <c r="E194" s="22"/>
      <c r="F194" s="22"/>
      <c r="G194" s="22"/>
      <c r="H194" s="22"/>
    </row>
    <row r="195" spans="3:8" x14ac:dyDescent="0.25">
      <c r="C195" s="23" t="s">
        <v>226</v>
      </c>
      <c r="D195" s="22">
        <v>81082204</v>
      </c>
      <c r="E195" s="22">
        <v>80298959</v>
      </c>
      <c r="F195" s="22">
        <v>83510917.359999999</v>
      </c>
      <c r="G195" s="22">
        <v>87686463.228</v>
      </c>
      <c r="H195" s="22">
        <v>92070786.38940002</v>
      </c>
    </row>
    <row r="196" spans="3:8" x14ac:dyDescent="0.25">
      <c r="C196" s="23" t="s">
        <v>227</v>
      </c>
      <c r="D196" s="22">
        <v>514376264.99999994</v>
      </c>
      <c r="E196" s="22">
        <v>797510594</v>
      </c>
      <c r="F196" s="22">
        <v>878856674.5880003</v>
      </c>
      <c r="G196" s="22">
        <v>909616658.19858015</v>
      </c>
      <c r="H196" s="22">
        <v>926899374.70435297</v>
      </c>
    </row>
    <row r="197" spans="3:8" x14ac:dyDescent="0.25">
      <c r="C197" s="23" t="s">
        <v>83</v>
      </c>
      <c r="D197" s="22">
        <v>72474218.569999993</v>
      </c>
      <c r="E197" s="22">
        <v>16168020</v>
      </c>
      <c r="F197" s="22">
        <v>17429110.983537279</v>
      </c>
      <c r="G197" s="22">
        <v>18760668.935922164</v>
      </c>
      <c r="H197" s="22">
        <v>20222527.519795641</v>
      </c>
    </row>
    <row r="198" spans="3:8" x14ac:dyDescent="0.25">
      <c r="C198" s="23" t="s">
        <v>97</v>
      </c>
      <c r="D198" s="22">
        <v>7321901260</v>
      </c>
      <c r="E198" s="22">
        <v>6799261891</v>
      </c>
      <c r="F198" s="22">
        <v>7114098938.3850603</v>
      </c>
      <c r="G198" s="22">
        <v>7546243484.4842758</v>
      </c>
      <c r="H198" s="22">
        <v>8022227933.2405376</v>
      </c>
    </row>
    <row r="199" spans="3:8" ht="30" x14ac:dyDescent="0.25">
      <c r="C199" s="28" t="s">
        <v>228</v>
      </c>
      <c r="D199" s="21">
        <v>29492626397.16</v>
      </c>
      <c r="E199" s="21">
        <v>21563980144</v>
      </c>
      <c r="F199" s="21">
        <v>17100090609.852819</v>
      </c>
      <c r="G199" s="21">
        <v>14971955696.857889</v>
      </c>
      <c r="H199" s="21">
        <v>12297185830.269251</v>
      </c>
    </row>
    <row r="200" spans="3:8" x14ac:dyDescent="0.25">
      <c r="C200" s="29" t="s">
        <v>229</v>
      </c>
      <c r="D200" s="21">
        <v>29492626397.16</v>
      </c>
      <c r="E200" s="21">
        <v>21563980144</v>
      </c>
      <c r="F200" s="21">
        <v>17100090609.852819</v>
      </c>
      <c r="G200" s="21">
        <v>14971955696.857889</v>
      </c>
      <c r="H200" s="21">
        <v>12297185830.269251</v>
      </c>
    </row>
    <row r="201" spans="3:8" x14ac:dyDescent="0.25">
      <c r="C201" s="23" t="s">
        <v>88</v>
      </c>
      <c r="D201" s="22">
        <v>3200963944</v>
      </c>
      <c r="E201" s="22">
        <v>3203105972</v>
      </c>
      <c r="F201" s="22">
        <v>3502159812.8873553</v>
      </c>
      <c r="G201" s="22">
        <v>3633322284.9547772</v>
      </c>
      <c r="H201" s="22">
        <v>3721739219.4277325</v>
      </c>
    </row>
    <row r="202" spans="3:8" ht="30" x14ac:dyDescent="0.25">
      <c r="C202" s="23" t="s">
        <v>230</v>
      </c>
      <c r="D202" s="22">
        <v>217526442.16</v>
      </c>
      <c r="E202" s="22">
        <v>227949980</v>
      </c>
      <c r="F202" s="22">
        <v>243151702.46621215</v>
      </c>
      <c r="G202" s="22">
        <v>253745179.49664357</v>
      </c>
      <c r="H202" s="22">
        <v>263113515.37162176</v>
      </c>
    </row>
    <row r="203" spans="3:8" x14ac:dyDescent="0.25">
      <c r="C203" s="23" t="s">
        <v>231</v>
      </c>
      <c r="D203" s="22">
        <v>234477905</v>
      </c>
      <c r="E203" s="22">
        <v>224970555</v>
      </c>
      <c r="F203" s="22">
        <v>236430350.26808414</v>
      </c>
      <c r="G203" s="22">
        <v>247581866.70456961</v>
      </c>
      <c r="H203" s="22">
        <v>258539266.70464045</v>
      </c>
    </row>
    <row r="204" spans="3:8" x14ac:dyDescent="0.25">
      <c r="C204" s="23" t="s">
        <v>232</v>
      </c>
      <c r="D204" s="22">
        <v>2078681670</v>
      </c>
      <c r="E204" s="22">
        <v>1731275292</v>
      </c>
      <c r="F204" s="22">
        <v>1825145568.5684068</v>
      </c>
      <c r="G204" s="22">
        <v>1906874578.4444129</v>
      </c>
      <c r="H204" s="22">
        <v>1982000017.6306496</v>
      </c>
    </row>
    <row r="205" spans="3:8" ht="30" x14ac:dyDescent="0.25">
      <c r="C205" s="23" t="s">
        <v>233</v>
      </c>
      <c r="D205" s="22">
        <v>233886247</v>
      </c>
      <c r="E205" s="22">
        <v>223393469</v>
      </c>
      <c r="F205" s="22">
        <v>241786904.62275943</v>
      </c>
      <c r="G205" s="22">
        <v>251444702.66548449</v>
      </c>
      <c r="H205" s="22">
        <v>258857372.31300431</v>
      </c>
    </row>
    <row r="206" spans="3:8" x14ac:dyDescent="0.25">
      <c r="C206" s="23" t="s">
        <v>234</v>
      </c>
      <c r="D206" s="22">
        <v>39424738</v>
      </c>
      <c r="E206" s="22">
        <v>47141943</v>
      </c>
      <c r="F206" s="22">
        <v>49027620.719999999</v>
      </c>
      <c r="G206" s="22">
        <v>51479001.756000005</v>
      </c>
      <c r="H206" s="22">
        <v>54052951.843800008</v>
      </c>
    </row>
    <row r="207" spans="3:8" x14ac:dyDescent="0.25">
      <c r="C207" s="23" t="s">
        <v>83</v>
      </c>
      <c r="D207" s="22">
        <v>21118238578</v>
      </c>
      <c r="E207" s="22">
        <v>13556314060</v>
      </c>
      <c r="F207" s="22">
        <v>8558566622.4000006</v>
      </c>
      <c r="G207" s="22">
        <v>6061494953.5200014</v>
      </c>
      <c r="H207" s="22">
        <v>3064569701.196002</v>
      </c>
    </row>
    <row r="208" spans="3:8" x14ac:dyDescent="0.25">
      <c r="C208" s="23" t="s">
        <v>97</v>
      </c>
      <c r="D208" s="22">
        <v>2369426873</v>
      </c>
      <c r="E208" s="22">
        <v>2349828873</v>
      </c>
      <c r="F208" s="22">
        <v>2443822027.9199996</v>
      </c>
      <c r="G208" s="22">
        <v>2566013129.3160005</v>
      </c>
      <c r="H208" s="22">
        <v>2694313785.7818012</v>
      </c>
    </row>
    <row r="209" spans="3:8" x14ac:dyDescent="0.25">
      <c r="C209" s="28" t="s">
        <v>235</v>
      </c>
      <c r="D209" s="21">
        <v>9377233352.0000019</v>
      </c>
      <c r="E209" s="21">
        <v>9400055025</v>
      </c>
      <c r="F209" s="21">
        <v>10106691517.604675</v>
      </c>
      <c r="G209" s="21">
        <v>10535098886.627304</v>
      </c>
      <c r="H209" s="21">
        <v>10898619918.283884</v>
      </c>
    </row>
    <row r="210" spans="3:8" x14ac:dyDescent="0.25">
      <c r="C210" s="29" t="s">
        <v>236</v>
      </c>
      <c r="D210" s="21">
        <v>9377233352</v>
      </c>
      <c r="E210" s="21">
        <v>9400055025</v>
      </c>
      <c r="F210" s="21">
        <v>10106691517.604675</v>
      </c>
      <c r="G210" s="21">
        <v>10535098886.627304</v>
      </c>
      <c r="H210" s="21">
        <v>10898619918.283884</v>
      </c>
    </row>
    <row r="211" spans="3:8" x14ac:dyDescent="0.25">
      <c r="C211" s="23" t="s">
        <v>88</v>
      </c>
      <c r="D211" s="22">
        <v>1065392961</v>
      </c>
      <c r="E211" s="22">
        <v>1382821499</v>
      </c>
      <c r="F211" s="22">
        <v>1451962573.95</v>
      </c>
      <c r="G211" s="22">
        <v>1524560702.6474998</v>
      </c>
      <c r="H211" s="22">
        <v>1600788737.779875</v>
      </c>
    </row>
    <row r="212" spans="3:8" x14ac:dyDescent="0.25">
      <c r="C212" s="23" t="s">
        <v>237</v>
      </c>
      <c r="D212" s="22">
        <v>2773804732</v>
      </c>
      <c r="E212" s="22">
        <v>3118937798</v>
      </c>
      <c r="F212" s="22">
        <v>3297422254.4172244</v>
      </c>
      <c r="G212" s="22">
        <v>3454966635.0855045</v>
      </c>
      <c r="H212" s="22">
        <v>3612168176.7128949</v>
      </c>
    </row>
    <row r="213" spans="3:8" x14ac:dyDescent="0.25">
      <c r="C213" s="23" t="s">
        <v>238</v>
      </c>
      <c r="D213" s="22">
        <v>252067099</v>
      </c>
      <c r="E213" s="22">
        <v>393089528</v>
      </c>
      <c r="F213" s="22">
        <v>416453754.9947778</v>
      </c>
      <c r="G213" s="22">
        <v>436070440.820171</v>
      </c>
      <c r="H213" s="22">
        <v>455314914.88783169</v>
      </c>
    </row>
    <row r="214" spans="3:8" x14ac:dyDescent="0.25">
      <c r="C214" s="23" t="s">
        <v>239</v>
      </c>
      <c r="D214" s="22">
        <v>4981090700</v>
      </c>
      <c r="E214" s="22">
        <v>4083245600</v>
      </c>
      <c r="F214" s="22">
        <v>4497794304.2426729</v>
      </c>
      <c r="G214" s="22">
        <v>4654289546.5741272</v>
      </c>
      <c r="H214" s="22">
        <v>4741875949.3282814</v>
      </c>
    </row>
    <row r="215" spans="3:8" x14ac:dyDescent="0.25">
      <c r="C215" s="23" t="s">
        <v>83</v>
      </c>
      <c r="D215" s="22">
        <v>304877860</v>
      </c>
      <c r="E215" s="22">
        <v>421960600</v>
      </c>
      <c r="F215" s="22">
        <v>443058630</v>
      </c>
      <c r="G215" s="22">
        <v>465211561.5</v>
      </c>
      <c r="H215" s="22">
        <v>488472139.57500005</v>
      </c>
    </row>
    <row r="216" spans="3:8" x14ac:dyDescent="0.25">
      <c r="C216" s="28" t="s">
        <v>240</v>
      </c>
      <c r="D216" s="21">
        <v>9648535941</v>
      </c>
      <c r="E216" s="21">
        <v>11381565715</v>
      </c>
      <c r="F216" s="21">
        <v>11606609656.99172</v>
      </c>
      <c r="G216" s="21">
        <v>11691565431.093857</v>
      </c>
      <c r="H216" s="21">
        <v>11739113015.723482</v>
      </c>
    </row>
    <row r="217" spans="3:8" x14ac:dyDescent="0.25">
      <c r="C217" s="29" t="s">
        <v>241</v>
      </c>
      <c r="D217" s="21">
        <v>9648535941</v>
      </c>
      <c r="E217" s="21">
        <v>11381565715</v>
      </c>
      <c r="F217" s="21">
        <v>11606609656.99172</v>
      </c>
      <c r="G217" s="21">
        <v>11691565431.093857</v>
      </c>
      <c r="H217" s="21">
        <v>11739113015.723482</v>
      </c>
    </row>
    <row r="218" spans="3:8" x14ac:dyDescent="0.25">
      <c r="C218" s="23" t="s">
        <v>88</v>
      </c>
      <c r="D218" s="22">
        <v>1513270808.7599998</v>
      </c>
      <c r="E218" s="22">
        <v>1513270812</v>
      </c>
      <c r="F218" s="22">
        <v>1513270812.1651156</v>
      </c>
      <c r="G218" s="22">
        <v>1513270812.1816273</v>
      </c>
      <c r="H218" s="22">
        <v>1513270812.3302314</v>
      </c>
    </row>
    <row r="219" spans="3:8" x14ac:dyDescent="0.25">
      <c r="C219" s="23" t="s">
        <v>242</v>
      </c>
      <c r="D219" s="22">
        <v>6632735887.2399998</v>
      </c>
      <c r="E219" s="22">
        <v>8085843275</v>
      </c>
      <c r="F219" s="22">
        <v>8310887216.6321173</v>
      </c>
      <c r="G219" s="22">
        <v>8395842990.6982927</v>
      </c>
      <c r="H219" s="22">
        <v>8443390575.0042782</v>
      </c>
    </row>
    <row r="220" spans="3:8" ht="30" x14ac:dyDescent="0.25">
      <c r="C220" s="23" t="s">
        <v>243</v>
      </c>
      <c r="D220" s="22">
        <v>1238576870</v>
      </c>
      <c r="E220" s="22">
        <v>1518499253</v>
      </c>
      <c r="F220" s="22">
        <v>1518499253.1656864</v>
      </c>
      <c r="G220" s="22">
        <v>1518499253.182255</v>
      </c>
      <c r="H220" s="22">
        <v>1518499253.3313725</v>
      </c>
    </row>
    <row r="221" spans="3:8" x14ac:dyDescent="0.25">
      <c r="C221" s="23" t="s">
        <v>244</v>
      </c>
      <c r="D221" s="22">
        <v>263952375</v>
      </c>
      <c r="E221" s="22">
        <v>263952375</v>
      </c>
      <c r="F221" s="22">
        <v>263952375.02880034</v>
      </c>
      <c r="G221" s="22">
        <v>263952375.03168038</v>
      </c>
      <c r="H221" s="22">
        <v>263952375.05760065</v>
      </c>
    </row>
    <row r="222" spans="3:8" x14ac:dyDescent="0.25">
      <c r="C222" s="28" t="s">
        <v>245</v>
      </c>
      <c r="D222" s="21">
        <v>1477473739.5699999</v>
      </c>
      <c r="E222" s="21">
        <v>1254308155</v>
      </c>
      <c r="F222" s="21">
        <v>1367160101.2592502</v>
      </c>
      <c r="G222" s="21">
        <v>1500082687.2739062</v>
      </c>
      <c r="H222" s="21">
        <v>1644211242.6348436</v>
      </c>
    </row>
    <row r="223" spans="3:8" x14ac:dyDescent="0.25">
      <c r="C223" s="29" t="s">
        <v>246</v>
      </c>
      <c r="D223" s="21">
        <v>1477473739.5699999</v>
      </c>
      <c r="E223" s="21">
        <v>1254308155</v>
      </c>
      <c r="F223" s="21">
        <v>1367160101.2592502</v>
      </c>
      <c r="G223" s="21">
        <v>1500082687.2739062</v>
      </c>
      <c r="H223" s="21">
        <v>1644211242.6348436</v>
      </c>
    </row>
    <row r="224" spans="3:8" x14ac:dyDescent="0.25">
      <c r="C224" s="23" t="s">
        <v>88</v>
      </c>
      <c r="D224" s="22">
        <v>559008318</v>
      </c>
      <c r="E224" s="22">
        <v>577126004</v>
      </c>
      <c r="F224" s="22">
        <v>628002072.97840917</v>
      </c>
      <c r="G224" s="22">
        <v>690859495.16332126</v>
      </c>
      <c r="H224" s="22">
        <v>759833923.25454986</v>
      </c>
    </row>
    <row r="225" spans="3:8" x14ac:dyDescent="0.25">
      <c r="C225" s="23" t="s">
        <v>247</v>
      </c>
      <c r="D225" s="22">
        <v>13347366</v>
      </c>
      <c r="E225" s="22">
        <v>10887366</v>
      </c>
      <c r="F225" s="22">
        <v>11874200.884548541</v>
      </c>
      <c r="G225" s="22">
        <v>12999797.012559261</v>
      </c>
      <c r="H225" s="22">
        <v>14231999.591837119</v>
      </c>
    </row>
    <row r="226" spans="3:8" ht="30" x14ac:dyDescent="0.25">
      <c r="C226" s="23" t="s">
        <v>248</v>
      </c>
      <c r="D226" s="22">
        <v>40537202</v>
      </c>
      <c r="E226" s="22">
        <v>42997202</v>
      </c>
      <c r="F226" s="22">
        <v>46887664.641593359</v>
      </c>
      <c r="G226" s="22">
        <v>51347607.145428762</v>
      </c>
      <c r="H226" s="22">
        <v>56231321.876443364</v>
      </c>
    </row>
    <row r="227" spans="3:8" ht="30" x14ac:dyDescent="0.25">
      <c r="C227" s="23" t="s">
        <v>249</v>
      </c>
      <c r="D227" s="22">
        <v>701647615.56999993</v>
      </c>
      <c r="E227" s="22">
        <v>432045650</v>
      </c>
      <c r="F227" s="22">
        <v>471573300.959454</v>
      </c>
      <c r="G227" s="22">
        <v>515491555.94161022</v>
      </c>
      <c r="H227" s="22">
        <v>563453812.50353813</v>
      </c>
    </row>
    <row r="228" spans="3:8" x14ac:dyDescent="0.25">
      <c r="C228" s="23" t="s">
        <v>250</v>
      </c>
      <c r="D228" s="22">
        <v>53821150</v>
      </c>
      <c r="E228" s="22">
        <v>75327045</v>
      </c>
      <c r="F228" s="22">
        <v>82232884.099245012</v>
      </c>
      <c r="G228" s="22">
        <v>91130285.966954798</v>
      </c>
      <c r="H228" s="22">
        <v>99488060.824523017</v>
      </c>
    </row>
    <row r="229" spans="3:8" x14ac:dyDescent="0.25">
      <c r="C229" s="23" t="s">
        <v>105</v>
      </c>
      <c r="D229" s="22">
        <v>24820000</v>
      </c>
      <c r="E229" s="22">
        <v>24820000</v>
      </c>
      <c r="F229" s="22">
        <v>27103440</v>
      </c>
      <c r="G229" s="22">
        <v>29614646.879999999</v>
      </c>
      <c r="H229" s="22">
        <v>32338009.896829158</v>
      </c>
    </row>
    <row r="230" spans="3:8" x14ac:dyDescent="0.25">
      <c r="C230" s="23" t="s">
        <v>83</v>
      </c>
      <c r="D230" s="22">
        <v>84292088</v>
      </c>
      <c r="E230" s="22">
        <v>91104888</v>
      </c>
      <c r="F230" s="22">
        <v>99486537.69600001</v>
      </c>
      <c r="G230" s="22">
        <v>108639299.16403203</v>
      </c>
      <c r="H230" s="22">
        <v>118634114.687123</v>
      </c>
    </row>
    <row r="231" spans="3:8" x14ac:dyDescent="0.25">
      <c r="C231" s="28" t="s">
        <v>251</v>
      </c>
      <c r="D231" s="21">
        <v>4183320267.5999999</v>
      </c>
      <c r="E231" s="21">
        <v>4163038522</v>
      </c>
      <c r="F231" s="21">
        <v>4534008223.9036255</v>
      </c>
      <c r="G231" s="21">
        <v>4979382766.0959663</v>
      </c>
      <c r="H231" s="21">
        <v>5466633455.4136305</v>
      </c>
    </row>
    <row r="232" spans="3:8" x14ac:dyDescent="0.25">
      <c r="C232" s="29" t="s">
        <v>252</v>
      </c>
      <c r="D232" s="21">
        <v>4183320267.5999999</v>
      </c>
      <c r="E232" s="21">
        <v>4163038522</v>
      </c>
      <c r="F232" s="21">
        <v>4534008223.9036255</v>
      </c>
      <c r="G232" s="21">
        <v>4979382766.0959663</v>
      </c>
      <c r="H232" s="21">
        <v>5466633455.4136305</v>
      </c>
    </row>
    <row r="233" spans="3:8" x14ac:dyDescent="0.25">
      <c r="C233" s="23" t="s">
        <v>88</v>
      </c>
      <c r="D233" s="22">
        <v>1020226675</v>
      </c>
      <c r="E233" s="22">
        <v>1125951190</v>
      </c>
      <c r="F233" s="22">
        <v>1225169976.5519948</v>
      </c>
      <c r="G233" s="22">
        <v>1348066269.986176</v>
      </c>
      <c r="H233" s="22">
        <v>1482752083.7957513</v>
      </c>
    </row>
    <row r="234" spans="3:8" ht="30" x14ac:dyDescent="0.25">
      <c r="C234" s="23" t="s">
        <v>253</v>
      </c>
      <c r="D234" s="22">
        <v>140865293</v>
      </c>
      <c r="E234" s="22">
        <v>103857666</v>
      </c>
      <c r="F234" s="22">
        <v>113037288.14405856</v>
      </c>
      <c r="G234" s="22">
        <v>124741523.54439364</v>
      </c>
      <c r="H234" s="22">
        <v>137104971.8235738</v>
      </c>
    </row>
    <row r="235" spans="3:8" x14ac:dyDescent="0.25">
      <c r="C235" s="23" t="s">
        <v>254</v>
      </c>
      <c r="D235" s="22">
        <v>557288788</v>
      </c>
      <c r="E235" s="22">
        <v>565123493</v>
      </c>
      <c r="F235" s="22">
        <v>614898564.24155414</v>
      </c>
      <c r="G235" s="22">
        <v>676587902.79703951</v>
      </c>
      <c r="H235" s="22">
        <v>744246867.90193999</v>
      </c>
    </row>
    <row r="236" spans="3:8" x14ac:dyDescent="0.25">
      <c r="C236" s="23" t="s">
        <v>255</v>
      </c>
      <c r="D236" s="22">
        <v>1364106398.5999999</v>
      </c>
      <c r="E236" s="22">
        <v>1291916810</v>
      </c>
      <c r="F236" s="22">
        <v>1405703610.5700183</v>
      </c>
      <c r="G236" s="22">
        <v>1546235634.0059254</v>
      </c>
      <c r="H236" s="22">
        <v>1700702047.697149</v>
      </c>
    </row>
    <row r="237" spans="3:8" x14ac:dyDescent="0.25">
      <c r="C237" s="23" t="s">
        <v>83</v>
      </c>
      <c r="D237" s="22">
        <v>308742067</v>
      </c>
      <c r="E237" s="22">
        <v>313577003</v>
      </c>
      <c r="F237" s="22">
        <v>342426087.27600002</v>
      </c>
      <c r="G237" s="22">
        <v>373929287.30539215</v>
      </c>
      <c r="H237" s="22">
        <v>408330781.73748827</v>
      </c>
    </row>
    <row r="238" spans="3:8" x14ac:dyDescent="0.25">
      <c r="C238" s="23" t="s">
        <v>97</v>
      </c>
      <c r="D238" s="22">
        <v>792091046</v>
      </c>
      <c r="E238" s="22">
        <v>762612360</v>
      </c>
      <c r="F238" s="22">
        <v>832772697.12</v>
      </c>
      <c r="G238" s="22">
        <v>909822148.45704019</v>
      </c>
      <c r="H238" s="22">
        <v>993496702.45772839</v>
      </c>
    </row>
    <row r="239" spans="3:8" x14ac:dyDescent="0.25">
      <c r="C239" s="28" t="s">
        <v>256</v>
      </c>
      <c r="D239" s="21">
        <v>691695121</v>
      </c>
      <c r="E239" s="21">
        <v>754735375</v>
      </c>
      <c r="F239" s="21">
        <v>822292925.89267135</v>
      </c>
      <c r="G239" s="21">
        <v>902332057.36400104</v>
      </c>
      <c r="H239" s="21">
        <v>989930140.37145412</v>
      </c>
    </row>
    <row r="240" spans="3:8" x14ac:dyDescent="0.25">
      <c r="C240" s="29" t="s">
        <v>257</v>
      </c>
      <c r="D240" s="21">
        <v>691695121.00000012</v>
      </c>
      <c r="E240" s="21">
        <v>754735375</v>
      </c>
      <c r="F240" s="21">
        <v>822292925.89267135</v>
      </c>
      <c r="G240" s="21">
        <v>902332057.36400104</v>
      </c>
      <c r="H240" s="21">
        <v>989930140.37145412</v>
      </c>
    </row>
    <row r="241" spans="3:8" x14ac:dyDescent="0.25">
      <c r="C241" s="23" t="s">
        <v>258</v>
      </c>
      <c r="D241" s="22">
        <v>680729441.00000012</v>
      </c>
      <c r="E241" s="22">
        <v>747155375</v>
      </c>
      <c r="F241" s="22">
        <v>814015565.89267135</v>
      </c>
      <c r="G241" s="22">
        <v>893293180.24400103</v>
      </c>
      <c r="H241" s="22">
        <v>980059686.55641413</v>
      </c>
    </row>
    <row r="242" spans="3:8" x14ac:dyDescent="0.25">
      <c r="C242" s="23" t="s">
        <v>83</v>
      </c>
      <c r="D242" s="22">
        <v>10965680</v>
      </c>
      <c r="E242" s="22">
        <v>7580000</v>
      </c>
      <c r="F242" s="22">
        <v>8277360.0000000009</v>
      </c>
      <c r="G242" s="22">
        <v>9038877.1200000029</v>
      </c>
      <c r="H242" s="22">
        <v>9870453.8150400054</v>
      </c>
    </row>
    <row r="243" spans="3:8" ht="30" x14ac:dyDescent="0.25">
      <c r="C243" s="28" t="s">
        <v>259</v>
      </c>
      <c r="D243" s="21">
        <v>18279486384</v>
      </c>
      <c r="E243" s="21">
        <v>17321712417</v>
      </c>
      <c r="F243" s="21">
        <v>18260473272.684067</v>
      </c>
      <c r="G243" s="21">
        <v>19149870961.731285</v>
      </c>
      <c r="H243" s="21">
        <v>20057231917.850399</v>
      </c>
    </row>
    <row r="244" spans="3:8" x14ac:dyDescent="0.25">
      <c r="C244" s="29" t="s">
        <v>260</v>
      </c>
      <c r="D244" s="21">
        <v>18279486384</v>
      </c>
      <c r="E244" s="21">
        <v>17321712417</v>
      </c>
      <c r="F244" s="21">
        <v>18260473272.684067</v>
      </c>
      <c r="G244" s="21">
        <v>19149870961.731285</v>
      </c>
      <c r="H244" s="21">
        <v>20057231917.850399</v>
      </c>
    </row>
    <row r="245" spans="3:8" x14ac:dyDescent="0.25">
      <c r="C245" s="23" t="s">
        <v>88</v>
      </c>
      <c r="D245" s="22">
        <v>2254733245</v>
      </c>
      <c r="E245" s="22">
        <v>1684320319</v>
      </c>
      <c r="F245" s="22">
        <v>1778491876.6485994</v>
      </c>
      <c r="G245" s="22">
        <v>1864180025.8282149</v>
      </c>
      <c r="H245" s="22">
        <v>1950521528.0199611</v>
      </c>
    </row>
    <row r="246" spans="3:8" x14ac:dyDescent="0.25">
      <c r="C246" s="23" t="s">
        <v>261</v>
      </c>
      <c r="D246" s="22">
        <v>195279640</v>
      </c>
      <c r="E246" s="22">
        <v>186333236</v>
      </c>
      <c r="F246" s="22">
        <v>199297293.81542295</v>
      </c>
      <c r="G246" s="22">
        <v>208076427.41408545</v>
      </c>
      <c r="H246" s="22">
        <v>215964214.03646845</v>
      </c>
    </row>
    <row r="247" spans="3:8" x14ac:dyDescent="0.25">
      <c r="C247" s="23" t="s">
        <v>262</v>
      </c>
      <c r="D247" s="22">
        <v>652101950</v>
      </c>
      <c r="E247" s="22">
        <v>1214895146</v>
      </c>
      <c r="F247" s="22">
        <v>1307977435.0810046</v>
      </c>
      <c r="G247" s="22">
        <v>1362863706.4174819</v>
      </c>
      <c r="H247" s="22">
        <v>1408699921.6994812</v>
      </c>
    </row>
    <row r="248" spans="3:8" x14ac:dyDescent="0.25">
      <c r="C248" s="23" t="s">
        <v>263</v>
      </c>
      <c r="D248" s="22">
        <v>1247926091</v>
      </c>
      <c r="E248" s="22">
        <v>1555402023</v>
      </c>
      <c r="F248" s="22">
        <v>1646043937.2628944</v>
      </c>
      <c r="G248" s="22">
        <v>1724161639.5015914</v>
      </c>
      <c r="H248" s="22">
        <v>1801490529.6014278</v>
      </c>
    </row>
    <row r="249" spans="3:8" ht="30" x14ac:dyDescent="0.25">
      <c r="C249" s="23" t="s">
        <v>264</v>
      </c>
      <c r="D249" s="22">
        <v>2027226705</v>
      </c>
      <c r="E249" s="22">
        <v>1845916141</v>
      </c>
      <c r="F249" s="22">
        <v>1942983224.8042989</v>
      </c>
      <c r="G249" s="22">
        <v>2038581292.8337107</v>
      </c>
      <c r="H249" s="22">
        <v>2137219051.0044506</v>
      </c>
    </row>
    <row r="250" spans="3:8" x14ac:dyDescent="0.25">
      <c r="C250" s="23" t="s">
        <v>265</v>
      </c>
      <c r="D250" s="22">
        <v>178206165</v>
      </c>
      <c r="E250" s="22">
        <v>190376081</v>
      </c>
      <c r="F250" s="22">
        <v>203255500.75435248</v>
      </c>
      <c r="G250" s="22">
        <v>212325774.04221088</v>
      </c>
      <c r="H250" s="22">
        <v>220623853.84894741</v>
      </c>
    </row>
    <row r="251" spans="3:8" x14ac:dyDescent="0.25">
      <c r="C251" s="23" t="s">
        <v>266</v>
      </c>
      <c r="D251" s="22">
        <v>281494724</v>
      </c>
      <c r="E251" s="22">
        <v>941997275</v>
      </c>
      <c r="F251" s="22">
        <v>994828198.51749265</v>
      </c>
      <c r="G251" s="22">
        <v>1042706499.6039894</v>
      </c>
      <c r="H251" s="22">
        <v>1090888443.7451608</v>
      </c>
    </row>
    <row r="252" spans="3:8" ht="30" x14ac:dyDescent="0.25">
      <c r="C252" s="23" t="s">
        <v>267</v>
      </c>
      <c r="D252" s="22">
        <v>118987872.05</v>
      </c>
      <c r="E252" s="22">
        <v>53358079</v>
      </c>
      <c r="F252" s="22">
        <v>56025982.950000003</v>
      </c>
      <c r="G252" s="22">
        <v>58827282.097500004</v>
      </c>
      <c r="H252" s="22">
        <v>61768646.202375002</v>
      </c>
    </row>
    <row r="253" spans="3:8" x14ac:dyDescent="0.25">
      <c r="C253" s="23" t="s">
        <v>83</v>
      </c>
      <c r="D253" s="22">
        <v>1658230723</v>
      </c>
      <c r="E253" s="22">
        <v>671073723</v>
      </c>
      <c r="F253" s="22">
        <v>704627409.14999998</v>
      </c>
      <c r="G253" s="22">
        <v>739858779.60750008</v>
      </c>
      <c r="H253" s="22">
        <v>776851718.58787501</v>
      </c>
    </row>
    <row r="254" spans="3:8" x14ac:dyDescent="0.25">
      <c r="C254" s="23" t="s">
        <v>97</v>
      </c>
      <c r="D254" s="22">
        <v>9665299268.9500008</v>
      </c>
      <c r="E254" s="22">
        <v>8978040394</v>
      </c>
      <c r="F254" s="22">
        <v>9426942413.6999989</v>
      </c>
      <c r="G254" s="22">
        <v>9898289534.3850002</v>
      </c>
      <c r="H254" s="22">
        <v>10393204011.10425</v>
      </c>
    </row>
    <row r="255" spans="3:8" ht="30" x14ac:dyDescent="0.25">
      <c r="C255" s="28" t="s">
        <v>268</v>
      </c>
      <c r="D255" s="21">
        <v>20944827557.059998</v>
      </c>
      <c r="E255" s="21">
        <v>22851776170</v>
      </c>
      <c r="F255" s="21">
        <v>23524329978.719727</v>
      </c>
      <c r="G255" s="21">
        <v>24075870758.500999</v>
      </c>
      <c r="H255" s="21">
        <v>24534399310.290031</v>
      </c>
    </row>
    <row r="256" spans="3:8" ht="30" x14ac:dyDescent="0.25">
      <c r="C256" s="29" t="s">
        <v>269</v>
      </c>
      <c r="D256" s="21">
        <v>20944827557.059998</v>
      </c>
      <c r="E256" s="21">
        <v>22851776170</v>
      </c>
      <c r="F256" s="21">
        <v>23524329978.719727</v>
      </c>
      <c r="G256" s="21">
        <v>24075870758.500999</v>
      </c>
      <c r="H256" s="21">
        <v>24534399310.290031</v>
      </c>
    </row>
    <row r="257" spans="3:8" x14ac:dyDescent="0.25">
      <c r="C257" s="23" t="s">
        <v>88</v>
      </c>
      <c r="D257" s="22">
        <v>605124269.27999997</v>
      </c>
      <c r="E257" s="22">
        <v>633678274</v>
      </c>
      <c r="F257" s="22">
        <v>665388974.31774759</v>
      </c>
      <c r="G257" s="22">
        <v>691411374.32896924</v>
      </c>
      <c r="H257" s="22">
        <v>716570589.83657885</v>
      </c>
    </row>
    <row r="258" spans="3:8" x14ac:dyDescent="0.25">
      <c r="C258" s="23" t="s">
        <v>270</v>
      </c>
      <c r="D258" s="22">
        <v>3764154379.5799999</v>
      </c>
      <c r="E258" s="22">
        <v>4143193486</v>
      </c>
      <c r="F258" s="22">
        <v>4306666961.4125223</v>
      </c>
      <c r="G258" s="22">
        <v>4478918303.7043114</v>
      </c>
      <c r="H258" s="22">
        <v>4658010469.5586882</v>
      </c>
    </row>
    <row r="259" spans="3:8" x14ac:dyDescent="0.25">
      <c r="C259" s="23" t="s">
        <v>271</v>
      </c>
      <c r="D259" s="22">
        <v>1608188932.2</v>
      </c>
      <c r="E259" s="22">
        <v>1599568364</v>
      </c>
      <c r="F259" s="22">
        <v>1535776366.4294579</v>
      </c>
      <c r="G259" s="22">
        <v>1596235308.1253171</v>
      </c>
      <c r="H259" s="22">
        <v>1655992058.9386697</v>
      </c>
    </row>
    <row r="260" spans="3:8" x14ac:dyDescent="0.25">
      <c r="C260" s="23" t="s">
        <v>83</v>
      </c>
      <c r="D260" s="22">
        <v>832393437</v>
      </c>
      <c r="E260" s="22">
        <v>855369507</v>
      </c>
      <c r="F260" s="22">
        <v>889584287.27999997</v>
      </c>
      <c r="G260" s="22">
        <v>925167658.77120006</v>
      </c>
      <c r="H260" s="22">
        <v>962174365.12204814</v>
      </c>
    </row>
    <row r="261" spans="3:8" x14ac:dyDescent="0.25">
      <c r="C261" s="23" t="s">
        <v>97</v>
      </c>
      <c r="D261" s="22">
        <v>14134966539</v>
      </c>
      <c r="E261" s="22">
        <v>15619966539</v>
      </c>
      <c r="F261" s="22">
        <v>16126913389.280001</v>
      </c>
      <c r="G261" s="22">
        <v>16384138113.571199</v>
      </c>
      <c r="H261" s="22">
        <v>16541651826.834047</v>
      </c>
    </row>
    <row r="262" spans="3:8" ht="30" x14ac:dyDescent="0.25">
      <c r="C262" s="28" t="s">
        <v>272</v>
      </c>
      <c r="D262" s="21">
        <v>3706654703.6300001</v>
      </c>
      <c r="E262" s="21">
        <v>4007403958</v>
      </c>
      <c r="F262" s="21">
        <v>4365125781.9180222</v>
      </c>
      <c r="G262" s="21">
        <v>4807916311.2763395</v>
      </c>
      <c r="H262" s="21">
        <v>5275571138.1841755</v>
      </c>
    </row>
    <row r="263" spans="3:8" ht="30" x14ac:dyDescent="0.25">
      <c r="C263" s="29" t="s">
        <v>273</v>
      </c>
      <c r="D263" s="21">
        <v>3706654703.6300001</v>
      </c>
      <c r="E263" s="21">
        <v>4007403958</v>
      </c>
      <c r="F263" s="21">
        <v>4365125781.9180222</v>
      </c>
      <c r="G263" s="21">
        <v>4807916311.2763395</v>
      </c>
      <c r="H263" s="21">
        <v>5275571138.1841755</v>
      </c>
    </row>
    <row r="264" spans="3:8" x14ac:dyDescent="0.25">
      <c r="C264" s="23" t="s">
        <v>88</v>
      </c>
      <c r="D264" s="22">
        <v>1425016882.5999999</v>
      </c>
      <c r="E264" s="22">
        <v>1463984380</v>
      </c>
      <c r="F264" s="22">
        <v>1594170820.7809837</v>
      </c>
      <c r="G264" s="22">
        <v>1753324212.6095207</v>
      </c>
      <c r="H264" s="22">
        <v>1925129826.9304333</v>
      </c>
    </row>
    <row r="265" spans="3:8" x14ac:dyDescent="0.25">
      <c r="C265" s="23" t="s">
        <v>274</v>
      </c>
      <c r="D265" s="22">
        <v>622504219.19999981</v>
      </c>
      <c r="E265" s="22">
        <v>694496789</v>
      </c>
      <c r="F265" s="22">
        <v>755882232.42989397</v>
      </c>
      <c r="G265" s="22">
        <v>832502699.21809781</v>
      </c>
      <c r="H265" s="22">
        <v>915132783.71978652</v>
      </c>
    </row>
    <row r="266" spans="3:8" x14ac:dyDescent="0.25">
      <c r="C266" s="23" t="s">
        <v>275</v>
      </c>
      <c r="D266" s="22">
        <v>415946944</v>
      </c>
      <c r="E266" s="22">
        <v>393769277</v>
      </c>
      <c r="F266" s="22">
        <v>428400802.49905151</v>
      </c>
      <c r="G266" s="22">
        <v>471385555.33620548</v>
      </c>
      <c r="H266" s="22">
        <v>518631372.64422995</v>
      </c>
    </row>
    <row r="267" spans="3:8" x14ac:dyDescent="0.25">
      <c r="C267" s="23" t="s">
        <v>276</v>
      </c>
      <c r="D267" s="22">
        <v>209293745.38999999</v>
      </c>
      <c r="E267" s="22">
        <v>482104833</v>
      </c>
      <c r="F267" s="22">
        <v>525486945.71181142</v>
      </c>
      <c r="G267" s="22">
        <v>581668293.06206429</v>
      </c>
      <c r="H267" s="22">
        <v>637180090.33437824</v>
      </c>
    </row>
    <row r="268" spans="3:8" x14ac:dyDescent="0.25">
      <c r="C268" s="23" t="s">
        <v>277</v>
      </c>
      <c r="D268" s="22">
        <v>448624402.44000006</v>
      </c>
      <c r="E268" s="22">
        <v>484050315</v>
      </c>
      <c r="F268" s="22">
        <v>527882626.75997132</v>
      </c>
      <c r="G268" s="22">
        <v>584750542.28802431</v>
      </c>
      <c r="H268" s="22">
        <v>639810360.67154264</v>
      </c>
    </row>
    <row r="269" spans="3:8" x14ac:dyDescent="0.25">
      <c r="C269" s="23" t="s">
        <v>278</v>
      </c>
      <c r="D269" s="22">
        <v>122840266</v>
      </c>
      <c r="E269" s="22">
        <v>151206470</v>
      </c>
      <c r="F269" s="22">
        <v>164433605.48831099</v>
      </c>
      <c r="G269" s="22">
        <v>181480335.67561141</v>
      </c>
      <c r="H269" s="22">
        <v>199824000.87300152</v>
      </c>
    </row>
    <row r="270" spans="3:8" x14ac:dyDescent="0.25">
      <c r="C270" s="23" t="s">
        <v>279</v>
      </c>
      <c r="D270" s="22">
        <v>247689517</v>
      </c>
      <c r="E270" s="22">
        <v>115053167</v>
      </c>
      <c r="F270" s="22">
        <v>125638058.36400001</v>
      </c>
      <c r="G270" s="22">
        <v>137196759.73348802</v>
      </c>
      <c r="H270" s="22">
        <v>149818861.62896895</v>
      </c>
    </row>
    <row r="271" spans="3:8" x14ac:dyDescent="0.25">
      <c r="C271" s="23" t="s">
        <v>280</v>
      </c>
      <c r="D271" s="22">
        <v>214738727</v>
      </c>
      <c r="E271" s="22">
        <v>222738727</v>
      </c>
      <c r="F271" s="22">
        <v>243230689.884</v>
      </c>
      <c r="G271" s="22">
        <v>265607913.35332808</v>
      </c>
      <c r="H271" s="22">
        <v>290043841.38183433</v>
      </c>
    </row>
    <row r="272" spans="3:8" x14ac:dyDescent="0.25">
      <c r="C272" s="28" t="s">
        <v>281</v>
      </c>
      <c r="D272" s="21">
        <v>2716819740.0000005</v>
      </c>
      <c r="E272" s="21">
        <v>2714381603</v>
      </c>
      <c r="F272" s="21">
        <v>2955731041.5572605</v>
      </c>
      <c r="G272" s="21">
        <v>3251721303.5388508</v>
      </c>
      <c r="H272" s="21">
        <v>3570845990.1340632</v>
      </c>
    </row>
    <row r="273" spans="3:8" x14ac:dyDescent="0.25">
      <c r="C273" s="29" t="s">
        <v>282</v>
      </c>
      <c r="D273" s="21">
        <v>2716819740</v>
      </c>
      <c r="E273" s="21">
        <v>2714381603</v>
      </c>
      <c r="F273" s="21">
        <v>2955731041.5572605</v>
      </c>
      <c r="G273" s="21">
        <v>3251721303.5388508</v>
      </c>
      <c r="H273" s="21">
        <v>3570845990.1340632</v>
      </c>
    </row>
    <row r="274" spans="3:8" x14ac:dyDescent="0.25">
      <c r="C274" s="23" t="s">
        <v>88</v>
      </c>
      <c r="D274" s="22">
        <v>547288988</v>
      </c>
      <c r="E274" s="22">
        <v>757392647</v>
      </c>
      <c r="F274" s="22">
        <v>825229840.67826378</v>
      </c>
      <c r="G274" s="22">
        <v>910304707.74820423</v>
      </c>
      <c r="H274" s="22">
        <v>998057303.61708224</v>
      </c>
    </row>
    <row r="275" spans="3:8" x14ac:dyDescent="0.25">
      <c r="C275" s="23" t="s">
        <v>283</v>
      </c>
      <c r="D275" s="22">
        <v>365076256</v>
      </c>
      <c r="E275" s="22">
        <v>338556073</v>
      </c>
      <c r="F275" s="22">
        <v>368157782.09061384</v>
      </c>
      <c r="G275" s="22">
        <v>405501123.67971987</v>
      </c>
      <c r="H275" s="22">
        <v>446588162.42419815</v>
      </c>
    </row>
    <row r="276" spans="3:8" ht="30" x14ac:dyDescent="0.25">
      <c r="C276" s="23" t="s">
        <v>284</v>
      </c>
      <c r="D276" s="22">
        <v>303454708</v>
      </c>
      <c r="E276" s="22">
        <v>269333095</v>
      </c>
      <c r="F276" s="22">
        <v>293005970.50696397</v>
      </c>
      <c r="G276" s="22">
        <v>322705864.87222326</v>
      </c>
      <c r="H276" s="22">
        <v>355082752.81091452</v>
      </c>
    </row>
    <row r="277" spans="3:8" ht="30" x14ac:dyDescent="0.25">
      <c r="C277" s="23" t="s">
        <v>285</v>
      </c>
      <c r="D277" s="22">
        <v>1475799788</v>
      </c>
      <c r="E277" s="22">
        <v>1327399788</v>
      </c>
      <c r="F277" s="22">
        <v>1445641048.2814193</v>
      </c>
      <c r="G277" s="22">
        <v>1587333138.4387031</v>
      </c>
      <c r="H277" s="22">
        <v>1742860667.3522682</v>
      </c>
    </row>
    <row r="278" spans="3:8" x14ac:dyDescent="0.25">
      <c r="C278" s="23" t="s">
        <v>83</v>
      </c>
      <c r="D278" s="22">
        <v>25200000</v>
      </c>
      <c r="E278" s="22">
        <v>21700000</v>
      </c>
      <c r="F278" s="22">
        <v>23696400</v>
      </c>
      <c r="G278" s="22">
        <v>25876468.800000004</v>
      </c>
      <c r="H278" s="22">
        <v>28257103.929600012</v>
      </c>
    </row>
    <row r="279" spans="3:8" x14ac:dyDescent="0.25">
      <c r="C279" s="28" t="s">
        <v>286</v>
      </c>
      <c r="D279" s="21">
        <v>4141297388</v>
      </c>
      <c r="E279" s="21">
        <v>5749853616</v>
      </c>
      <c r="F279" s="21">
        <v>6270892042.055398</v>
      </c>
      <c r="G279" s="21">
        <v>6919438698.289752</v>
      </c>
      <c r="H279" s="21">
        <v>7569998012.5484228</v>
      </c>
    </row>
    <row r="280" spans="3:8" x14ac:dyDescent="0.25">
      <c r="C280" s="29" t="s">
        <v>287</v>
      </c>
      <c r="D280" s="21">
        <v>4141297388</v>
      </c>
      <c r="E280" s="21">
        <v>5749853616</v>
      </c>
      <c r="F280" s="21">
        <v>6270892042.055398</v>
      </c>
      <c r="G280" s="21">
        <v>6919438698.289752</v>
      </c>
      <c r="H280" s="21">
        <v>7569998012.5484228</v>
      </c>
    </row>
    <row r="281" spans="3:8" x14ac:dyDescent="0.25">
      <c r="C281" s="23" t="s">
        <v>88</v>
      </c>
      <c r="D281" s="22">
        <v>1604997227.4200001</v>
      </c>
      <c r="E281" s="22">
        <v>2153729702</v>
      </c>
      <c r="F281" s="22">
        <v>2345507919.1159749</v>
      </c>
      <c r="G281" s="22">
        <v>2579053543.5750408</v>
      </c>
      <c r="H281" s="22">
        <v>2829981395.1984205</v>
      </c>
    </row>
    <row r="282" spans="3:8" ht="30" x14ac:dyDescent="0.25">
      <c r="C282" s="23" t="s">
        <v>288</v>
      </c>
      <c r="D282" s="22">
        <v>480553575</v>
      </c>
      <c r="E282" s="22">
        <v>348707039</v>
      </c>
      <c r="F282" s="22">
        <v>379615389.15500504</v>
      </c>
      <c r="G282" s="22">
        <v>419205020.81683832</v>
      </c>
      <c r="H282" s="22">
        <v>460484746.60763091</v>
      </c>
    </row>
    <row r="283" spans="3:8" x14ac:dyDescent="0.25">
      <c r="C283" s="23" t="s">
        <v>289</v>
      </c>
      <c r="D283" s="22">
        <v>1472262053.5799999</v>
      </c>
      <c r="E283" s="22">
        <v>2567519834</v>
      </c>
      <c r="F283" s="22">
        <v>2803384149.7831674</v>
      </c>
      <c r="G283" s="22">
        <v>3110355033.7642045</v>
      </c>
      <c r="H283" s="22">
        <v>3393956742.6269078</v>
      </c>
    </row>
    <row r="284" spans="3:8" x14ac:dyDescent="0.25">
      <c r="C284" s="23" t="s">
        <v>290</v>
      </c>
      <c r="D284" s="22">
        <v>36437323</v>
      </c>
      <c r="E284" s="22">
        <v>12519643</v>
      </c>
      <c r="F284" s="22">
        <v>13608465.385250239</v>
      </c>
      <c r="G284" s="22">
        <v>15001578.604996078</v>
      </c>
      <c r="H284" s="22">
        <v>16535842.60615431</v>
      </c>
    </row>
    <row r="285" spans="3:8" x14ac:dyDescent="0.25">
      <c r="C285" s="23" t="s">
        <v>83</v>
      </c>
      <c r="D285" s="22">
        <v>475030009</v>
      </c>
      <c r="E285" s="22">
        <v>513377398</v>
      </c>
      <c r="F285" s="22">
        <v>560608118.61600006</v>
      </c>
      <c r="G285" s="22">
        <v>612184065.52867222</v>
      </c>
      <c r="H285" s="22">
        <v>668504999.5573101</v>
      </c>
    </row>
    <row r="286" spans="3:8" x14ac:dyDescent="0.25">
      <c r="C286" s="23" t="s">
        <v>97</v>
      </c>
      <c r="D286" s="22">
        <v>72017200</v>
      </c>
      <c r="E286" s="22">
        <v>154000000</v>
      </c>
      <c r="F286" s="22">
        <v>168168000</v>
      </c>
      <c r="G286" s="22">
        <v>183639456.00000003</v>
      </c>
      <c r="H286" s="22">
        <v>200534285.95200008</v>
      </c>
    </row>
    <row r="287" spans="3:8" ht="30" x14ac:dyDescent="0.25">
      <c r="C287" s="28" t="s">
        <v>291</v>
      </c>
      <c r="D287" s="21">
        <v>20335204962</v>
      </c>
      <c r="E287" s="21">
        <v>17343979242</v>
      </c>
      <c r="F287" s="21">
        <v>21896597123.05265</v>
      </c>
      <c r="G287" s="21">
        <v>24547850741.156662</v>
      </c>
      <c r="H287" s="21">
        <v>27189948069.20586</v>
      </c>
    </row>
    <row r="288" spans="3:8" ht="30" x14ac:dyDescent="0.25">
      <c r="C288" s="29" t="s">
        <v>292</v>
      </c>
      <c r="D288" s="21">
        <v>20335204962</v>
      </c>
      <c r="E288" s="21">
        <v>17343979242</v>
      </c>
      <c r="F288" s="21">
        <v>21896597123.05265</v>
      </c>
      <c r="G288" s="21">
        <v>24547850741.156662</v>
      </c>
      <c r="H288" s="21">
        <v>27189948069.20586</v>
      </c>
    </row>
    <row r="289" spans="3:8" x14ac:dyDescent="0.25">
      <c r="C289" s="23" t="s">
        <v>88</v>
      </c>
      <c r="D289" s="22">
        <v>3411162478</v>
      </c>
      <c r="E289" s="22">
        <v>3277299741</v>
      </c>
      <c r="F289" s="22">
        <v>3517767587.7359405</v>
      </c>
      <c r="G289" s="22">
        <v>3701413311.4344149</v>
      </c>
      <c r="H289" s="22">
        <v>3875737299.2780981</v>
      </c>
    </row>
    <row r="290" spans="3:8" x14ac:dyDescent="0.25">
      <c r="C290" s="23" t="s">
        <v>293</v>
      </c>
      <c r="D290" s="22">
        <v>3505895360.3200002</v>
      </c>
      <c r="E290" s="22">
        <v>4836418012</v>
      </c>
      <c r="F290" s="22">
        <v>6324883387.2619476</v>
      </c>
      <c r="G290" s="22">
        <v>7176011030.468915</v>
      </c>
      <c r="H290" s="22">
        <v>8027138673.6758747</v>
      </c>
    </row>
    <row r="291" spans="3:8" ht="30" x14ac:dyDescent="0.25">
      <c r="C291" s="23" t="s">
        <v>294</v>
      </c>
      <c r="D291" s="22">
        <v>13378147123.68</v>
      </c>
      <c r="E291" s="22">
        <v>9166628489</v>
      </c>
      <c r="F291" s="22">
        <v>11987767828.05476</v>
      </c>
      <c r="G291" s="22">
        <v>13600939163.253334</v>
      </c>
      <c r="H291" s="22">
        <v>15214110498.451887</v>
      </c>
    </row>
    <row r="292" spans="3:8" x14ac:dyDescent="0.25">
      <c r="C292" s="23" t="s">
        <v>83</v>
      </c>
      <c r="D292" s="22">
        <v>40000000</v>
      </c>
      <c r="E292" s="22">
        <v>58633000</v>
      </c>
      <c r="F292" s="22">
        <v>60978320</v>
      </c>
      <c r="G292" s="22">
        <v>64027236.000000015</v>
      </c>
      <c r="H292" s="22">
        <v>67228597.800000012</v>
      </c>
    </row>
    <row r="293" spans="3:8" x14ac:dyDescent="0.25">
      <c r="C293" s="23" t="s">
        <v>97</v>
      </c>
      <c r="D293" s="22"/>
      <c r="E293" s="22">
        <v>5000000</v>
      </c>
      <c r="F293" s="22">
        <v>5200000</v>
      </c>
      <c r="G293" s="22">
        <v>5460000.0000000009</v>
      </c>
      <c r="H293" s="22">
        <v>5733000.0000000019</v>
      </c>
    </row>
    <row r="294" spans="3:8" x14ac:dyDescent="0.25">
      <c r="C294" s="28" t="s">
        <v>295</v>
      </c>
      <c r="D294" s="21">
        <v>9544324578</v>
      </c>
      <c r="E294" s="21">
        <v>12921593863</v>
      </c>
      <c r="F294" s="21">
        <v>12421593862.999992</v>
      </c>
      <c r="G294" s="21">
        <v>12421593863.99999</v>
      </c>
      <c r="H294" s="21">
        <v>12421593863.99999</v>
      </c>
    </row>
    <row r="295" spans="3:8" x14ac:dyDescent="0.25">
      <c r="C295" s="29" t="s">
        <v>296</v>
      </c>
      <c r="D295" s="21">
        <v>9544324578</v>
      </c>
      <c r="E295" s="21">
        <v>12921593863</v>
      </c>
      <c r="F295" s="21">
        <v>12421593862.999992</v>
      </c>
      <c r="G295" s="21">
        <v>12421593863.99999</v>
      </c>
      <c r="H295" s="21">
        <v>12421593863.99999</v>
      </c>
    </row>
    <row r="296" spans="3:8" x14ac:dyDescent="0.25">
      <c r="C296" s="23" t="s">
        <v>297</v>
      </c>
      <c r="D296" s="22">
        <v>9160690618</v>
      </c>
      <c r="E296" s="22">
        <v>12532866193</v>
      </c>
      <c r="F296" s="22">
        <v>12047907977.864981</v>
      </c>
      <c r="G296" s="22">
        <v>12047907978.834896</v>
      </c>
      <c r="H296" s="22">
        <v>12047907978.834896</v>
      </c>
    </row>
    <row r="297" spans="3:8" x14ac:dyDescent="0.25">
      <c r="C297" s="23" t="s">
        <v>83</v>
      </c>
      <c r="D297" s="22">
        <v>383633960</v>
      </c>
      <c r="E297" s="22">
        <v>388727670</v>
      </c>
      <c r="F297" s="22">
        <v>373685885.13501161</v>
      </c>
      <c r="G297" s="22">
        <v>373685885.16509521</v>
      </c>
      <c r="H297" s="22">
        <v>373685885.16509521</v>
      </c>
    </row>
    <row r="298" spans="3:8" x14ac:dyDescent="0.25">
      <c r="C298" s="28" t="s">
        <v>298</v>
      </c>
      <c r="D298" s="21">
        <v>14292491737</v>
      </c>
      <c r="E298" s="21">
        <v>6750891737</v>
      </c>
      <c r="F298" s="21">
        <v>6750891788.0450048</v>
      </c>
      <c r="G298" s="21">
        <v>6750891938.1900282</v>
      </c>
      <c r="H298" s="21">
        <v>10295679660.17403</v>
      </c>
    </row>
    <row r="299" spans="3:8" x14ac:dyDescent="0.25">
      <c r="C299" s="29" t="s">
        <v>299</v>
      </c>
      <c r="D299" s="21">
        <v>14292491737</v>
      </c>
      <c r="E299" s="21">
        <v>6750891737</v>
      </c>
      <c r="F299" s="21">
        <v>6750891788.0450048</v>
      </c>
      <c r="G299" s="21">
        <v>6750891938.1900282</v>
      </c>
      <c r="H299" s="21">
        <v>10295679660.17403</v>
      </c>
    </row>
    <row r="300" spans="3:8" x14ac:dyDescent="0.25">
      <c r="C300" s="23" t="s">
        <v>88</v>
      </c>
      <c r="D300" s="22">
        <v>2625519454</v>
      </c>
      <c r="E300" s="22">
        <v>3109864137</v>
      </c>
      <c r="F300" s="22">
        <v>3109864137.5922527</v>
      </c>
      <c r="G300" s="22">
        <v>3109864137.5981779</v>
      </c>
      <c r="H300" s="22">
        <v>3109864137.6041002</v>
      </c>
    </row>
    <row r="301" spans="3:8" x14ac:dyDescent="0.25">
      <c r="C301" s="23" t="s">
        <v>300</v>
      </c>
      <c r="D301" s="22">
        <v>4515342943</v>
      </c>
      <c r="E301" s="22"/>
      <c r="F301" s="22"/>
      <c r="G301" s="22"/>
      <c r="H301" s="22"/>
    </row>
    <row r="302" spans="3:8" x14ac:dyDescent="0.25">
      <c r="C302" s="23" t="s">
        <v>301</v>
      </c>
      <c r="D302" s="22">
        <v>1304510564</v>
      </c>
      <c r="E302" s="22">
        <v>1239945600</v>
      </c>
      <c r="F302" s="22">
        <v>1239945600.2361395</v>
      </c>
      <c r="G302" s="22">
        <v>1239945600.2385013</v>
      </c>
      <c r="H302" s="22">
        <v>1239945600.2408628</v>
      </c>
    </row>
    <row r="303" spans="3:8" x14ac:dyDescent="0.25">
      <c r="C303" s="23" t="s">
        <v>302</v>
      </c>
      <c r="D303" s="22">
        <v>805518776</v>
      </c>
      <c r="E303" s="22">
        <v>899731800</v>
      </c>
      <c r="F303" s="22">
        <v>899731800.17134845</v>
      </c>
      <c r="G303" s="22">
        <v>899731800.17306173</v>
      </c>
      <c r="H303" s="22">
        <v>899731800.17477572</v>
      </c>
    </row>
    <row r="304" spans="3:8" x14ac:dyDescent="0.25">
      <c r="C304" s="23" t="s">
        <v>83</v>
      </c>
      <c r="D304" s="22">
        <v>5041600000</v>
      </c>
      <c r="E304" s="22">
        <v>1501350200</v>
      </c>
      <c r="F304" s="22">
        <v>1501350250.045264</v>
      </c>
      <c r="G304" s="22">
        <v>1501350400.1802871</v>
      </c>
      <c r="H304" s="22">
        <v>5046138122.1542912</v>
      </c>
    </row>
    <row r="305" spans="3:8" x14ac:dyDescent="0.25">
      <c r="C305" s="28" t="s">
        <v>303</v>
      </c>
      <c r="D305" s="21">
        <v>1524248087</v>
      </c>
      <c r="E305" s="21">
        <v>1524248087</v>
      </c>
      <c r="F305" s="21">
        <v>1524248087</v>
      </c>
      <c r="G305" s="21">
        <v>1524248087</v>
      </c>
      <c r="H305" s="21">
        <v>1524248087</v>
      </c>
    </row>
    <row r="306" spans="3:8" x14ac:dyDescent="0.25">
      <c r="C306" s="29" t="s">
        <v>304</v>
      </c>
      <c r="D306" s="21">
        <v>1524248087</v>
      </c>
      <c r="E306" s="21">
        <v>1524248087</v>
      </c>
      <c r="F306" s="21">
        <v>1524248087</v>
      </c>
      <c r="G306" s="21">
        <v>1524248087</v>
      </c>
      <c r="H306" s="21">
        <v>1524248087</v>
      </c>
    </row>
    <row r="307" spans="3:8" ht="30" x14ac:dyDescent="0.25">
      <c r="C307" s="23" t="s">
        <v>305</v>
      </c>
      <c r="D307" s="22">
        <v>1521878287</v>
      </c>
      <c r="E307" s="22">
        <v>1521878287</v>
      </c>
      <c r="F307" s="22">
        <v>1521878287</v>
      </c>
      <c r="G307" s="22">
        <v>1521878287</v>
      </c>
      <c r="H307" s="22">
        <v>1521878287</v>
      </c>
    </row>
    <row r="308" spans="3:8" x14ac:dyDescent="0.25">
      <c r="C308" s="23" t="s">
        <v>83</v>
      </c>
      <c r="D308" s="22">
        <v>2369800</v>
      </c>
      <c r="E308" s="22">
        <v>2369800</v>
      </c>
      <c r="F308" s="22">
        <v>2369800</v>
      </c>
      <c r="G308" s="22">
        <v>2369800</v>
      </c>
      <c r="H308" s="22">
        <v>2369800</v>
      </c>
    </row>
    <row r="309" spans="3:8" x14ac:dyDescent="0.25">
      <c r="C309" s="28" t="s">
        <v>306</v>
      </c>
      <c r="D309" s="21">
        <v>1825371875</v>
      </c>
      <c r="E309" s="21">
        <v>1900371875</v>
      </c>
      <c r="F309" s="21">
        <v>1900371875</v>
      </c>
      <c r="G309" s="21">
        <v>1900371875</v>
      </c>
      <c r="H309" s="21">
        <v>1900371875</v>
      </c>
    </row>
    <row r="310" spans="3:8" x14ac:dyDescent="0.25">
      <c r="C310" s="29" t="s">
        <v>307</v>
      </c>
      <c r="D310" s="21">
        <v>1825371875</v>
      </c>
      <c r="E310" s="21">
        <v>1900371875</v>
      </c>
      <c r="F310" s="21">
        <v>1900371875</v>
      </c>
      <c r="G310" s="21">
        <v>1900371875</v>
      </c>
      <c r="H310" s="21">
        <v>1900371875</v>
      </c>
    </row>
    <row r="311" spans="3:8" x14ac:dyDescent="0.25">
      <c r="C311" s="23" t="s">
        <v>308</v>
      </c>
      <c r="D311" s="22">
        <v>1685781875</v>
      </c>
      <c r="E311" s="22">
        <v>1759831875</v>
      </c>
      <c r="F311" s="22">
        <v>1759831875</v>
      </c>
      <c r="G311" s="22">
        <v>1759831875</v>
      </c>
      <c r="H311" s="22">
        <v>1759831875</v>
      </c>
    </row>
    <row r="312" spans="3:8" x14ac:dyDescent="0.25">
      <c r="C312" s="23" t="s">
        <v>83</v>
      </c>
      <c r="D312" s="22">
        <v>139590000</v>
      </c>
      <c r="E312" s="22">
        <v>140540000</v>
      </c>
      <c r="F312" s="22">
        <v>140540000</v>
      </c>
      <c r="G312" s="22">
        <v>140540000</v>
      </c>
      <c r="H312" s="22">
        <v>140540000</v>
      </c>
    </row>
    <row r="313" spans="3:8" x14ac:dyDescent="0.25">
      <c r="C313" s="28" t="s">
        <v>309</v>
      </c>
      <c r="D313" s="21">
        <v>402089713</v>
      </c>
      <c r="E313" s="21">
        <v>375000000</v>
      </c>
      <c r="F313" s="21">
        <v>375000000</v>
      </c>
      <c r="G313" s="21">
        <v>375000000</v>
      </c>
      <c r="H313" s="21">
        <v>375000000</v>
      </c>
    </row>
    <row r="314" spans="3:8" x14ac:dyDescent="0.25">
      <c r="C314" s="29" t="s">
        <v>310</v>
      </c>
      <c r="D314" s="21">
        <v>402089713</v>
      </c>
      <c r="E314" s="21">
        <v>375000000</v>
      </c>
      <c r="F314" s="21">
        <v>375000000</v>
      </c>
      <c r="G314" s="21">
        <v>375000000</v>
      </c>
      <c r="H314" s="21">
        <v>375000000</v>
      </c>
    </row>
    <row r="315" spans="3:8" ht="30" x14ac:dyDescent="0.25">
      <c r="C315" s="23" t="s">
        <v>311</v>
      </c>
      <c r="D315" s="22">
        <v>397375113</v>
      </c>
      <c r="E315" s="22">
        <v>371485400</v>
      </c>
      <c r="F315" s="22">
        <v>371485400</v>
      </c>
      <c r="G315" s="22">
        <v>371485400</v>
      </c>
      <c r="H315" s="22">
        <v>371485400</v>
      </c>
    </row>
    <row r="316" spans="3:8" x14ac:dyDescent="0.25">
      <c r="C316" s="23" t="s">
        <v>83</v>
      </c>
      <c r="D316" s="22">
        <v>4714600</v>
      </c>
      <c r="E316" s="22">
        <v>3514600</v>
      </c>
      <c r="F316" s="22">
        <v>3514600</v>
      </c>
      <c r="G316" s="22">
        <v>3514600</v>
      </c>
      <c r="H316" s="22">
        <v>3514600</v>
      </c>
    </row>
    <row r="317" spans="3:8" x14ac:dyDescent="0.25">
      <c r="C317" s="28" t="s">
        <v>312</v>
      </c>
      <c r="D317" s="21">
        <v>1172006944</v>
      </c>
      <c r="E317" s="21">
        <v>1193399381</v>
      </c>
      <c r="F317" s="21">
        <v>1193399381</v>
      </c>
      <c r="G317" s="21">
        <v>1193399381</v>
      </c>
      <c r="H317" s="21">
        <v>1193399381</v>
      </c>
    </row>
    <row r="318" spans="3:8" x14ac:dyDescent="0.25">
      <c r="C318" s="29" t="s">
        <v>313</v>
      </c>
      <c r="D318" s="21">
        <v>1172006944</v>
      </c>
      <c r="E318" s="21">
        <v>1193399381</v>
      </c>
      <c r="F318" s="21">
        <v>1193399381</v>
      </c>
      <c r="G318" s="21">
        <v>1193399381</v>
      </c>
      <c r="H318" s="21">
        <v>1193399381</v>
      </c>
    </row>
    <row r="319" spans="3:8" x14ac:dyDescent="0.25">
      <c r="C319" s="23" t="s">
        <v>314</v>
      </c>
      <c r="D319" s="22">
        <v>1171306960</v>
      </c>
      <c r="E319" s="22">
        <v>1187199397</v>
      </c>
      <c r="F319" s="22">
        <v>1187199397</v>
      </c>
      <c r="G319" s="22">
        <v>1187199397</v>
      </c>
      <c r="H319" s="22">
        <v>1187199397</v>
      </c>
    </row>
    <row r="320" spans="3:8" x14ac:dyDescent="0.25">
      <c r="C320" s="23" t="s">
        <v>83</v>
      </c>
      <c r="D320" s="22">
        <v>699984</v>
      </c>
      <c r="E320" s="22">
        <v>6199984</v>
      </c>
      <c r="F320" s="22">
        <v>6199984</v>
      </c>
      <c r="G320" s="22">
        <v>6199984</v>
      </c>
      <c r="H320" s="22">
        <v>6199984</v>
      </c>
    </row>
    <row r="321" spans="3:8" x14ac:dyDescent="0.25">
      <c r="C321" s="28" t="s">
        <v>315</v>
      </c>
      <c r="D321" s="21">
        <v>981232147.12</v>
      </c>
      <c r="E321" s="21">
        <v>836669483</v>
      </c>
      <c r="F321" s="21">
        <v>986669483.09999931</v>
      </c>
      <c r="G321" s="21">
        <v>986669483.19999969</v>
      </c>
      <c r="H321" s="21">
        <v>986669483.30000007</v>
      </c>
    </row>
    <row r="322" spans="3:8" x14ac:dyDescent="0.25">
      <c r="C322" s="29" t="s">
        <v>316</v>
      </c>
      <c r="D322" s="21">
        <v>981232147.12</v>
      </c>
      <c r="E322" s="21">
        <v>836669483</v>
      </c>
      <c r="F322" s="21">
        <v>986669483.09999931</v>
      </c>
      <c r="G322" s="21">
        <v>986669483.19999969</v>
      </c>
      <c r="H322" s="21">
        <v>986669483.30000007</v>
      </c>
    </row>
    <row r="323" spans="3:8" x14ac:dyDescent="0.25">
      <c r="C323" s="23" t="s">
        <v>317</v>
      </c>
      <c r="D323" s="22">
        <v>981232147.11999989</v>
      </c>
      <c r="E323" s="22">
        <v>836669483</v>
      </c>
      <c r="F323" s="22">
        <v>986669483.09999931</v>
      </c>
      <c r="G323" s="22">
        <v>986669483.19999969</v>
      </c>
      <c r="H323" s="22">
        <v>986669483.30000007</v>
      </c>
    </row>
    <row r="324" spans="3:8" ht="30" x14ac:dyDescent="0.25">
      <c r="C324" s="28" t="s">
        <v>318</v>
      </c>
      <c r="D324" s="21">
        <v>294634030542</v>
      </c>
      <c r="E324" s="21">
        <v>333486471138</v>
      </c>
      <c r="F324" s="21">
        <v>363330775942.80713</v>
      </c>
      <c r="G324" s="21">
        <v>389846079800.17889</v>
      </c>
      <c r="H324" s="21">
        <v>425803979059.60803</v>
      </c>
    </row>
    <row r="325" spans="3:8" x14ac:dyDescent="0.25">
      <c r="C325" s="29" t="s">
        <v>319</v>
      </c>
      <c r="D325" s="21">
        <v>294634030542</v>
      </c>
      <c r="E325" s="21">
        <v>333486471138</v>
      </c>
      <c r="F325" s="21">
        <v>363330775942.80713</v>
      </c>
      <c r="G325" s="21">
        <v>389846079800.17889</v>
      </c>
      <c r="H325" s="21">
        <v>425803979059.60803</v>
      </c>
    </row>
    <row r="326" spans="3:8" x14ac:dyDescent="0.25">
      <c r="C326" s="23" t="s">
        <v>320</v>
      </c>
      <c r="D326" s="22">
        <v>294634030542</v>
      </c>
      <c r="E326" s="22">
        <v>333486471138</v>
      </c>
      <c r="F326" s="22">
        <v>363330775942.80713</v>
      </c>
      <c r="G326" s="22">
        <v>389846079800.17889</v>
      </c>
      <c r="H326" s="22">
        <v>425803979059.60803</v>
      </c>
    </row>
    <row r="327" spans="3:8" ht="30" x14ac:dyDescent="0.25">
      <c r="C327" s="28" t="s">
        <v>321</v>
      </c>
      <c r="D327" s="21">
        <v>142087361214</v>
      </c>
      <c r="E327" s="21">
        <v>140250727697</v>
      </c>
      <c r="F327" s="21">
        <v>148827162365.69775</v>
      </c>
      <c r="G327" s="21">
        <v>162146270682.32236</v>
      </c>
      <c r="H327" s="21">
        <v>172140240233.72906</v>
      </c>
    </row>
    <row r="328" spans="3:8" x14ac:dyDescent="0.25">
      <c r="C328" s="29" t="s">
        <v>322</v>
      </c>
      <c r="D328" s="21">
        <v>142087361214</v>
      </c>
      <c r="E328" s="21">
        <v>140250727697</v>
      </c>
      <c r="F328" s="21">
        <v>148827162365.69775</v>
      </c>
      <c r="G328" s="21">
        <v>162146270682.32236</v>
      </c>
      <c r="H328" s="21">
        <v>172140240233.72906</v>
      </c>
    </row>
    <row r="329" spans="3:8" x14ac:dyDescent="0.25">
      <c r="C329" s="23" t="s">
        <v>323</v>
      </c>
      <c r="D329" s="22">
        <v>3701712</v>
      </c>
      <c r="E329" s="22">
        <v>3701712</v>
      </c>
      <c r="F329" s="22">
        <v>3390017.4105700525</v>
      </c>
      <c r="G329" s="22">
        <v>5589630.1406453662</v>
      </c>
      <c r="H329" s="22">
        <v>3967538.4603054132</v>
      </c>
    </row>
    <row r="330" spans="3:8" x14ac:dyDescent="0.25">
      <c r="C330" s="23" t="s">
        <v>324</v>
      </c>
      <c r="D330" s="22">
        <v>92392972000</v>
      </c>
      <c r="E330" s="22">
        <v>83000000000</v>
      </c>
      <c r="F330" s="22">
        <v>88600500000</v>
      </c>
      <c r="G330" s="22">
        <v>92151000000</v>
      </c>
      <c r="H330" s="22">
        <v>95836500000.000015</v>
      </c>
    </row>
    <row r="331" spans="3:8" x14ac:dyDescent="0.25">
      <c r="C331" s="23" t="s">
        <v>83</v>
      </c>
      <c r="D331" s="22">
        <v>46927947245</v>
      </c>
      <c r="E331" s="22">
        <v>53449535043</v>
      </c>
      <c r="F331" s="22">
        <v>58449535043</v>
      </c>
      <c r="G331" s="22">
        <v>64449535042.999992</v>
      </c>
      <c r="H331" s="22">
        <v>71449535043</v>
      </c>
    </row>
    <row r="332" spans="3:8" x14ac:dyDescent="0.25">
      <c r="C332" s="23" t="s">
        <v>97</v>
      </c>
      <c r="D332" s="22">
        <v>2762740257</v>
      </c>
      <c r="E332" s="22">
        <v>3797490942</v>
      </c>
      <c r="F332" s="22">
        <v>1773737305.2871833</v>
      </c>
      <c r="G332" s="22">
        <v>5540146009.1817446</v>
      </c>
      <c r="H332" s="22">
        <v>4850237652.2687244</v>
      </c>
    </row>
    <row r="333" spans="3:8" x14ac:dyDescent="0.25">
      <c r="C333" s="8" t="s">
        <v>44</v>
      </c>
      <c r="D333" s="27">
        <v>1458626057999.3398</v>
      </c>
      <c r="E333" s="27">
        <v>1484234610959</v>
      </c>
      <c r="F333" s="27">
        <v>1592596441201.292</v>
      </c>
      <c r="G333" s="27">
        <v>1703040079085.3799</v>
      </c>
      <c r="H333" s="27">
        <v>1828717394621.3574</v>
      </c>
    </row>
    <row r="334" spans="3:8" x14ac:dyDescent="0.25">
      <c r="C334" s="30" t="s">
        <v>45</v>
      </c>
    </row>
    <row r="335" spans="3:8" x14ac:dyDescent="0.25">
      <c r="C335" s="30" t="s">
        <v>46</v>
      </c>
    </row>
    <row r="336" spans="3:8" x14ac:dyDescent="0.25">
      <c r="C336" s="30" t="s">
        <v>47</v>
      </c>
    </row>
    <row r="337" spans="3:3" x14ac:dyDescent="0.25">
      <c r="C337" s="30" t="s">
        <v>48</v>
      </c>
    </row>
  </sheetData>
  <mergeCells count="12">
    <mergeCell ref="C3:H3"/>
    <mergeCell ref="C2:H2"/>
    <mergeCell ref="C1:H1"/>
    <mergeCell ref="F9:F10"/>
    <mergeCell ref="G9:G10"/>
    <mergeCell ref="H9:H10"/>
    <mergeCell ref="C8:C11"/>
    <mergeCell ref="D8:D10"/>
    <mergeCell ref="E8:E10"/>
    <mergeCell ref="F8:H8"/>
    <mergeCell ref="C6:H6"/>
    <mergeCell ref="C7:H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Tabla 1</vt:lpstr>
      <vt:lpstr>Tabla 2</vt:lpstr>
      <vt:lpstr>Tabla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E.  Portalatin G.</dc:creator>
  <cp:keywords/>
  <dc:description/>
  <cp:lastModifiedBy>Juan E.  Portalatin G.</cp:lastModifiedBy>
  <cp:revision/>
  <dcterms:created xsi:type="dcterms:W3CDTF">2024-09-26T20:20:02Z</dcterms:created>
  <dcterms:modified xsi:type="dcterms:W3CDTF">2024-10-01T19:08:53Z</dcterms:modified>
  <cp:category/>
  <cp:contentStatus/>
</cp:coreProperties>
</file>