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\\172.16.14.158\Dir. EESF\Tareas compartidas Dir.EESF\Informe de Medio Término\Consolidado\"/>
    </mc:Choice>
  </mc:AlternateContent>
  <xr:revisionPtr revIDLastSave="0" documentId="13_ncr:1_{5572CFE8-09AC-4B90-A9BD-8CC0B9D1FA95}" xr6:coauthVersionLast="47" xr6:coauthVersionMax="47" xr10:uidLastSave="{00000000-0000-0000-0000-000000000000}"/>
  <bookViews>
    <workbookView xWindow="28680" yWindow="-120" windowWidth="29040" windowHeight="15840" tabRatio="809" firstSheet="41" activeTab="58" xr2:uid="{00000000-000D-0000-FFFF-FFFF00000000}"/>
  </bookViews>
  <sheets>
    <sheet name="Tabla 1" sheetId="9" r:id="rId1"/>
    <sheet name="Gráfico 1" sheetId="10" r:id="rId2"/>
    <sheet name="Gráfico 2" sheetId="11" r:id="rId3"/>
    <sheet name="Gráfico 3" sheetId="12" r:id="rId4"/>
    <sheet name="Gráfico 4" sheetId="13" r:id="rId5"/>
    <sheet name="Gráfico 5" sheetId="14" r:id="rId6"/>
    <sheet name="Gráfico 6" sheetId="1" r:id="rId7"/>
    <sheet name="Tabla 2" sheetId="4" r:id="rId8"/>
    <sheet name="Gráfico 7" sheetId="5" r:id="rId9"/>
    <sheet name="Gráfico 8" sheetId="3" r:id="rId10"/>
    <sheet name="Gráfico 9" sheetId="6" r:id="rId11"/>
    <sheet name="Gráfico 10" sheetId="7" r:id="rId12"/>
    <sheet name="Tabla 3" sheetId="16" r:id="rId13"/>
    <sheet name="Tabla 4" sheetId="15" r:id="rId14"/>
    <sheet name="Ilustración 1" sheetId="21" r:id="rId15"/>
    <sheet name="Tabla 5" sheetId="18" r:id="rId16"/>
    <sheet name="Tabla 6" sheetId="19" r:id="rId17"/>
    <sheet name="Ilustración 2" sheetId="20" r:id="rId18"/>
    <sheet name="Gráfico 11" sheetId="22" r:id="rId19"/>
    <sheet name="Gráfico 12" sheetId="23" r:id="rId20"/>
    <sheet name="Tabla 7" sheetId="24" r:id="rId21"/>
    <sheet name="Gráfico 13" sheetId="25" r:id="rId22"/>
    <sheet name="Tabla  8" sheetId="28" r:id="rId23"/>
    <sheet name="Gráfico 14" sheetId="29" r:id="rId24"/>
    <sheet name="Tabla 9" sheetId="30" r:id="rId25"/>
    <sheet name="Mapa 1" sheetId="33" r:id="rId26"/>
    <sheet name="Tabla 10" sheetId="37" r:id="rId27"/>
    <sheet name="Tabla 11 " sheetId="38" r:id="rId28"/>
    <sheet name="Tabla 12" sheetId="39" r:id="rId29"/>
    <sheet name="Tabla 13 " sheetId="40" r:id="rId30"/>
    <sheet name="Tabla 14  " sheetId="41" r:id="rId31"/>
    <sheet name="Tabla 15 " sheetId="42" r:id="rId32"/>
    <sheet name="Tabla 16" sheetId="35" r:id="rId33"/>
    <sheet name="Tabla 17" sheetId="36" r:id="rId34"/>
    <sheet name="Gráfico 15" sheetId="45" r:id="rId35"/>
    <sheet name="Tabla 18" sheetId="43" r:id="rId36"/>
    <sheet name="Gráfico 16" sheetId="47" r:id="rId37"/>
    <sheet name="Gráfico 17" sheetId="48" r:id="rId38"/>
    <sheet name="Gráfico 18" sheetId="49" r:id="rId39"/>
    <sheet name="Tabla 19" sheetId="50" r:id="rId40"/>
    <sheet name="Tabla 20" sheetId="46" r:id="rId41"/>
    <sheet name="Tabla 21" sheetId="44" r:id="rId42"/>
    <sheet name="Gráfico 12 - Cap. V" sheetId="26" state="hidden" r:id="rId43"/>
    <sheet name="Tabla 22" sheetId="2" r:id="rId44"/>
    <sheet name="Tabla 23" sheetId="51" r:id="rId45"/>
    <sheet name="Tabla 24" sheetId="52" r:id="rId46"/>
    <sheet name="Tabla 25" sheetId="53" r:id="rId47"/>
    <sheet name="Tabla  26" sheetId="64" r:id="rId48"/>
    <sheet name="Tabla 27" sheetId="65" r:id="rId49"/>
    <sheet name="Tabla 28" sheetId="67" r:id="rId50"/>
    <sheet name="Tabla 29" sheetId="27" r:id="rId51"/>
    <sheet name="Tabla  30" sheetId="61" r:id="rId52"/>
    <sheet name="Tabla  31" sheetId="62" r:id="rId53"/>
    <sheet name="Tabla 32" sheetId="63" r:id="rId54"/>
    <sheet name=" Tabla 33" sheetId="68" r:id="rId55"/>
    <sheet name="Tabla 34" sheetId="55" r:id="rId56"/>
    <sheet name="Anexo 1" sheetId="60" r:id="rId57"/>
    <sheet name="Anexo 2 " sheetId="58" r:id="rId58"/>
    <sheet name="Anexo 3" sheetId="59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</externalReferences>
  <definedNames>
    <definedName name="\0" localSheetId="56">#REF!</definedName>
    <definedName name="\0" localSheetId="57">#REF!</definedName>
    <definedName name="\0" localSheetId="58">#REF!</definedName>
    <definedName name="\0" localSheetId="1">#REF!</definedName>
    <definedName name="\0" localSheetId="18">#REF!</definedName>
    <definedName name="\0" localSheetId="19">#REF!</definedName>
    <definedName name="\0" localSheetId="21">#REF!</definedName>
    <definedName name="\0" localSheetId="23">#REF!</definedName>
    <definedName name="\0" localSheetId="34">#REF!</definedName>
    <definedName name="\0" localSheetId="3">#REF!</definedName>
    <definedName name="\0" localSheetId="4">#REF!</definedName>
    <definedName name="\0" localSheetId="5">#REF!</definedName>
    <definedName name="\0" localSheetId="26">#REF!</definedName>
    <definedName name="\0" localSheetId="27">#REF!</definedName>
    <definedName name="\0" localSheetId="28">#REF!</definedName>
    <definedName name="\0" localSheetId="31">#REF!</definedName>
    <definedName name="\0" localSheetId="32">#REF!</definedName>
    <definedName name="\0" localSheetId="33">#REF!</definedName>
    <definedName name="\0" localSheetId="35">#REF!</definedName>
    <definedName name="\0" localSheetId="39">#REF!</definedName>
    <definedName name="\0" localSheetId="40">#REF!</definedName>
    <definedName name="\0" localSheetId="41">#REF!</definedName>
    <definedName name="\0" localSheetId="43">#REF!</definedName>
    <definedName name="\0" localSheetId="44">#REF!</definedName>
    <definedName name="\0" localSheetId="16">#REF!</definedName>
    <definedName name="\0" localSheetId="20">#REF!</definedName>
    <definedName name="\0" localSheetId="24">#REF!</definedName>
    <definedName name="\0">#REF!</definedName>
    <definedName name="\A" localSheetId="57">#REF!</definedName>
    <definedName name="\A" localSheetId="58">#REF!</definedName>
    <definedName name="\A" localSheetId="1">#REF!</definedName>
    <definedName name="\A" localSheetId="18">#REF!</definedName>
    <definedName name="\A" localSheetId="21">#REF!</definedName>
    <definedName name="\A" localSheetId="23">#REF!</definedName>
    <definedName name="\A" localSheetId="3">#REF!</definedName>
    <definedName name="\A" localSheetId="4">#REF!</definedName>
    <definedName name="\A" localSheetId="5">#REF!</definedName>
    <definedName name="\A" localSheetId="26">#REF!</definedName>
    <definedName name="\A" localSheetId="27">#REF!</definedName>
    <definedName name="\A" localSheetId="32">#REF!</definedName>
    <definedName name="\A" localSheetId="33">#REF!</definedName>
    <definedName name="\A" localSheetId="39">#REF!</definedName>
    <definedName name="\A" localSheetId="40">#REF!</definedName>
    <definedName name="\A" localSheetId="41">#REF!</definedName>
    <definedName name="\A" localSheetId="43">#REF!</definedName>
    <definedName name="\A" localSheetId="44">#REF!</definedName>
    <definedName name="\A" localSheetId="16">#REF!</definedName>
    <definedName name="\A" localSheetId="20">#REF!</definedName>
    <definedName name="\A" localSheetId="24">#REF!</definedName>
    <definedName name="\A">#REF!</definedName>
    <definedName name="\B" localSheetId="57">#REF!</definedName>
    <definedName name="\B" localSheetId="58">#REF!</definedName>
    <definedName name="\B" localSheetId="1">#REF!</definedName>
    <definedName name="\B" localSheetId="18">#REF!</definedName>
    <definedName name="\B" localSheetId="19">#REF!</definedName>
    <definedName name="\B" localSheetId="21">#REF!</definedName>
    <definedName name="\B" localSheetId="23">#REF!</definedName>
    <definedName name="\B" localSheetId="34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0">#REF!</definedName>
    <definedName name="\B" localSheetId="26">#REF!</definedName>
    <definedName name="\B" localSheetId="27">#REF!</definedName>
    <definedName name="\B" localSheetId="32">#REF!</definedName>
    <definedName name="\B" localSheetId="33">#REF!</definedName>
    <definedName name="\B" localSheetId="35">#REF!</definedName>
    <definedName name="\B" localSheetId="39">#REF!</definedName>
    <definedName name="\B" localSheetId="40">#REF!</definedName>
    <definedName name="\B" localSheetId="41">#REF!</definedName>
    <definedName name="\B" localSheetId="43">#REF!</definedName>
    <definedName name="\B" localSheetId="44">#REF!</definedName>
    <definedName name="\B" localSheetId="16">#REF!</definedName>
    <definedName name="\B" localSheetId="20">#REF!</definedName>
    <definedName name="\B" localSheetId="24">#REF!</definedName>
    <definedName name="\B">#REF!</definedName>
    <definedName name="\bmiii" localSheetId="40">[1]Q6!$E$32:$AH$32</definedName>
    <definedName name="\bmiii" localSheetId="24">#REF!</definedName>
    <definedName name="\bmiii">[1]Q6!$E$32:$AH$32</definedName>
    <definedName name="\C" localSheetId="56">#REF!</definedName>
    <definedName name="\C" localSheetId="57">#REF!</definedName>
    <definedName name="\C" localSheetId="58">#REF!</definedName>
    <definedName name="\C" localSheetId="1">#REF!</definedName>
    <definedName name="\C" localSheetId="18">#REF!</definedName>
    <definedName name="\C" localSheetId="19">#REF!</definedName>
    <definedName name="\C" localSheetId="21">#REF!</definedName>
    <definedName name="\C" localSheetId="23">#REF!</definedName>
    <definedName name="\C" localSheetId="34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0">#REF!</definedName>
    <definedName name="\C" localSheetId="27">#REF!</definedName>
    <definedName name="\C" localSheetId="28">#REF!</definedName>
    <definedName name="\C" localSheetId="35">#REF!</definedName>
    <definedName name="\C" localSheetId="39">#REF!</definedName>
    <definedName name="\C" localSheetId="40">#REF!</definedName>
    <definedName name="\C" localSheetId="41">#REF!</definedName>
    <definedName name="\C" localSheetId="43">#REF!</definedName>
    <definedName name="\C" localSheetId="44">#REF!</definedName>
    <definedName name="\C" localSheetId="16">#REF!</definedName>
    <definedName name="\C" localSheetId="20">#REF!</definedName>
    <definedName name="\C" localSheetId="24">#REF!</definedName>
    <definedName name="\C">#REF!</definedName>
    <definedName name="\cc" localSheetId="56">[2]Debt!#REF!</definedName>
    <definedName name="\cc" localSheetId="27">[2]Debt!#REF!</definedName>
    <definedName name="\cc" localSheetId="28">[2]Debt!#REF!</definedName>
    <definedName name="\cc" localSheetId="39">[2]Debt!#REF!</definedName>
    <definedName name="\cc" localSheetId="40">#REF!</definedName>
    <definedName name="\cc" localSheetId="24">#REF!</definedName>
    <definedName name="\cc">[2]Debt!#REF!</definedName>
    <definedName name="\D" localSheetId="56">#REF!</definedName>
    <definedName name="\D" localSheetId="57">#REF!</definedName>
    <definedName name="\D" localSheetId="58">#REF!</definedName>
    <definedName name="\D" localSheetId="1">#REF!</definedName>
    <definedName name="\D" localSheetId="18">#REF!</definedName>
    <definedName name="\D" localSheetId="23">#REF!</definedName>
    <definedName name="\D" localSheetId="3">#REF!</definedName>
    <definedName name="\D" localSheetId="4">#REF!</definedName>
    <definedName name="\D" localSheetId="5">#REF!</definedName>
    <definedName name="\D" localSheetId="27">#REF!</definedName>
    <definedName name="\D" localSheetId="28">#REF!</definedName>
    <definedName name="\D" localSheetId="39">#REF!</definedName>
    <definedName name="\D" localSheetId="40">#REF!</definedName>
    <definedName name="\D" localSheetId="41">#REF!</definedName>
    <definedName name="\D" localSheetId="43">#REF!</definedName>
    <definedName name="\D" localSheetId="44">#REF!</definedName>
    <definedName name="\D" localSheetId="16">#REF!</definedName>
    <definedName name="\D" localSheetId="20">#REF!</definedName>
    <definedName name="\D" localSheetId="24">#REF!</definedName>
    <definedName name="\D">#REF!</definedName>
    <definedName name="\E" localSheetId="57">#REF!</definedName>
    <definedName name="\E" localSheetId="58">#REF!</definedName>
    <definedName name="\E" localSheetId="1">#REF!</definedName>
    <definedName name="\E" localSheetId="18">#REF!</definedName>
    <definedName name="\E" localSheetId="23">#REF!</definedName>
    <definedName name="\E" localSheetId="3">#REF!</definedName>
    <definedName name="\E" localSheetId="4">#REF!</definedName>
    <definedName name="\E" localSheetId="5">#REF!</definedName>
    <definedName name="\E" localSheetId="27">#REF!</definedName>
    <definedName name="\E" localSheetId="39">#REF!</definedName>
    <definedName name="\E" localSheetId="40">#REF!</definedName>
    <definedName name="\E" localSheetId="41">#REF!</definedName>
    <definedName name="\E" localSheetId="43">#REF!</definedName>
    <definedName name="\E" localSheetId="44">#REF!</definedName>
    <definedName name="\E" localSheetId="16">#REF!</definedName>
    <definedName name="\E" localSheetId="20">#REF!</definedName>
    <definedName name="\E" localSheetId="24">#REF!</definedName>
    <definedName name="\E">#REF!</definedName>
    <definedName name="\F" localSheetId="57">#REF!</definedName>
    <definedName name="\F" localSheetId="58">#REF!</definedName>
    <definedName name="\F" localSheetId="1">#REF!</definedName>
    <definedName name="\F" localSheetId="18">#REF!</definedName>
    <definedName name="\F" localSheetId="23">#REF!</definedName>
    <definedName name="\F" localSheetId="3">#REF!</definedName>
    <definedName name="\F" localSheetId="4">#REF!</definedName>
    <definedName name="\F" localSheetId="5">#REF!</definedName>
    <definedName name="\F" localSheetId="27">#REF!</definedName>
    <definedName name="\F" localSheetId="39">#REF!</definedName>
    <definedName name="\F" localSheetId="40">#REF!</definedName>
    <definedName name="\F" localSheetId="41">#REF!</definedName>
    <definedName name="\F" localSheetId="43">#REF!</definedName>
    <definedName name="\F" localSheetId="44">#REF!</definedName>
    <definedName name="\F" localSheetId="16">#REF!</definedName>
    <definedName name="\F" localSheetId="20">#REF!</definedName>
    <definedName name="\F" localSheetId="24">#REF!</definedName>
    <definedName name="\F">#REF!</definedName>
    <definedName name="\G" localSheetId="57">#REF!</definedName>
    <definedName name="\G" localSheetId="58">#REF!</definedName>
    <definedName name="\G" localSheetId="1">#REF!</definedName>
    <definedName name="\G" localSheetId="18">#REF!</definedName>
    <definedName name="\G" localSheetId="23">#REF!</definedName>
    <definedName name="\G" localSheetId="3">#REF!</definedName>
    <definedName name="\G" localSheetId="4">#REF!</definedName>
    <definedName name="\G" localSheetId="5">#REF!</definedName>
    <definedName name="\G" localSheetId="27">#REF!</definedName>
    <definedName name="\G" localSheetId="39">#REF!</definedName>
    <definedName name="\G" localSheetId="40">#REF!</definedName>
    <definedName name="\G" localSheetId="41">#REF!</definedName>
    <definedName name="\G" localSheetId="43">#REF!</definedName>
    <definedName name="\G" localSheetId="44">#REF!</definedName>
    <definedName name="\G" localSheetId="16">#REF!</definedName>
    <definedName name="\G" localSheetId="20">#REF!</definedName>
    <definedName name="\G" localSheetId="24">#REF!</definedName>
    <definedName name="\G">#REF!</definedName>
    <definedName name="\gg" localSheetId="40">#REF!</definedName>
    <definedName name="\gg" localSheetId="24">#REF!</definedName>
    <definedName name="\gg">[2]Debt!#REF!</definedName>
    <definedName name="\H" localSheetId="56">#REF!</definedName>
    <definedName name="\H" localSheetId="57">#REF!</definedName>
    <definedName name="\H" localSheetId="58">#REF!</definedName>
    <definedName name="\H" localSheetId="1">#REF!</definedName>
    <definedName name="\H" localSheetId="18">#REF!</definedName>
    <definedName name="\H" localSheetId="23">#REF!</definedName>
    <definedName name="\H" localSheetId="3">#REF!</definedName>
    <definedName name="\H" localSheetId="4">#REF!</definedName>
    <definedName name="\H" localSheetId="5">#REF!</definedName>
    <definedName name="\H" localSheetId="27">#REF!</definedName>
    <definedName name="\H" localSheetId="28">#REF!</definedName>
    <definedName name="\H" localSheetId="39">#REF!</definedName>
    <definedName name="\H" localSheetId="40">#REF!</definedName>
    <definedName name="\H" localSheetId="41">#REF!</definedName>
    <definedName name="\H" localSheetId="43">#REF!</definedName>
    <definedName name="\H" localSheetId="44">#REF!</definedName>
    <definedName name="\H" localSheetId="16">#REF!</definedName>
    <definedName name="\H" localSheetId="20">#REF!</definedName>
    <definedName name="\H" localSheetId="24">#REF!</definedName>
    <definedName name="\H">#REF!</definedName>
    <definedName name="\I" localSheetId="57">#REF!</definedName>
    <definedName name="\I" localSheetId="58">#REF!</definedName>
    <definedName name="\I" localSheetId="1">#REF!</definedName>
    <definedName name="\I" localSheetId="18">#REF!</definedName>
    <definedName name="\I" localSheetId="23">#REF!</definedName>
    <definedName name="\I" localSheetId="3">#REF!</definedName>
    <definedName name="\I" localSheetId="4">#REF!</definedName>
    <definedName name="\I" localSheetId="5">#REF!</definedName>
    <definedName name="\I" localSheetId="27">#REF!</definedName>
    <definedName name="\I" localSheetId="39">#REF!</definedName>
    <definedName name="\I" localSheetId="40">#REF!</definedName>
    <definedName name="\I" localSheetId="41">#REF!</definedName>
    <definedName name="\I" localSheetId="43">#REF!</definedName>
    <definedName name="\I" localSheetId="44">#REF!</definedName>
    <definedName name="\I" localSheetId="16">#REF!</definedName>
    <definedName name="\I" localSheetId="20">#REF!</definedName>
    <definedName name="\I" localSheetId="24">#REF!</definedName>
    <definedName name="\I">#REF!</definedName>
    <definedName name="\J" localSheetId="57">#REF!</definedName>
    <definedName name="\J" localSheetId="58">#REF!</definedName>
    <definedName name="\J" localSheetId="1">#REF!</definedName>
    <definedName name="\J" localSheetId="18">#REF!</definedName>
    <definedName name="\J" localSheetId="23">#REF!</definedName>
    <definedName name="\J" localSheetId="3">#REF!</definedName>
    <definedName name="\J" localSheetId="4">#REF!</definedName>
    <definedName name="\J" localSheetId="5">#REF!</definedName>
    <definedName name="\J" localSheetId="27">#REF!</definedName>
    <definedName name="\J" localSheetId="39">#REF!</definedName>
    <definedName name="\J" localSheetId="40">#REF!</definedName>
    <definedName name="\J" localSheetId="41">#REF!</definedName>
    <definedName name="\J" localSheetId="43">#REF!</definedName>
    <definedName name="\J" localSheetId="44">#REF!</definedName>
    <definedName name="\J" localSheetId="16">#REF!</definedName>
    <definedName name="\J" localSheetId="20">#REF!</definedName>
    <definedName name="\J" localSheetId="24">#REF!</definedName>
    <definedName name="\J">#REF!</definedName>
    <definedName name="\K" localSheetId="57">#REF!</definedName>
    <definedName name="\K" localSheetId="58">#REF!</definedName>
    <definedName name="\K" localSheetId="1">#REF!</definedName>
    <definedName name="\K" localSheetId="18">#REF!</definedName>
    <definedName name="\K" localSheetId="23">#REF!</definedName>
    <definedName name="\K" localSheetId="3">#REF!</definedName>
    <definedName name="\K" localSheetId="4">#REF!</definedName>
    <definedName name="\K" localSheetId="5">#REF!</definedName>
    <definedName name="\K" localSheetId="27">#REF!</definedName>
    <definedName name="\K" localSheetId="39">#REF!</definedName>
    <definedName name="\K" localSheetId="40">#REF!</definedName>
    <definedName name="\K" localSheetId="41">#REF!</definedName>
    <definedName name="\K" localSheetId="43">#REF!</definedName>
    <definedName name="\K" localSheetId="44">#REF!</definedName>
    <definedName name="\K" localSheetId="16">#REF!</definedName>
    <definedName name="\K" localSheetId="20">#REF!</definedName>
    <definedName name="\K" localSheetId="24">#REF!</definedName>
    <definedName name="\K">#REF!</definedName>
    <definedName name="\kk" localSheetId="40">#REF!</definedName>
    <definedName name="\kk" localSheetId="24">#REF!</definedName>
    <definedName name="\kk">[2]Debt!#REF!</definedName>
    <definedName name="\L" localSheetId="56">#REF!</definedName>
    <definedName name="\L" localSheetId="57">#REF!</definedName>
    <definedName name="\L" localSheetId="58">#REF!</definedName>
    <definedName name="\L" localSheetId="1">#REF!</definedName>
    <definedName name="\L" localSheetId="18">#REF!</definedName>
    <definedName name="\L" localSheetId="23">#REF!</definedName>
    <definedName name="\L" localSheetId="3">#REF!</definedName>
    <definedName name="\L" localSheetId="4">#REF!</definedName>
    <definedName name="\L" localSheetId="5">#REF!</definedName>
    <definedName name="\L" localSheetId="27">#REF!</definedName>
    <definedName name="\L" localSheetId="28">#REF!</definedName>
    <definedName name="\L" localSheetId="39">#REF!</definedName>
    <definedName name="\L" localSheetId="40">#REF!</definedName>
    <definedName name="\L" localSheetId="41">#REF!</definedName>
    <definedName name="\L" localSheetId="43">#REF!</definedName>
    <definedName name="\L" localSheetId="44">#REF!</definedName>
    <definedName name="\L" localSheetId="16">#REF!</definedName>
    <definedName name="\L" localSheetId="20">#REF!</definedName>
    <definedName name="\L" localSheetId="24">#REF!</definedName>
    <definedName name="\L">#REF!</definedName>
    <definedName name="\M" localSheetId="57">#REF!</definedName>
    <definedName name="\M" localSheetId="58">#REF!</definedName>
    <definedName name="\M" localSheetId="1">#REF!</definedName>
    <definedName name="\M" localSheetId="18">#REF!</definedName>
    <definedName name="\M" localSheetId="19">#REF!</definedName>
    <definedName name="\M" localSheetId="21">#REF!</definedName>
    <definedName name="\M" localSheetId="23">#REF!</definedName>
    <definedName name="\M" localSheetId="34">#REF!</definedName>
    <definedName name="\M" localSheetId="2">#REF!</definedName>
    <definedName name="\M" localSheetId="3">#REF!</definedName>
    <definedName name="\M" localSheetId="4">#REF!</definedName>
    <definedName name="\M" localSheetId="5">#REF!</definedName>
    <definedName name="\M" localSheetId="0">#REF!</definedName>
    <definedName name="\M" localSheetId="27">#REF!</definedName>
    <definedName name="\M" localSheetId="35">#REF!</definedName>
    <definedName name="\M" localSheetId="39">#REF!</definedName>
    <definedName name="\M" localSheetId="40">#REF!</definedName>
    <definedName name="\M" localSheetId="41">#REF!</definedName>
    <definedName name="\M" localSheetId="43">#REF!</definedName>
    <definedName name="\M" localSheetId="44">#REF!</definedName>
    <definedName name="\M" localSheetId="16">#REF!</definedName>
    <definedName name="\M" localSheetId="20">#REF!</definedName>
    <definedName name="\M" localSheetId="24">#REF!</definedName>
    <definedName name="\M">#REF!</definedName>
    <definedName name="\N" localSheetId="57">#REF!</definedName>
    <definedName name="\N" localSheetId="58">#REF!</definedName>
    <definedName name="\N" localSheetId="1">#REF!</definedName>
    <definedName name="\N" localSheetId="18">#REF!</definedName>
    <definedName name="\N" localSheetId="23">#REF!</definedName>
    <definedName name="\N" localSheetId="3">#REF!</definedName>
    <definedName name="\N" localSheetId="4">#REF!</definedName>
    <definedName name="\N" localSheetId="5">#REF!</definedName>
    <definedName name="\N" localSheetId="27">#REF!</definedName>
    <definedName name="\N" localSheetId="39">#REF!</definedName>
    <definedName name="\N" localSheetId="40">#REF!</definedName>
    <definedName name="\N" localSheetId="41">#REF!</definedName>
    <definedName name="\N" localSheetId="43">#REF!</definedName>
    <definedName name="\N" localSheetId="44">#REF!</definedName>
    <definedName name="\N" localSheetId="16">#REF!</definedName>
    <definedName name="\N" localSheetId="20">#REF!</definedName>
    <definedName name="\N" localSheetId="24">#REF!</definedName>
    <definedName name="\N">#REF!</definedName>
    <definedName name="\Ñ" localSheetId="57">#REF!</definedName>
    <definedName name="\Ñ" localSheetId="58">#REF!</definedName>
    <definedName name="\Ñ" localSheetId="1">#REF!</definedName>
    <definedName name="\Ñ" localSheetId="18">#REF!</definedName>
    <definedName name="\Ñ" localSheetId="3">#REF!</definedName>
    <definedName name="\Ñ" localSheetId="4">#REF!</definedName>
    <definedName name="\Ñ" localSheetId="5">#REF!</definedName>
    <definedName name="\Ñ" localSheetId="27">#REF!</definedName>
    <definedName name="\Ñ" localSheetId="39">#REF!</definedName>
    <definedName name="\Ñ" localSheetId="44">#REF!</definedName>
    <definedName name="\Ñ" localSheetId="16">#REF!</definedName>
    <definedName name="\Ñ" localSheetId="24">#REF!</definedName>
    <definedName name="\Ñ">#REF!</definedName>
    <definedName name="\O" localSheetId="57">#REF!</definedName>
    <definedName name="\O" localSheetId="58">#REF!</definedName>
    <definedName name="\O" localSheetId="1">#REF!</definedName>
    <definedName name="\O" localSheetId="18">#REF!</definedName>
    <definedName name="\O" localSheetId="23">#REF!</definedName>
    <definedName name="\O" localSheetId="3">#REF!</definedName>
    <definedName name="\O" localSheetId="4">#REF!</definedName>
    <definedName name="\O" localSheetId="5">#REF!</definedName>
    <definedName name="\O" localSheetId="27">#REF!</definedName>
    <definedName name="\O" localSheetId="39">#REF!</definedName>
    <definedName name="\O" localSheetId="40">#REF!</definedName>
    <definedName name="\O" localSheetId="41">#REF!</definedName>
    <definedName name="\O" localSheetId="43">#REF!</definedName>
    <definedName name="\O" localSheetId="44">#REF!</definedName>
    <definedName name="\O" localSheetId="16">#REF!</definedName>
    <definedName name="\O" localSheetId="20">#REF!</definedName>
    <definedName name="\O" localSheetId="24">#REF!</definedName>
    <definedName name="\O">#REF!</definedName>
    <definedName name="\P" localSheetId="57">#REF!</definedName>
    <definedName name="\P" localSheetId="58">#REF!</definedName>
    <definedName name="\P" localSheetId="1">#REF!</definedName>
    <definedName name="\P" localSheetId="18">#REF!</definedName>
    <definedName name="\P" localSheetId="23">#REF!</definedName>
    <definedName name="\P" localSheetId="3">#REF!</definedName>
    <definedName name="\P" localSheetId="4">#REF!</definedName>
    <definedName name="\P" localSheetId="5">#REF!</definedName>
    <definedName name="\P" localSheetId="27">#REF!</definedName>
    <definedName name="\P" localSheetId="39">#REF!</definedName>
    <definedName name="\P" localSheetId="40">#REF!</definedName>
    <definedName name="\P" localSheetId="41">#REF!</definedName>
    <definedName name="\P" localSheetId="43">#REF!</definedName>
    <definedName name="\P" localSheetId="44">#REF!</definedName>
    <definedName name="\P" localSheetId="16">#REF!</definedName>
    <definedName name="\P" localSheetId="20">#REF!</definedName>
    <definedName name="\P" localSheetId="24">#REF!</definedName>
    <definedName name="\P">#REF!</definedName>
    <definedName name="\Q" localSheetId="57">#REF!</definedName>
    <definedName name="\Q" localSheetId="58">#REF!</definedName>
    <definedName name="\Q" localSheetId="1">#REF!</definedName>
    <definedName name="\Q" localSheetId="18">#REF!</definedName>
    <definedName name="\Q" localSheetId="23">#REF!</definedName>
    <definedName name="\Q" localSheetId="3">#REF!</definedName>
    <definedName name="\Q" localSheetId="4">#REF!</definedName>
    <definedName name="\Q" localSheetId="5">#REF!</definedName>
    <definedName name="\Q" localSheetId="27">#REF!</definedName>
    <definedName name="\Q" localSheetId="39">#REF!</definedName>
    <definedName name="\Q" localSheetId="40">#REF!</definedName>
    <definedName name="\Q" localSheetId="41">#REF!</definedName>
    <definedName name="\Q" localSheetId="43">#REF!</definedName>
    <definedName name="\Q" localSheetId="44">#REF!</definedName>
    <definedName name="\Q" localSheetId="16">#REF!</definedName>
    <definedName name="\Q" localSheetId="20">#REF!</definedName>
    <definedName name="\Q" localSheetId="24">#REF!</definedName>
    <definedName name="\Q">#REF!</definedName>
    <definedName name="\R" localSheetId="57">#REF!</definedName>
    <definedName name="\R" localSheetId="58">#REF!</definedName>
    <definedName name="\R" localSheetId="1">#REF!</definedName>
    <definedName name="\R" localSheetId="18">#REF!</definedName>
    <definedName name="\R" localSheetId="19">#REF!</definedName>
    <definedName name="\R" localSheetId="21">#REF!</definedName>
    <definedName name="\R" localSheetId="23">#REF!</definedName>
    <definedName name="\R" localSheetId="34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0">#REF!</definedName>
    <definedName name="\R" localSheetId="27">#REF!</definedName>
    <definedName name="\R" localSheetId="35">#REF!</definedName>
    <definedName name="\R" localSheetId="39">#REF!</definedName>
    <definedName name="\R" localSheetId="40">#REF!</definedName>
    <definedName name="\R" localSheetId="41">#REF!</definedName>
    <definedName name="\R" localSheetId="43">#REF!</definedName>
    <definedName name="\R" localSheetId="44">#REF!</definedName>
    <definedName name="\R" localSheetId="16">#REF!</definedName>
    <definedName name="\R" localSheetId="20">#REF!</definedName>
    <definedName name="\R" localSheetId="24">#REF!</definedName>
    <definedName name="\R">#REF!</definedName>
    <definedName name="\S" localSheetId="57">#REF!</definedName>
    <definedName name="\S" localSheetId="58">#REF!</definedName>
    <definedName name="\S" localSheetId="1">#REF!</definedName>
    <definedName name="\S" localSheetId="18">#REF!</definedName>
    <definedName name="\S" localSheetId="23">#REF!</definedName>
    <definedName name="\S" localSheetId="3">#REF!</definedName>
    <definedName name="\S" localSheetId="4">#REF!</definedName>
    <definedName name="\S" localSheetId="5">#REF!</definedName>
    <definedName name="\S" localSheetId="27">#REF!</definedName>
    <definedName name="\S" localSheetId="39">#REF!</definedName>
    <definedName name="\S" localSheetId="40">#REF!</definedName>
    <definedName name="\S" localSheetId="41">#REF!</definedName>
    <definedName name="\S" localSheetId="43">#REF!</definedName>
    <definedName name="\S" localSheetId="44">#REF!</definedName>
    <definedName name="\S" localSheetId="16">#REF!</definedName>
    <definedName name="\S" localSheetId="20">#REF!</definedName>
    <definedName name="\S" localSheetId="24">#REF!</definedName>
    <definedName name="\S">#REF!</definedName>
    <definedName name="\T" localSheetId="57">#REF!</definedName>
    <definedName name="\T" localSheetId="58">#REF!</definedName>
    <definedName name="\T" localSheetId="1">#REF!</definedName>
    <definedName name="\T" localSheetId="18">#REF!</definedName>
    <definedName name="\T" localSheetId="23">#REF!</definedName>
    <definedName name="\T" localSheetId="3">#REF!</definedName>
    <definedName name="\T" localSheetId="4">#REF!</definedName>
    <definedName name="\T" localSheetId="5">#REF!</definedName>
    <definedName name="\T" localSheetId="27">#REF!</definedName>
    <definedName name="\T" localSheetId="39">#REF!</definedName>
    <definedName name="\T" localSheetId="40">#REF!</definedName>
    <definedName name="\T" localSheetId="41">#REF!</definedName>
    <definedName name="\T" localSheetId="43">#REF!</definedName>
    <definedName name="\T" localSheetId="44">#REF!</definedName>
    <definedName name="\T" localSheetId="16">#REF!</definedName>
    <definedName name="\T" localSheetId="20">#REF!</definedName>
    <definedName name="\T" localSheetId="24">#REF!</definedName>
    <definedName name="\T">#REF!</definedName>
    <definedName name="\T1" localSheetId="57">#REF!</definedName>
    <definedName name="\T1" localSheetId="58">#REF!</definedName>
    <definedName name="\T1" localSheetId="1">#REF!</definedName>
    <definedName name="\T1" localSheetId="18">#REF!</definedName>
    <definedName name="\T1" localSheetId="3">#REF!</definedName>
    <definedName name="\T1" localSheetId="4">#REF!</definedName>
    <definedName name="\T1" localSheetId="5">#REF!</definedName>
    <definedName name="\T1" localSheetId="27">#REF!</definedName>
    <definedName name="\T1" localSheetId="39">#REF!</definedName>
    <definedName name="\T1" localSheetId="44">#REF!</definedName>
    <definedName name="\T1" localSheetId="16">#REF!</definedName>
    <definedName name="\T1" localSheetId="24">#REF!</definedName>
    <definedName name="\T1">#REF!</definedName>
    <definedName name="\T2" localSheetId="56">[3]BOP!#REF!</definedName>
    <definedName name="\T2" localSheetId="58">[3]BOP!#REF!</definedName>
    <definedName name="\T2" localSheetId="1">[3]BOP!#REF!</definedName>
    <definedName name="\T2" localSheetId="18">#REF!</definedName>
    <definedName name="\T2" localSheetId="19">#REF!</definedName>
    <definedName name="\T2" localSheetId="21">#REF!</definedName>
    <definedName name="\T2" localSheetId="38">[3]BOP!#REF!</definedName>
    <definedName name="\T2" localSheetId="3">[3]BOP!#REF!</definedName>
    <definedName name="\T2" localSheetId="4">[3]BOP!#REF!</definedName>
    <definedName name="\T2" localSheetId="5">[3]BOP!#REF!</definedName>
    <definedName name="\T2" localSheetId="26">[3]BOP!#REF!</definedName>
    <definedName name="\T2" localSheetId="27">[3]BOP!#REF!</definedName>
    <definedName name="\T2" localSheetId="28">[3]BOP!#REF!</definedName>
    <definedName name="\T2" localSheetId="39">[3]BOP!#REF!</definedName>
    <definedName name="\T2" localSheetId="40">[3]BOP!#REF!</definedName>
    <definedName name="\T2" localSheetId="44">[3]BOP!#REF!</definedName>
    <definedName name="\T2" localSheetId="16">[3]BOP!#REF!</definedName>
    <definedName name="\T2" localSheetId="20">#REF!</definedName>
    <definedName name="\T2" localSheetId="24">#REF!</definedName>
    <definedName name="\T2">[3]BOP!#REF!</definedName>
    <definedName name="\tt" localSheetId="56">[2]Debt!#REF!</definedName>
    <definedName name="\tt" localSheetId="38">[2]Debt!#REF!</definedName>
    <definedName name="\tt" localSheetId="27">[2]Debt!#REF!</definedName>
    <definedName name="\tt" localSheetId="28">[2]Debt!#REF!</definedName>
    <definedName name="\tt" localSheetId="39">[2]Debt!#REF!</definedName>
    <definedName name="\tt" localSheetId="40">#REF!</definedName>
    <definedName name="\tt" localSheetId="44">[2]Debt!#REF!</definedName>
    <definedName name="\tt" localSheetId="24">#REF!</definedName>
    <definedName name="\tt">[2]Debt!#REF!</definedName>
    <definedName name="\U" localSheetId="56">#REF!</definedName>
    <definedName name="\U" localSheetId="57">#REF!</definedName>
    <definedName name="\U" localSheetId="58">#REF!</definedName>
    <definedName name="\U" localSheetId="1">#REF!</definedName>
    <definedName name="\U" localSheetId="18">#REF!</definedName>
    <definedName name="\U" localSheetId="19">#REF!</definedName>
    <definedName name="\U" localSheetId="21">#REF!</definedName>
    <definedName name="\U" localSheetId="23">#REF!</definedName>
    <definedName name="\U" localSheetId="34">#REF!</definedName>
    <definedName name="\U" localSheetId="36">#REF!</definedName>
    <definedName name="\U" localSheetId="37">#REF!</definedName>
    <definedName name="\U" localSheetId="38">#REF!</definedName>
    <definedName name="\U" localSheetId="3">#REF!</definedName>
    <definedName name="\U" localSheetId="4">#REF!</definedName>
    <definedName name="\U" localSheetId="5">#REF!</definedName>
    <definedName name="\U" localSheetId="26">#REF!</definedName>
    <definedName name="\U" localSheetId="27">#REF!</definedName>
    <definedName name="\U" localSheetId="28">#REF!</definedName>
    <definedName name="\U" localSheetId="31">#REF!</definedName>
    <definedName name="\U" localSheetId="32">#REF!</definedName>
    <definedName name="\U" localSheetId="33">#REF!</definedName>
    <definedName name="\U" localSheetId="35">#REF!</definedName>
    <definedName name="\U" localSheetId="39">#REF!</definedName>
    <definedName name="\U" localSheetId="40">#REF!</definedName>
    <definedName name="\U" localSheetId="41">#REF!</definedName>
    <definedName name="\U" localSheetId="43">#REF!</definedName>
    <definedName name="\U" localSheetId="44">#REF!</definedName>
    <definedName name="\U" localSheetId="16">#REF!</definedName>
    <definedName name="\U" localSheetId="20">#REF!</definedName>
    <definedName name="\U" localSheetId="24">#REF!</definedName>
    <definedName name="\U">#REF!</definedName>
    <definedName name="\V" localSheetId="57">#REF!</definedName>
    <definedName name="\V" localSheetId="58">#REF!</definedName>
    <definedName name="\V" localSheetId="1">#REF!</definedName>
    <definedName name="\V" localSheetId="18">#REF!</definedName>
    <definedName name="\V" localSheetId="21">#REF!</definedName>
    <definedName name="\V" localSheetId="23">#REF!</definedName>
    <definedName name="\V" localSheetId="3">#REF!</definedName>
    <definedName name="\V" localSheetId="4">#REF!</definedName>
    <definedName name="\V" localSheetId="5">#REF!</definedName>
    <definedName name="\V" localSheetId="26">#REF!</definedName>
    <definedName name="\V" localSheetId="27">#REF!</definedName>
    <definedName name="\V" localSheetId="32">#REF!</definedName>
    <definedName name="\V" localSheetId="33">#REF!</definedName>
    <definedName name="\V" localSheetId="39">#REF!</definedName>
    <definedName name="\V" localSheetId="40">#REF!</definedName>
    <definedName name="\V" localSheetId="41">#REF!</definedName>
    <definedName name="\V" localSheetId="43">#REF!</definedName>
    <definedName name="\V" localSheetId="44">#REF!</definedName>
    <definedName name="\V" localSheetId="16">#REF!</definedName>
    <definedName name="\V" localSheetId="20">#REF!</definedName>
    <definedName name="\V" localSheetId="24">#REF!</definedName>
    <definedName name="\V">#REF!</definedName>
    <definedName name="\W" localSheetId="57">#REF!</definedName>
    <definedName name="\W" localSheetId="58">#REF!</definedName>
    <definedName name="\W" localSheetId="1">#REF!</definedName>
    <definedName name="\W" localSheetId="18">#REF!</definedName>
    <definedName name="\W" localSheetId="21">#REF!</definedName>
    <definedName name="\W" localSheetId="23">#REF!</definedName>
    <definedName name="\W" localSheetId="3">#REF!</definedName>
    <definedName name="\W" localSheetId="4">#REF!</definedName>
    <definedName name="\W" localSheetId="5">#REF!</definedName>
    <definedName name="\W" localSheetId="26">#REF!</definedName>
    <definedName name="\W" localSheetId="27">#REF!</definedName>
    <definedName name="\W" localSheetId="32">#REF!</definedName>
    <definedName name="\W" localSheetId="33">#REF!</definedName>
    <definedName name="\W" localSheetId="39">#REF!</definedName>
    <definedName name="\W" localSheetId="40">#REF!</definedName>
    <definedName name="\W" localSheetId="41">#REF!</definedName>
    <definedName name="\W" localSheetId="43">#REF!</definedName>
    <definedName name="\W" localSheetId="44">#REF!</definedName>
    <definedName name="\W" localSheetId="16">#REF!</definedName>
    <definedName name="\W" localSheetId="20">#REF!</definedName>
    <definedName name="\W" localSheetId="24">#REF!</definedName>
    <definedName name="\W">#REF!</definedName>
    <definedName name="\X" localSheetId="57">#REF!</definedName>
    <definedName name="\X" localSheetId="58">#REF!</definedName>
    <definedName name="\X" localSheetId="1">#REF!</definedName>
    <definedName name="\X" localSheetId="18">#REF!</definedName>
    <definedName name="\X" localSheetId="23">#REF!</definedName>
    <definedName name="\X" localSheetId="3">#REF!</definedName>
    <definedName name="\X" localSheetId="4">#REF!</definedName>
    <definedName name="\X" localSheetId="5">#REF!</definedName>
    <definedName name="\X" localSheetId="27">#REF!</definedName>
    <definedName name="\X" localSheetId="39">#REF!</definedName>
    <definedName name="\X" localSheetId="40">#REF!</definedName>
    <definedName name="\X" localSheetId="41">#REF!</definedName>
    <definedName name="\X" localSheetId="43">#REF!</definedName>
    <definedName name="\X" localSheetId="44">#REF!</definedName>
    <definedName name="\X" localSheetId="16">#REF!</definedName>
    <definedName name="\X" localSheetId="20">#REF!</definedName>
    <definedName name="\X" localSheetId="24">#REF!</definedName>
    <definedName name="\X">#REF!</definedName>
    <definedName name="\Y" localSheetId="57">#REF!</definedName>
    <definedName name="\Y" localSheetId="58">#REF!</definedName>
    <definedName name="\Y" localSheetId="1">#REF!</definedName>
    <definedName name="\Y" localSheetId="18">#REF!</definedName>
    <definedName name="\Y" localSheetId="23">#REF!</definedName>
    <definedName name="\Y" localSheetId="3">#REF!</definedName>
    <definedName name="\Y" localSheetId="4">#REF!</definedName>
    <definedName name="\Y" localSheetId="5">#REF!</definedName>
    <definedName name="\Y" localSheetId="27">#REF!</definedName>
    <definedName name="\Y" localSheetId="39">#REF!</definedName>
    <definedName name="\Y" localSheetId="40">#REF!</definedName>
    <definedName name="\Y" localSheetId="41">#REF!</definedName>
    <definedName name="\Y" localSheetId="43">#REF!</definedName>
    <definedName name="\Y" localSheetId="44">#REF!</definedName>
    <definedName name="\Y" localSheetId="16">#REF!</definedName>
    <definedName name="\Y" localSheetId="20">#REF!</definedName>
    <definedName name="\Y" localSheetId="24">#REF!</definedName>
    <definedName name="\Y">#REF!</definedName>
    <definedName name="\Z" localSheetId="57">#REF!</definedName>
    <definedName name="\Z" localSheetId="58">#REF!</definedName>
    <definedName name="\Z" localSheetId="1">#REF!</definedName>
    <definedName name="\Z" localSheetId="18">#REF!</definedName>
    <definedName name="\Z" localSheetId="23">#REF!</definedName>
    <definedName name="\Z" localSheetId="3">#REF!</definedName>
    <definedName name="\Z" localSheetId="4">#REF!</definedName>
    <definedName name="\Z" localSheetId="5">#REF!</definedName>
    <definedName name="\Z" localSheetId="27">#REF!</definedName>
    <definedName name="\Z" localSheetId="39">#REF!</definedName>
    <definedName name="\Z" localSheetId="40">#REF!</definedName>
    <definedName name="\Z" localSheetId="41">#REF!</definedName>
    <definedName name="\Z" localSheetId="43">#REF!</definedName>
    <definedName name="\Z" localSheetId="44">#REF!</definedName>
    <definedName name="\Z" localSheetId="16">#REF!</definedName>
    <definedName name="\Z" localSheetId="20">#REF!</definedName>
    <definedName name="\Z" localSheetId="24">#REF!</definedName>
    <definedName name="\Z">#REF!</definedName>
    <definedName name="_._IMPUESTOS_SOBRE_COMBUSTIBLES_Y_GAS_NATURAL" localSheetId="40">#REF!</definedName>
    <definedName name="_._IMPUESTOS_SOBRE_COMBUSTIBLES_Y_GAS_NATURAL" localSheetId="24">#REF!</definedName>
    <definedName name="_._IMPUESTOS_SOBRE_COMBUSTIBLES_Y_GAS_NATURAL">[4]C!$B$27:$N$27</definedName>
    <definedName name="_._IMPUESTOS_SOBRE_ENERGIA_ELECTRICA" localSheetId="40">#REF!</definedName>
    <definedName name="_._IMPUESTOS_SOBRE_ENERGIA_ELECTRICA" localSheetId="24">#REF!</definedName>
    <definedName name="_._IMPUESTOS_SOBRE_ENERGIA_ELECTRICA">[4]C!$B$28:$N$28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 localSheetId="56">[5]!____________asd1</definedName>
    <definedName name="____________asd1" localSheetId="38">[5]!____________asd1</definedName>
    <definedName name="____________asd1" localSheetId="27">[6]!____________asd1</definedName>
    <definedName name="____________asd1" localSheetId="28">[6]!____________asd1</definedName>
    <definedName name="____________asd1" localSheetId="39">[6]!____________asd1</definedName>
    <definedName name="____________asd1" localSheetId="40">#REF!</definedName>
    <definedName name="____________asd1" localSheetId="44">[6]!____________asd1</definedName>
    <definedName name="____________asd1" localSheetId="15">[5]!____________asd1</definedName>
    <definedName name="____________asd1" localSheetId="16">[5]!____________asd1</definedName>
    <definedName name="____________asd1" localSheetId="24">#REF!</definedName>
    <definedName name="____________asd1">[7]!____________asd1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 localSheetId="56">[5]!____________tnt1</definedName>
    <definedName name="____________tnt1" localSheetId="38">[5]!____________tnt1</definedName>
    <definedName name="____________tnt1" localSheetId="27">[6]!____________tnt1</definedName>
    <definedName name="____________tnt1" localSheetId="28">[6]!____________tnt1</definedName>
    <definedName name="____________tnt1" localSheetId="39">[6]!____________tnt1</definedName>
    <definedName name="____________tnt1" localSheetId="40">#REF!</definedName>
    <definedName name="____________tnt1" localSheetId="44">[6]!____________tnt1</definedName>
    <definedName name="____________tnt1" localSheetId="15">[5]!____________tnt1</definedName>
    <definedName name="____________tnt1" localSheetId="16">[5]!____________tnt1</definedName>
    <definedName name="____________tnt1" localSheetId="24">#REF!</definedName>
    <definedName name="____________tnt1">[7]!____________tnt1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 localSheetId="56">[5]!__________asd1</definedName>
    <definedName name="__________asd1" localSheetId="38">[5]!__________asd1</definedName>
    <definedName name="__________asd1" localSheetId="27">[6]!__________asd1</definedName>
    <definedName name="__________asd1" localSheetId="28">[6]!__________asd1</definedName>
    <definedName name="__________asd1" localSheetId="39">[6]!__________asd1</definedName>
    <definedName name="__________asd1" localSheetId="40">#REF!</definedName>
    <definedName name="__________asd1" localSheetId="44">[6]!__________asd1</definedName>
    <definedName name="__________asd1" localSheetId="15">[5]!__________asd1</definedName>
    <definedName name="__________asd1" localSheetId="16">[5]!__________asd1</definedName>
    <definedName name="__________asd1" localSheetId="24">#REF!</definedName>
    <definedName name="__________asd1">[7]!__________asd1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 localSheetId="56">[5]!__________tnt1</definedName>
    <definedName name="__________tnt1" localSheetId="38">[5]!__________tnt1</definedName>
    <definedName name="__________tnt1" localSheetId="27">[6]!__________tnt1</definedName>
    <definedName name="__________tnt1" localSheetId="28">[6]!__________tnt1</definedName>
    <definedName name="__________tnt1" localSheetId="39">[6]!__________tnt1</definedName>
    <definedName name="__________tnt1" localSheetId="40">#REF!</definedName>
    <definedName name="__________tnt1" localSheetId="44">[6]!__________tnt1</definedName>
    <definedName name="__________tnt1" localSheetId="15">[5]!__________tnt1</definedName>
    <definedName name="__________tnt1" localSheetId="16">[5]!__________tnt1</definedName>
    <definedName name="__________tnt1" localSheetId="24">#REF!</definedName>
    <definedName name="__________tnt1">[7]!__________tnt1</definedName>
    <definedName name="_________asd1" localSheetId="56">[5]!_________asd1</definedName>
    <definedName name="_________asd1" localSheetId="38">[5]!_________asd1</definedName>
    <definedName name="_________asd1" localSheetId="27">[6]!_________asd1</definedName>
    <definedName name="_________asd1" localSheetId="28">[6]!_________asd1</definedName>
    <definedName name="_________asd1" localSheetId="39">[6]!_________asd1</definedName>
    <definedName name="_________asd1" localSheetId="40">#REF!</definedName>
    <definedName name="_________asd1" localSheetId="44">[6]!_________asd1</definedName>
    <definedName name="_________asd1" localSheetId="15">[5]!_________asd1</definedName>
    <definedName name="_________asd1" localSheetId="16">[5]!_________asd1</definedName>
    <definedName name="_________asd1" localSheetId="24">#REF!</definedName>
    <definedName name="_________asd1">[7]!_________asd1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 localSheetId="40">'[8]shared data'!$A$1:$G$71</definedName>
    <definedName name="_________tAB4" localSheetId="24">#REF!</definedName>
    <definedName name="_________tAB4">'[8]shared data'!$A$1:$G$71</definedName>
    <definedName name="_________tnt1" localSheetId="56">[5]!_________tnt1</definedName>
    <definedName name="_________tnt1" localSheetId="38">[5]!_________tnt1</definedName>
    <definedName name="_________tnt1" localSheetId="27">[6]!_________tnt1</definedName>
    <definedName name="_________tnt1" localSheetId="28">[6]!_________tnt1</definedName>
    <definedName name="_________tnt1" localSheetId="39">[6]!_________tnt1</definedName>
    <definedName name="_________tnt1" localSheetId="40">#REF!</definedName>
    <definedName name="_________tnt1" localSheetId="44">[6]!_________tnt1</definedName>
    <definedName name="_________tnt1" localSheetId="15">[5]!_________tnt1</definedName>
    <definedName name="_________tnt1" localSheetId="16">[5]!_________tnt1</definedName>
    <definedName name="_________tnt1" localSheetId="24">#REF!</definedName>
    <definedName name="_________tnt1">[7]!_________tnt1</definedName>
    <definedName name="________asd1" localSheetId="56">[5]!________asd1</definedName>
    <definedName name="________asd1" localSheetId="38">[5]!________asd1</definedName>
    <definedName name="________asd1" localSheetId="27">[6]!________asd1</definedName>
    <definedName name="________asd1" localSheetId="28">[6]!________asd1</definedName>
    <definedName name="________asd1" localSheetId="39">[6]!________asd1</definedName>
    <definedName name="________asd1" localSheetId="40">#REF!</definedName>
    <definedName name="________asd1" localSheetId="44">[6]!________asd1</definedName>
    <definedName name="________asd1" localSheetId="15">[5]!________asd1</definedName>
    <definedName name="________asd1" localSheetId="16">[5]!________asd1</definedName>
    <definedName name="________asd1" localSheetId="24">#REF!</definedName>
    <definedName name="________asd1">[7]!________asd1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 localSheetId="40">'[8]shared data'!$A$1:$G$71</definedName>
    <definedName name="________tAB4" localSheetId="24">#REF!</definedName>
    <definedName name="________tAB4">'[8]shared data'!$A$1:$G$71</definedName>
    <definedName name="________tnt1" localSheetId="56">[5]!________tnt1</definedName>
    <definedName name="________tnt1" localSheetId="38">[5]!________tnt1</definedName>
    <definedName name="________tnt1" localSheetId="27">[6]!________tnt1</definedName>
    <definedName name="________tnt1" localSheetId="28">[6]!________tnt1</definedName>
    <definedName name="________tnt1" localSheetId="39">[6]!________tnt1</definedName>
    <definedName name="________tnt1" localSheetId="40">#REF!</definedName>
    <definedName name="________tnt1" localSheetId="44">[6]!________tnt1</definedName>
    <definedName name="________tnt1" localSheetId="15">[5]!________tnt1</definedName>
    <definedName name="________tnt1" localSheetId="16">[5]!________tnt1</definedName>
    <definedName name="________tnt1" localSheetId="24">#REF!</definedName>
    <definedName name="________tnt1">[7]!________tnt1</definedName>
    <definedName name="_______asd1" localSheetId="56">[5]!_______asd1</definedName>
    <definedName name="_______asd1" localSheetId="38">[5]!_______asd1</definedName>
    <definedName name="_______asd1" localSheetId="27">[6]!_______asd1</definedName>
    <definedName name="_______asd1" localSheetId="28">[6]!_______asd1</definedName>
    <definedName name="_______asd1" localSheetId="39">[6]!_______asd1</definedName>
    <definedName name="_______asd1" localSheetId="40">#REF!</definedName>
    <definedName name="_______asd1" localSheetId="44">[6]!_______asd1</definedName>
    <definedName name="_______asd1" localSheetId="15">[5]!_______asd1</definedName>
    <definedName name="_______asd1" localSheetId="16">[5]!_______asd1</definedName>
    <definedName name="_______asd1" localSheetId="24">#REF!</definedName>
    <definedName name="_______asd1">[7]!_______asd1</definedName>
    <definedName name="_______FAL4" localSheetId="56">#REF!</definedName>
    <definedName name="_______FAL4" localSheetId="57">#REF!</definedName>
    <definedName name="_______FAL4" localSheetId="58">#REF!</definedName>
    <definedName name="_______FAL4" localSheetId="1">#REF!</definedName>
    <definedName name="_______FAL4" localSheetId="18">#REF!</definedName>
    <definedName name="_______FAL4" localSheetId="19">#REF!</definedName>
    <definedName name="_______FAL4" localSheetId="21">#REF!</definedName>
    <definedName name="_______FAL4" localSheetId="23">#REF!</definedName>
    <definedName name="_______FAL4" localSheetId="34">#REF!</definedName>
    <definedName name="_______FAL4" localSheetId="36">#REF!</definedName>
    <definedName name="_______FAL4" localSheetId="37">#REF!</definedName>
    <definedName name="_______FAL4" localSheetId="38">#REF!</definedName>
    <definedName name="_______FAL4" localSheetId="3">#REF!</definedName>
    <definedName name="_______FAL4" localSheetId="4">#REF!</definedName>
    <definedName name="_______FAL4" localSheetId="5">#REF!</definedName>
    <definedName name="_______FAL4" localSheetId="26">#REF!</definedName>
    <definedName name="_______FAL4" localSheetId="27">#REF!</definedName>
    <definedName name="_______FAL4" localSheetId="28">#REF!</definedName>
    <definedName name="_______FAL4" localSheetId="31">#REF!</definedName>
    <definedName name="_______FAL4" localSheetId="32">#REF!</definedName>
    <definedName name="_______FAL4" localSheetId="33">#REF!</definedName>
    <definedName name="_______FAL4" localSheetId="35">#REF!</definedName>
    <definedName name="_______FAL4" localSheetId="39">#REF!</definedName>
    <definedName name="_______FAL4" localSheetId="40">#REF!</definedName>
    <definedName name="_______FAL4" localSheetId="41">#REF!</definedName>
    <definedName name="_______FAL4" localSheetId="43">#REF!</definedName>
    <definedName name="_______FAL4" localSheetId="44">#REF!</definedName>
    <definedName name="_______FAL4" localSheetId="16">#REF!</definedName>
    <definedName name="_______FAL4" localSheetId="20">#REF!</definedName>
    <definedName name="_______FAL4" localSheetId="24">#REF!</definedName>
    <definedName name="_______FAL4">#REF!</definedName>
    <definedName name="_______FAL6" localSheetId="57">#REF!</definedName>
    <definedName name="_______FAL6" localSheetId="58">#REF!</definedName>
    <definedName name="_______FAL6" localSheetId="1">#REF!</definedName>
    <definedName name="_______FAL6" localSheetId="18">#REF!</definedName>
    <definedName name="_______FAL6" localSheetId="21">#REF!</definedName>
    <definedName name="_______FAL6" localSheetId="23">#REF!</definedName>
    <definedName name="_______FAL6" localSheetId="3">#REF!</definedName>
    <definedName name="_______FAL6" localSheetId="4">#REF!</definedName>
    <definedName name="_______FAL6" localSheetId="5">#REF!</definedName>
    <definedName name="_______FAL6" localSheetId="26">#REF!</definedName>
    <definedName name="_______FAL6" localSheetId="27">#REF!</definedName>
    <definedName name="_______FAL6" localSheetId="32">#REF!</definedName>
    <definedName name="_______FAL6" localSheetId="33">#REF!</definedName>
    <definedName name="_______FAL6" localSheetId="39">#REF!</definedName>
    <definedName name="_______FAL6" localSheetId="40">#REF!</definedName>
    <definedName name="_______FAL6" localSheetId="41">#REF!</definedName>
    <definedName name="_______FAL6" localSheetId="43">#REF!</definedName>
    <definedName name="_______FAL6" localSheetId="44">#REF!</definedName>
    <definedName name="_______FAL6" localSheetId="16">#REF!</definedName>
    <definedName name="_______FAL6" localSheetId="20">#REF!</definedName>
    <definedName name="_______FAL6" localSheetId="24">#REF!</definedName>
    <definedName name="_______FAL6">#REF!</definedName>
    <definedName name="_______FAL7" localSheetId="57">#REF!</definedName>
    <definedName name="_______FAL7" localSheetId="58">#REF!</definedName>
    <definedName name="_______FAL7" localSheetId="1">#REF!</definedName>
    <definedName name="_______FAL7" localSheetId="18">#REF!</definedName>
    <definedName name="_______FAL7" localSheetId="21">#REF!</definedName>
    <definedName name="_______FAL7" localSheetId="23">#REF!</definedName>
    <definedName name="_______FAL7" localSheetId="3">#REF!</definedName>
    <definedName name="_______FAL7" localSheetId="4">#REF!</definedName>
    <definedName name="_______FAL7" localSheetId="5">#REF!</definedName>
    <definedName name="_______FAL7" localSheetId="26">#REF!</definedName>
    <definedName name="_______FAL7" localSheetId="27">#REF!</definedName>
    <definedName name="_______FAL7" localSheetId="32">#REF!</definedName>
    <definedName name="_______FAL7" localSheetId="33">#REF!</definedName>
    <definedName name="_______FAL7" localSheetId="39">#REF!</definedName>
    <definedName name="_______FAL7" localSheetId="40">#REF!</definedName>
    <definedName name="_______FAL7" localSheetId="41">#REF!</definedName>
    <definedName name="_______FAL7" localSheetId="43">#REF!</definedName>
    <definedName name="_______FAL7" localSheetId="44">#REF!</definedName>
    <definedName name="_______FAL7" localSheetId="16">#REF!</definedName>
    <definedName name="_______FAL7" localSheetId="20">#REF!</definedName>
    <definedName name="_______FAL7" localSheetId="24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 localSheetId="40">'[8]shared data'!$A$1:$G$71</definedName>
    <definedName name="_______tAB4" localSheetId="24">#REF!</definedName>
    <definedName name="_______tAB4">'[8]shared data'!$A$1:$G$71</definedName>
    <definedName name="_______tnt1" localSheetId="56">[5]!_______tnt1</definedName>
    <definedName name="_______tnt1" localSheetId="38">[5]!_______tnt1</definedName>
    <definedName name="_______tnt1" localSheetId="27">[6]!_______tnt1</definedName>
    <definedName name="_______tnt1" localSheetId="28">[6]!_______tnt1</definedName>
    <definedName name="_______tnt1" localSheetId="39">[6]!_______tnt1</definedName>
    <definedName name="_______tnt1" localSheetId="40">#REF!</definedName>
    <definedName name="_______tnt1" localSheetId="44">[6]!_______tnt1</definedName>
    <definedName name="_______tnt1" localSheetId="15">[5]!_______tnt1</definedName>
    <definedName name="_______tnt1" localSheetId="16">[5]!_______tnt1</definedName>
    <definedName name="_______tnt1" localSheetId="24">#REF!</definedName>
    <definedName name="_______tnt1">[7]!_______tnt1</definedName>
    <definedName name="______asd1" localSheetId="56">[5]!______asd1</definedName>
    <definedName name="______asd1" localSheetId="38">[5]!______asd1</definedName>
    <definedName name="______asd1" localSheetId="27">[6]!______asd1</definedName>
    <definedName name="______asd1" localSheetId="28">[6]!______asd1</definedName>
    <definedName name="______asd1" localSheetId="39">[6]!______asd1</definedName>
    <definedName name="______asd1" localSheetId="40">#REF!</definedName>
    <definedName name="______asd1" localSheetId="44">[6]!______asd1</definedName>
    <definedName name="______asd1" localSheetId="15">[5]!______asd1</definedName>
    <definedName name="______asd1" localSheetId="16">[5]!______asd1</definedName>
    <definedName name="______asd1" localSheetId="24">#REF!</definedName>
    <definedName name="______asd1">[7]!______asd1</definedName>
    <definedName name="______AUS1" localSheetId="56">#REF!</definedName>
    <definedName name="______AUS1" localSheetId="57">#REF!</definedName>
    <definedName name="______AUS1" localSheetId="58">#REF!</definedName>
    <definedName name="______AUS1" localSheetId="1">#REF!</definedName>
    <definedName name="______AUS1" localSheetId="18">#REF!</definedName>
    <definedName name="______AUS1" localSheetId="19">#REF!</definedName>
    <definedName name="______AUS1" localSheetId="21">#REF!</definedName>
    <definedName name="______AUS1" localSheetId="23">#REF!</definedName>
    <definedName name="______AUS1" localSheetId="34">#REF!</definedName>
    <definedName name="______AUS1" localSheetId="36">#REF!</definedName>
    <definedName name="______AUS1" localSheetId="37">#REF!</definedName>
    <definedName name="______AUS1" localSheetId="38">#REF!</definedName>
    <definedName name="______AUS1" localSheetId="3">#REF!</definedName>
    <definedName name="______AUS1" localSheetId="4">#REF!</definedName>
    <definedName name="______AUS1" localSheetId="5">#REF!</definedName>
    <definedName name="______AUS1" localSheetId="26">#REF!</definedName>
    <definedName name="______AUS1" localSheetId="27">#REF!</definedName>
    <definedName name="______AUS1" localSheetId="28">#REF!</definedName>
    <definedName name="______AUS1" localSheetId="31">#REF!</definedName>
    <definedName name="______AUS1" localSheetId="32">#REF!</definedName>
    <definedName name="______AUS1" localSheetId="33">#REF!</definedName>
    <definedName name="______AUS1" localSheetId="35">#REF!</definedName>
    <definedName name="______AUS1" localSheetId="39">#REF!</definedName>
    <definedName name="______AUS1" localSheetId="40">#REF!</definedName>
    <definedName name="______AUS1" localSheetId="41">#REF!</definedName>
    <definedName name="______AUS1" localSheetId="43">#REF!</definedName>
    <definedName name="______AUS1" localSheetId="44">#REF!</definedName>
    <definedName name="______AUS1" localSheetId="16">#REF!</definedName>
    <definedName name="______AUS1" localSheetId="20">#REF!</definedName>
    <definedName name="______AUS1" localSheetId="24">#REF!</definedName>
    <definedName name="______AUS1">#REF!</definedName>
    <definedName name="______DEG1" localSheetId="57">#REF!</definedName>
    <definedName name="______DEG1" localSheetId="58">#REF!</definedName>
    <definedName name="______DEG1" localSheetId="1">#REF!</definedName>
    <definedName name="______DEG1" localSheetId="18">#REF!</definedName>
    <definedName name="______DEG1" localSheetId="21">#REF!</definedName>
    <definedName name="______DEG1" localSheetId="23">#REF!</definedName>
    <definedName name="______DEG1" localSheetId="3">#REF!</definedName>
    <definedName name="______DEG1" localSheetId="4">#REF!</definedName>
    <definedName name="______DEG1" localSheetId="5">#REF!</definedName>
    <definedName name="______DEG1" localSheetId="26">#REF!</definedName>
    <definedName name="______DEG1" localSheetId="27">#REF!</definedName>
    <definedName name="______DEG1" localSheetId="32">#REF!</definedName>
    <definedName name="______DEG1" localSheetId="33">#REF!</definedName>
    <definedName name="______DEG1" localSheetId="39">#REF!</definedName>
    <definedName name="______DEG1" localSheetId="40">#REF!</definedName>
    <definedName name="______DEG1" localSheetId="41">#REF!</definedName>
    <definedName name="______DEG1" localSheetId="43">#REF!</definedName>
    <definedName name="______DEG1" localSheetId="44">#REF!</definedName>
    <definedName name="______DEG1" localSheetId="16">#REF!</definedName>
    <definedName name="______DEG1" localSheetId="20">#REF!</definedName>
    <definedName name="______DEG1" localSheetId="24">#REF!</definedName>
    <definedName name="______DEG1">#REF!</definedName>
    <definedName name="______DKR1" localSheetId="57">#REF!</definedName>
    <definedName name="______DKR1" localSheetId="58">#REF!</definedName>
    <definedName name="______DKR1" localSheetId="1">#REF!</definedName>
    <definedName name="______DKR1" localSheetId="18">#REF!</definedName>
    <definedName name="______DKR1" localSheetId="21">#REF!</definedName>
    <definedName name="______DKR1" localSheetId="23">#REF!</definedName>
    <definedName name="______DKR1" localSheetId="3">#REF!</definedName>
    <definedName name="______DKR1" localSheetId="4">#REF!</definedName>
    <definedName name="______DKR1" localSheetId="5">#REF!</definedName>
    <definedName name="______DKR1" localSheetId="26">#REF!</definedName>
    <definedName name="______DKR1" localSheetId="27">#REF!</definedName>
    <definedName name="______DKR1" localSheetId="32">#REF!</definedName>
    <definedName name="______DKR1" localSheetId="33">#REF!</definedName>
    <definedName name="______DKR1" localSheetId="39">#REF!</definedName>
    <definedName name="______DKR1" localSheetId="40">#REF!</definedName>
    <definedName name="______DKR1" localSheetId="41">#REF!</definedName>
    <definedName name="______DKR1" localSheetId="43">#REF!</definedName>
    <definedName name="______DKR1" localSheetId="44">#REF!</definedName>
    <definedName name="______DKR1" localSheetId="16">#REF!</definedName>
    <definedName name="______DKR1" localSheetId="20">#REF!</definedName>
    <definedName name="______DKR1" localSheetId="24">#REF!</definedName>
    <definedName name="______DKR1">#REF!</definedName>
    <definedName name="______ECU1" localSheetId="57">#REF!</definedName>
    <definedName name="______ECU1" localSheetId="58">#REF!</definedName>
    <definedName name="______ECU1" localSheetId="1">#REF!</definedName>
    <definedName name="______ECU1" localSheetId="18">#REF!</definedName>
    <definedName name="______ECU1" localSheetId="23">#REF!</definedName>
    <definedName name="______ECU1" localSheetId="3">#REF!</definedName>
    <definedName name="______ECU1" localSheetId="4">#REF!</definedName>
    <definedName name="______ECU1" localSheetId="5">#REF!</definedName>
    <definedName name="______ECU1" localSheetId="27">#REF!</definedName>
    <definedName name="______ECU1" localSheetId="39">#REF!</definedName>
    <definedName name="______ECU1" localSheetId="40">#REF!</definedName>
    <definedName name="______ECU1" localSheetId="41">#REF!</definedName>
    <definedName name="______ECU1" localSheetId="43">#REF!</definedName>
    <definedName name="______ECU1" localSheetId="44">#REF!</definedName>
    <definedName name="______ECU1" localSheetId="16">#REF!</definedName>
    <definedName name="______ECU1" localSheetId="20">#REF!</definedName>
    <definedName name="______ECU1" localSheetId="24">#REF!</definedName>
    <definedName name="______ECU1">#REF!</definedName>
    <definedName name="______ESC1" localSheetId="57">#REF!</definedName>
    <definedName name="______ESC1" localSheetId="58">#REF!</definedName>
    <definedName name="______ESC1" localSheetId="1">#REF!</definedName>
    <definedName name="______ESC1" localSheetId="18">#REF!</definedName>
    <definedName name="______ESC1" localSheetId="23">#REF!</definedName>
    <definedName name="______ESC1" localSheetId="3">#REF!</definedName>
    <definedName name="______ESC1" localSheetId="4">#REF!</definedName>
    <definedName name="______ESC1" localSheetId="5">#REF!</definedName>
    <definedName name="______ESC1" localSheetId="27">#REF!</definedName>
    <definedName name="______ESC1" localSheetId="39">#REF!</definedName>
    <definedName name="______ESC1" localSheetId="40">#REF!</definedName>
    <definedName name="______ESC1" localSheetId="41">#REF!</definedName>
    <definedName name="______ESC1" localSheetId="43">#REF!</definedName>
    <definedName name="______ESC1" localSheetId="44">#REF!</definedName>
    <definedName name="______ESC1" localSheetId="16">#REF!</definedName>
    <definedName name="______ESC1" localSheetId="20">#REF!</definedName>
    <definedName name="______ESC1" localSheetId="24">#REF!</definedName>
    <definedName name="______ESC1">#REF!</definedName>
    <definedName name="______FAL2" localSheetId="57">#REF!</definedName>
    <definedName name="______FAL2" localSheetId="58">#REF!</definedName>
    <definedName name="______FAL2" localSheetId="1">#REF!</definedName>
    <definedName name="______FAL2" localSheetId="18">#REF!</definedName>
    <definedName name="______FAL2" localSheetId="23">#REF!</definedName>
    <definedName name="______FAL2" localSheetId="3">#REF!</definedName>
    <definedName name="______FAL2" localSheetId="4">#REF!</definedName>
    <definedName name="______FAL2" localSheetId="5">#REF!</definedName>
    <definedName name="______FAL2" localSheetId="27">#REF!</definedName>
    <definedName name="______FAL2" localSheetId="39">#REF!</definedName>
    <definedName name="______FAL2" localSheetId="40">#REF!</definedName>
    <definedName name="______FAL2" localSheetId="41">#REF!</definedName>
    <definedName name="______FAL2" localSheetId="43">#REF!</definedName>
    <definedName name="______FAL2" localSheetId="44">#REF!</definedName>
    <definedName name="______FAL2" localSheetId="16">#REF!</definedName>
    <definedName name="______FAL2" localSheetId="20">#REF!</definedName>
    <definedName name="______FAL2" localSheetId="24">#REF!</definedName>
    <definedName name="______FAL2">#REF!</definedName>
    <definedName name="______FAL3" localSheetId="57">#REF!</definedName>
    <definedName name="______FAL3" localSheetId="58">#REF!</definedName>
    <definedName name="______FAL3" localSheetId="1">#REF!</definedName>
    <definedName name="______FAL3" localSheetId="18">#REF!</definedName>
    <definedName name="______FAL3" localSheetId="23">#REF!</definedName>
    <definedName name="______FAL3" localSheetId="3">#REF!</definedName>
    <definedName name="______FAL3" localSheetId="4">#REF!</definedName>
    <definedName name="______FAL3" localSheetId="5">#REF!</definedName>
    <definedName name="______FAL3" localSheetId="27">#REF!</definedName>
    <definedName name="______FAL3" localSheetId="39">#REF!</definedName>
    <definedName name="______FAL3" localSheetId="40">#REF!</definedName>
    <definedName name="______FAL3" localSheetId="41">#REF!</definedName>
    <definedName name="______FAL3" localSheetId="43">#REF!</definedName>
    <definedName name="______FAL3" localSheetId="44">#REF!</definedName>
    <definedName name="______FAL3" localSheetId="16">#REF!</definedName>
    <definedName name="______FAL3" localSheetId="20">#REF!</definedName>
    <definedName name="______FAL3" localSheetId="24">#REF!</definedName>
    <definedName name="______FAL3">#REF!</definedName>
    <definedName name="______FAL4" localSheetId="57">#REF!</definedName>
    <definedName name="______FAL4" localSheetId="58">#REF!</definedName>
    <definedName name="______FAL4" localSheetId="1">#REF!</definedName>
    <definedName name="______FAL4" localSheetId="18">#REF!</definedName>
    <definedName name="______FAL4" localSheetId="23">#REF!</definedName>
    <definedName name="______FAL4" localSheetId="3">#REF!</definedName>
    <definedName name="______FAL4" localSheetId="4">#REF!</definedName>
    <definedName name="______FAL4" localSheetId="5">#REF!</definedName>
    <definedName name="______FAL4" localSheetId="27">#REF!</definedName>
    <definedName name="______FAL4" localSheetId="39">#REF!</definedName>
    <definedName name="______FAL4" localSheetId="40">#REF!</definedName>
    <definedName name="______FAL4" localSheetId="41">#REF!</definedName>
    <definedName name="______FAL4" localSheetId="43">#REF!</definedName>
    <definedName name="______FAL4" localSheetId="44">#REF!</definedName>
    <definedName name="______FAL4" localSheetId="16">#REF!</definedName>
    <definedName name="______FAL4" localSheetId="20">#REF!</definedName>
    <definedName name="______FAL4" localSheetId="24">#REF!</definedName>
    <definedName name="______FAL4">#REF!</definedName>
    <definedName name="______FAL5" localSheetId="57">#REF!</definedName>
    <definedName name="______FAL5" localSheetId="58">#REF!</definedName>
    <definedName name="______FAL5" localSheetId="1">#REF!</definedName>
    <definedName name="______FAL5" localSheetId="18">#REF!</definedName>
    <definedName name="______FAL5" localSheetId="23">#REF!</definedName>
    <definedName name="______FAL5" localSheetId="3">#REF!</definedName>
    <definedName name="______FAL5" localSheetId="4">#REF!</definedName>
    <definedName name="______FAL5" localSheetId="5">#REF!</definedName>
    <definedName name="______FAL5" localSheetId="27">#REF!</definedName>
    <definedName name="______FAL5" localSheetId="39">#REF!</definedName>
    <definedName name="______FAL5" localSheetId="40">#REF!</definedName>
    <definedName name="______FAL5" localSheetId="41">#REF!</definedName>
    <definedName name="______FAL5" localSheetId="43">#REF!</definedName>
    <definedName name="______FAL5" localSheetId="44">#REF!</definedName>
    <definedName name="______FAL5" localSheetId="16">#REF!</definedName>
    <definedName name="______FAL5" localSheetId="20">#REF!</definedName>
    <definedName name="______FAL5" localSheetId="24">#REF!</definedName>
    <definedName name="______FAL5">#REF!</definedName>
    <definedName name="______FAL6" localSheetId="57">#REF!</definedName>
    <definedName name="______FAL6" localSheetId="58">#REF!</definedName>
    <definedName name="______FAL6" localSheetId="1">#REF!</definedName>
    <definedName name="______FAL6" localSheetId="18">#REF!</definedName>
    <definedName name="______FAL6" localSheetId="23">#REF!</definedName>
    <definedName name="______FAL6" localSheetId="3">#REF!</definedName>
    <definedName name="______FAL6" localSheetId="4">#REF!</definedName>
    <definedName name="______FAL6" localSheetId="5">#REF!</definedName>
    <definedName name="______FAL6" localSheetId="27">#REF!</definedName>
    <definedName name="______FAL6" localSheetId="39">#REF!</definedName>
    <definedName name="______FAL6" localSheetId="40">#REF!</definedName>
    <definedName name="______FAL6" localSheetId="41">#REF!</definedName>
    <definedName name="______FAL6" localSheetId="43">#REF!</definedName>
    <definedName name="______FAL6" localSheetId="44">#REF!</definedName>
    <definedName name="______FAL6" localSheetId="16">#REF!</definedName>
    <definedName name="______FAL6" localSheetId="20">#REF!</definedName>
    <definedName name="______FAL6" localSheetId="24">#REF!</definedName>
    <definedName name="______FAL6">#REF!</definedName>
    <definedName name="______FAL7" localSheetId="57">#REF!</definedName>
    <definedName name="______FAL7" localSheetId="58">#REF!</definedName>
    <definedName name="______FAL7" localSheetId="1">#REF!</definedName>
    <definedName name="______FAL7" localSheetId="18">#REF!</definedName>
    <definedName name="______FAL7" localSheetId="23">#REF!</definedName>
    <definedName name="______FAL7" localSheetId="3">#REF!</definedName>
    <definedName name="______FAL7" localSheetId="4">#REF!</definedName>
    <definedName name="______FAL7" localSheetId="5">#REF!</definedName>
    <definedName name="______FAL7" localSheetId="27">#REF!</definedName>
    <definedName name="______FAL7" localSheetId="39">#REF!</definedName>
    <definedName name="______FAL7" localSheetId="40">#REF!</definedName>
    <definedName name="______FAL7" localSheetId="41">#REF!</definedName>
    <definedName name="______FAL7" localSheetId="43">#REF!</definedName>
    <definedName name="______FAL7" localSheetId="44">#REF!</definedName>
    <definedName name="______FAL7" localSheetId="16">#REF!</definedName>
    <definedName name="______FAL7" localSheetId="20">#REF!</definedName>
    <definedName name="______FAL7" localSheetId="24">#REF!</definedName>
    <definedName name="______FAL7">#REF!</definedName>
    <definedName name="______FMK1" localSheetId="57">#REF!</definedName>
    <definedName name="______FMK1" localSheetId="58">#REF!</definedName>
    <definedName name="______FMK1" localSheetId="1">#REF!</definedName>
    <definedName name="______FMK1" localSheetId="18">#REF!</definedName>
    <definedName name="______FMK1" localSheetId="23">#REF!</definedName>
    <definedName name="______FMK1" localSheetId="3">#REF!</definedName>
    <definedName name="______FMK1" localSheetId="4">#REF!</definedName>
    <definedName name="______FMK1" localSheetId="5">#REF!</definedName>
    <definedName name="______FMK1" localSheetId="27">#REF!</definedName>
    <definedName name="______FMK1" localSheetId="39">#REF!</definedName>
    <definedName name="______FMK1" localSheetId="40">#REF!</definedName>
    <definedName name="______FMK1" localSheetId="41">#REF!</definedName>
    <definedName name="______FMK1" localSheetId="43">#REF!</definedName>
    <definedName name="______FMK1" localSheetId="44">#REF!</definedName>
    <definedName name="______FMK1" localSheetId="16">#REF!</definedName>
    <definedName name="______FMK1" localSheetId="20">#REF!</definedName>
    <definedName name="______FMK1" localSheetId="24">#REF!</definedName>
    <definedName name="______FMK1">#REF!</definedName>
    <definedName name="______IKR1" localSheetId="57">#REF!</definedName>
    <definedName name="______IKR1" localSheetId="58">#REF!</definedName>
    <definedName name="______IKR1" localSheetId="1">#REF!</definedName>
    <definedName name="______IKR1" localSheetId="18">#REF!</definedName>
    <definedName name="______IKR1" localSheetId="23">#REF!</definedName>
    <definedName name="______IKR1" localSheetId="3">#REF!</definedName>
    <definedName name="______IKR1" localSheetId="4">#REF!</definedName>
    <definedName name="______IKR1" localSheetId="5">#REF!</definedName>
    <definedName name="______IKR1" localSheetId="27">#REF!</definedName>
    <definedName name="______IKR1" localSheetId="39">#REF!</definedName>
    <definedName name="______IKR1" localSheetId="40">#REF!</definedName>
    <definedName name="______IKR1" localSheetId="41">#REF!</definedName>
    <definedName name="______IKR1" localSheetId="43">#REF!</definedName>
    <definedName name="______IKR1" localSheetId="44">#REF!</definedName>
    <definedName name="______IKR1" localSheetId="16">#REF!</definedName>
    <definedName name="______IKR1" localSheetId="20">#REF!</definedName>
    <definedName name="______IKR1" localSheetId="24">#REF!</definedName>
    <definedName name="______IKR1">#REF!</definedName>
    <definedName name="______IRP1" localSheetId="57">#REF!</definedName>
    <definedName name="______IRP1" localSheetId="58">#REF!</definedName>
    <definedName name="______IRP1" localSheetId="1">#REF!</definedName>
    <definedName name="______IRP1" localSheetId="18">#REF!</definedName>
    <definedName name="______IRP1" localSheetId="23">#REF!</definedName>
    <definedName name="______IRP1" localSheetId="3">#REF!</definedName>
    <definedName name="______IRP1" localSheetId="4">#REF!</definedName>
    <definedName name="______IRP1" localSheetId="5">#REF!</definedName>
    <definedName name="______IRP1" localSheetId="27">#REF!</definedName>
    <definedName name="______IRP1" localSheetId="39">#REF!</definedName>
    <definedName name="______IRP1" localSheetId="40">#REF!</definedName>
    <definedName name="______IRP1" localSheetId="41">#REF!</definedName>
    <definedName name="______IRP1" localSheetId="43">#REF!</definedName>
    <definedName name="______IRP1" localSheetId="44">#REF!</definedName>
    <definedName name="______IRP1" localSheetId="16">#REF!</definedName>
    <definedName name="______IRP1" localSheetId="20">#REF!</definedName>
    <definedName name="______IRP1" localSheetId="24">#REF!</definedName>
    <definedName name="______IRP1">#REF!</definedName>
    <definedName name="______LIT1" localSheetId="57">#REF!</definedName>
    <definedName name="______LIT1" localSheetId="58">#REF!</definedName>
    <definedName name="______LIT1" localSheetId="1">#REF!</definedName>
    <definedName name="______LIT1" localSheetId="18">#REF!</definedName>
    <definedName name="______LIT1" localSheetId="23">#REF!</definedName>
    <definedName name="______LIT1" localSheetId="3">#REF!</definedName>
    <definedName name="______LIT1" localSheetId="4">#REF!</definedName>
    <definedName name="______LIT1" localSheetId="5">#REF!</definedName>
    <definedName name="______LIT1" localSheetId="27">#REF!</definedName>
    <definedName name="______LIT1" localSheetId="39">#REF!</definedName>
    <definedName name="______LIT1" localSheetId="40">#REF!</definedName>
    <definedName name="______LIT1" localSheetId="41">#REF!</definedName>
    <definedName name="______LIT1" localSheetId="43">#REF!</definedName>
    <definedName name="______LIT1" localSheetId="44">#REF!</definedName>
    <definedName name="______LIT1" localSheetId="16">#REF!</definedName>
    <definedName name="______LIT1" localSheetId="20">#REF!</definedName>
    <definedName name="______LIT1" localSheetId="24">#REF!</definedName>
    <definedName name="______LIT1">#REF!</definedName>
    <definedName name="_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56">#REF!</definedName>
    <definedName name="______MEX1" localSheetId="57">#REF!</definedName>
    <definedName name="______MEX1" localSheetId="58">#REF!</definedName>
    <definedName name="______MEX1" localSheetId="1">#REF!</definedName>
    <definedName name="______MEX1" localSheetId="18">#REF!</definedName>
    <definedName name="______MEX1" localSheetId="19">#REF!</definedName>
    <definedName name="______MEX1" localSheetId="21">#REF!</definedName>
    <definedName name="______MEX1" localSheetId="23">#REF!</definedName>
    <definedName name="______MEX1" localSheetId="34">#REF!</definedName>
    <definedName name="______MEX1" localSheetId="36">#REF!</definedName>
    <definedName name="______MEX1" localSheetId="37">#REF!</definedName>
    <definedName name="______MEX1" localSheetId="38">#REF!</definedName>
    <definedName name="______MEX1" localSheetId="3">#REF!</definedName>
    <definedName name="______MEX1" localSheetId="4">#REF!</definedName>
    <definedName name="______MEX1" localSheetId="5">#REF!</definedName>
    <definedName name="______MEX1" localSheetId="26">#REF!</definedName>
    <definedName name="______MEX1" localSheetId="27">#REF!</definedName>
    <definedName name="______MEX1" localSheetId="28">#REF!</definedName>
    <definedName name="______MEX1" localSheetId="31">#REF!</definedName>
    <definedName name="______MEX1" localSheetId="32">#REF!</definedName>
    <definedName name="______MEX1" localSheetId="33">#REF!</definedName>
    <definedName name="______MEX1" localSheetId="35">#REF!</definedName>
    <definedName name="______MEX1" localSheetId="39">#REF!</definedName>
    <definedName name="______MEX1" localSheetId="40">#REF!</definedName>
    <definedName name="______MEX1" localSheetId="41">#REF!</definedName>
    <definedName name="______MEX1" localSheetId="43">#REF!</definedName>
    <definedName name="______MEX1" localSheetId="44">#REF!</definedName>
    <definedName name="______MEX1" localSheetId="16">#REF!</definedName>
    <definedName name="______MEX1" localSheetId="20">#REF!</definedName>
    <definedName name="______MEX1" localSheetId="24">#REF!</definedName>
    <definedName name="______MEX1">#REF!</definedName>
    <definedName name="______PTA1" localSheetId="57">#REF!</definedName>
    <definedName name="______PTA1" localSheetId="58">#REF!</definedName>
    <definedName name="______PTA1" localSheetId="1">#REF!</definedName>
    <definedName name="______PTA1" localSheetId="18">#REF!</definedName>
    <definedName name="______PTA1" localSheetId="21">#REF!</definedName>
    <definedName name="______PTA1" localSheetId="23">#REF!</definedName>
    <definedName name="______PTA1" localSheetId="3">#REF!</definedName>
    <definedName name="______PTA1" localSheetId="4">#REF!</definedName>
    <definedName name="______PTA1" localSheetId="5">#REF!</definedName>
    <definedName name="______PTA1" localSheetId="26">#REF!</definedName>
    <definedName name="______PTA1" localSheetId="27">#REF!</definedName>
    <definedName name="______PTA1" localSheetId="32">#REF!</definedName>
    <definedName name="______PTA1" localSheetId="33">#REF!</definedName>
    <definedName name="______PTA1" localSheetId="39">#REF!</definedName>
    <definedName name="______PTA1" localSheetId="40">#REF!</definedName>
    <definedName name="______PTA1" localSheetId="41">#REF!</definedName>
    <definedName name="______PTA1" localSheetId="43">#REF!</definedName>
    <definedName name="______PTA1" localSheetId="44">#REF!</definedName>
    <definedName name="______PTA1" localSheetId="16">#REF!</definedName>
    <definedName name="______PTA1" localSheetId="20">#REF!</definedName>
    <definedName name="______PTA1" localSheetId="24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56">#REF!</definedName>
    <definedName name="______SAR1" localSheetId="57">#REF!</definedName>
    <definedName name="______SAR1" localSheetId="58">#REF!</definedName>
    <definedName name="______SAR1" localSheetId="1">#REF!</definedName>
    <definedName name="______SAR1" localSheetId="18">#REF!</definedName>
    <definedName name="______SAR1" localSheetId="19">#REF!</definedName>
    <definedName name="______SAR1" localSheetId="21">#REF!</definedName>
    <definedName name="______SAR1" localSheetId="23">#REF!</definedName>
    <definedName name="______SAR1" localSheetId="34">#REF!</definedName>
    <definedName name="______SAR1" localSheetId="36">#REF!</definedName>
    <definedName name="______SAR1" localSheetId="37">#REF!</definedName>
    <definedName name="______SAR1" localSheetId="38">#REF!</definedName>
    <definedName name="______SAR1" localSheetId="3">#REF!</definedName>
    <definedName name="______SAR1" localSheetId="4">#REF!</definedName>
    <definedName name="______SAR1" localSheetId="5">#REF!</definedName>
    <definedName name="______SAR1" localSheetId="26">#REF!</definedName>
    <definedName name="______SAR1" localSheetId="27">#REF!</definedName>
    <definedName name="______SAR1" localSheetId="28">#REF!</definedName>
    <definedName name="______SAR1" localSheetId="31">#REF!</definedName>
    <definedName name="______SAR1" localSheetId="32">#REF!</definedName>
    <definedName name="______SAR1" localSheetId="33">#REF!</definedName>
    <definedName name="______SAR1" localSheetId="35">#REF!</definedName>
    <definedName name="______SAR1" localSheetId="39">#REF!</definedName>
    <definedName name="______SAR1" localSheetId="40">#REF!</definedName>
    <definedName name="______SAR1" localSheetId="41">#REF!</definedName>
    <definedName name="______SAR1" localSheetId="43">#REF!</definedName>
    <definedName name="______SAR1" localSheetId="44">#REF!</definedName>
    <definedName name="______SAR1" localSheetId="16">#REF!</definedName>
    <definedName name="______SAR1" localSheetId="20">#REF!</definedName>
    <definedName name="______SAR1" localSheetId="24">#REF!</definedName>
    <definedName name="______SAR1">#REF!</definedName>
    <definedName name="______SRT11" localSheetId="56" hidden="1">{"Minpmon",#N/A,FALSE,"Monthinput"}</definedName>
    <definedName name="______SRT11" localSheetId="57" hidden="1">{"Minpmon",#N/A,FALSE,"Monthinput"}</definedName>
    <definedName name="______SRT11" localSheetId="58" hidden="1">{"Minpmon",#N/A,FALSE,"Monthinput"}</definedName>
    <definedName name="______SRT11" localSheetId="1" hidden="1">{"Minpmon",#N/A,FALSE,"Monthinput"}</definedName>
    <definedName name="______SRT11" localSheetId="18" hidden="1">{"Minpmon",#N/A,FALSE,"Monthinput"}</definedName>
    <definedName name="______SRT11" localSheetId="19" hidden="1">{"Minpmon",#N/A,FALSE,"Monthinput"}</definedName>
    <definedName name="______SRT11" localSheetId="42" hidden="1">{"Minpmon",#N/A,FALSE,"Monthinput"}</definedName>
    <definedName name="______SRT11" localSheetId="21" hidden="1">{"Minpmon",#N/A,FALSE,"Monthinput"}</definedName>
    <definedName name="______SRT11" localSheetId="23" hidden="1">{"Minpmon",#N/A,FALSE,"Monthinput"}</definedName>
    <definedName name="______SRT11" localSheetId="34" hidden="1">{"Minpmon",#N/A,FALSE,"Monthinput"}</definedName>
    <definedName name="______SRT11" localSheetId="36" hidden="1">{"Minpmon",#N/A,FALSE,"Monthinput"}</definedName>
    <definedName name="______SRT11" localSheetId="37" hidden="1">{"Minpmon",#N/A,FALSE,"Monthinput"}</definedName>
    <definedName name="______SRT11" localSheetId="38" hidden="1">{"Minpmon",#N/A,FALSE,"Monthinput"}</definedName>
    <definedName name="______SRT11" localSheetId="2" hidden="1">{"Minpmon",#N/A,FALSE,"Monthinput"}</definedName>
    <definedName name="______SRT11" localSheetId="3" hidden="1">{"Minpmon",#N/A,FALSE,"Monthinput"}</definedName>
    <definedName name="______SRT11" localSheetId="4" hidden="1">{"Minpmon",#N/A,FALSE,"Monthinput"}</definedName>
    <definedName name="______SRT11" localSheetId="5" hidden="1">{"Minpmon",#N/A,FALSE,"Monthinput"}</definedName>
    <definedName name="______SRT11" localSheetId="0" hidden="1">{"Minpmon",#N/A,FALSE,"Monthinput"}</definedName>
    <definedName name="______SRT11" localSheetId="26" hidden="1">{"Minpmon",#N/A,FALSE,"Monthinput"}</definedName>
    <definedName name="______SRT11" localSheetId="27" hidden="1">{"Minpmon",#N/A,FALSE,"Monthinput"}</definedName>
    <definedName name="______SRT11" localSheetId="28" hidden="1">{"Minpmon",#N/A,FALSE,"Monthinput"}</definedName>
    <definedName name="______SRT11" localSheetId="29" hidden="1">{"Minpmon",#N/A,FALSE,"Monthinput"}</definedName>
    <definedName name="______SRT11" localSheetId="30" hidden="1">{"Minpmon",#N/A,FALSE,"Monthinput"}</definedName>
    <definedName name="______SRT11" localSheetId="31" hidden="1">{"Minpmon",#N/A,FALSE,"Monthinput"}</definedName>
    <definedName name="______SRT11" localSheetId="32" hidden="1">{"Minpmon",#N/A,FALSE,"Monthinput"}</definedName>
    <definedName name="______SRT11" localSheetId="33" hidden="1">{"Minpmon",#N/A,FALSE,"Monthinput"}</definedName>
    <definedName name="______SRT11" localSheetId="35" hidden="1">{"Minpmon",#N/A,FALSE,"Monthinput"}</definedName>
    <definedName name="______SRT11" localSheetId="39" hidden="1">{"Minpmon",#N/A,FALSE,"Monthinput"}</definedName>
    <definedName name="______SRT11" localSheetId="40" hidden="1">{"Minpmon",#N/A,FALSE,"Monthinput"}</definedName>
    <definedName name="______SRT11" localSheetId="41" hidden="1">{"Minpmon",#N/A,FALSE,"Monthinput"}</definedName>
    <definedName name="______SRT11" localSheetId="43" hidden="1">{"Minpmon",#N/A,FALSE,"Monthinput"}</definedName>
    <definedName name="______SRT11" localSheetId="44" hidden="1">{"Minpmon",#N/A,FALSE,"Monthinput"}</definedName>
    <definedName name="______SRT11" localSheetId="15" hidden="1">{"Minpmon",#N/A,FALSE,"Monthinput"}</definedName>
    <definedName name="______SRT11" localSheetId="16" hidden="1">{"Minpmon",#N/A,FALSE,"Monthinput"}</definedName>
    <definedName name="______SRT11" localSheetId="20" hidden="1">{"Minpmon",#N/A,FALSE,"Monthinput"}</definedName>
    <definedName name="______SRT11" localSheetId="24" hidden="1">{"Minpmon",#N/A,FALSE,"Monthinput"}</definedName>
    <definedName name="______SRT11" hidden="1">{"Minpmon",#N/A,FALSE,"Monthinput"}</definedName>
    <definedName name="______tAB4" localSheetId="40">'[8]shared data'!$A$1:$G$71</definedName>
    <definedName name="______tAB4" localSheetId="24">#REF!</definedName>
    <definedName name="______tAB4">'[8]shared data'!$A$1:$G$71</definedName>
    <definedName name="______tnt1" localSheetId="56">[5]!______tnt1</definedName>
    <definedName name="______tnt1" localSheetId="38">[5]!______tnt1</definedName>
    <definedName name="______tnt1" localSheetId="27">[6]!______tnt1</definedName>
    <definedName name="______tnt1" localSheetId="28">[6]!______tnt1</definedName>
    <definedName name="______tnt1" localSheetId="39">[6]!______tnt1</definedName>
    <definedName name="______tnt1" localSheetId="40">#REF!</definedName>
    <definedName name="______tnt1" localSheetId="44">[6]!______tnt1</definedName>
    <definedName name="______tnt1" localSheetId="15">[5]!______tnt1</definedName>
    <definedName name="______tnt1" localSheetId="16">[5]!______tnt1</definedName>
    <definedName name="______tnt1" localSheetId="24">#REF!</definedName>
    <definedName name="______tnt1">[7]!______tnt1</definedName>
    <definedName name="_____asd1">#N/A</definedName>
    <definedName name="_____AUS1" localSheetId="56">#REF!</definedName>
    <definedName name="_____AUS1" localSheetId="57">#REF!</definedName>
    <definedName name="_____AUS1" localSheetId="58">#REF!</definedName>
    <definedName name="_____AUS1" localSheetId="1">#REF!</definedName>
    <definedName name="_____AUS1" localSheetId="18">#REF!</definedName>
    <definedName name="_____AUS1" localSheetId="19">#REF!</definedName>
    <definedName name="_____AUS1" localSheetId="21">#REF!</definedName>
    <definedName name="_____AUS1" localSheetId="23">#REF!</definedName>
    <definedName name="_____AUS1" localSheetId="34">#REF!</definedName>
    <definedName name="_____AUS1" localSheetId="36">#REF!</definedName>
    <definedName name="_____AUS1" localSheetId="37">#REF!</definedName>
    <definedName name="_____AUS1" localSheetId="38">#REF!</definedName>
    <definedName name="_____AUS1" localSheetId="3">#REF!</definedName>
    <definedName name="_____AUS1" localSheetId="4">#REF!</definedName>
    <definedName name="_____AUS1" localSheetId="5">#REF!</definedName>
    <definedName name="_____AUS1" localSheetId="26">#REF!</definedName>
    <definedName name="_____AUS1" localSheetId="27">#REF!</definedName>
    <definedName name="_____AUS1" localSheetId="28">#REF!</definedName>
    <definedName name="_____AUS1" localSheetId="31">#REF!</definedName>
    <definedName name="_____AUS1" localSheetId="32">#REF!</definedName>
    <definedName name="_____AUS1" localSheetId="33">#REF!</definedName>
    <definedName name="_____AUS1" localSheetId="35">#REF!</definedName>
    <definedName name="_____AUS1" localSheetId="39">#REF!</definedName>
    <definedName name="_____AUS1" localSheetId="40">#REF!</definedName>
    <definedName name="_____AUS1" localSheetId="41">#REF!</definedName>
    <definedName name="_____AUS1" localSheetId="43">#REF!</definedName>
    <definedName name="_____AUS1" localSheetId="44">#REF!</definedName>
    <definedName name="_____AUS1" localSheetId="16">#REF!</definedName>
    <definedName name="_____AUS1" localSheetId="20">#REF!</definedName>
    <definedName name="_____AUS1" localSheetId="24">#REF!</definedName>
    <definedName name="_____AUS1">#REF!</definedName>
    <definedName name="_____DEG1" localSheetId="57">#REF!</definedName>
    <definedName name="_____DEG1" localSheetId="58">#REF!</definedName>
    <definedName name="_____DEG1" localSheetId="1">#REF!</definedName>
    <definedName name="_____DEG1" localSheetId="18">#REF!</definedName>
    <definedName name="_____DEG1" localSheetId="21">#REF!</definedName>
    <definedName name="_____DEG1" localSheetId="23">#REF!</definedName>
    <definedName name="_____DEG1" localSheetId="3">#REF!</definedName>
    <definedName name="_____DEG1" localSheetId="4">#REF!</definedName>
    <definedName name="_____DEG1" localSheetId="5">#REF!</definedName>
    <definedName name="_____DEG1" localSheetId="26">#REF!</definedName>
    <definedName name="_____DEG1" localSheetId="27">#REF!</definedName>
    <definedName name="_____DEG1" localSheetId="32">#REF!</definedName>
    <definedName name="_____DEG1" localSheetId="33">#REF!</definedName>
    <definedName name="_____DEG1" localSheetId="39">#REF!</definedName>
    <definedName name="_____DEG1" localSheetId="40">#REF!</definedName>
    <definedName name="_____DEG1" localSheetId="41">#REF!</definedName>
    <definedName name="_____DEG1" localSheetId="43">#REF!</definedName>
    <definedName name="_____DEG1" localSheetId="44">#REF!</definedName>
    <definedName name="_____DEG1" localSheetId="16">#REF!</definedName>
    <definedName name="_____DEG1" localSheetId="20">#REF!</definedName>
    <definedName name="_____DEG1" localSheetId="24">#REF!</definedName>
    <definedName name="_____DEG1">#REF!</definedName>
    <definedName name="_____DKR1" localSheetId="57">#REF!</definedName>
    <definedName name="_____DKR1" localSheetId="58">#REF!</definedName>
    <definedName name="_____DKR1" localSheetId="1">#REF!</definedName>
    <definedName name="_____DKR1" localSheetId="18">#REF!</definedName>
    <definedName name="_____DKR1" localSheetId="21">#REF!</definedName>
    <definedName name="_____DKR1" localSheetId="23">#REF!</definedName>
    <definedName name="_____DKR1" localSheetId="3">#REF!</definedName>
    <definedName name="_____DKR1" localSheetId="4">#REF!</definedName>
    <definedName name="_____DKR1" localSheetId="5">#REF!</definedName>
    <definedName name="_____DKR1" localSheetId="26">#REF!</definedName>
    <definedName name="_____DKR1" localSheetId="27">#REF!</definedName>
    <definedName name="_____DKR1" localSheetId="32">#REF!</definedName>
    <definedName name="_____DKR1" localSheetId="33">#REF!</definedName>
    <definedName name="_____DKR1" localSheetId="39">#REF!</definedName>
    <definedName name="_____DKR1" localSheetId="40">#REF!</definedName>
    <definedName name="_____DKR1" localSheetId="41">#REF!</definedName>
    <definedName name="_____DKR1" localSheetId="43">#REF!</definedName>
    <definedName name="_____DKR1" localSheetId="44">#REF!</definedName>
    <definedName name="_____DKR1" localSheetId="16">#REF!</definedName>
    <definedName name="_____DKR1" localSheetId="20">#REF!</definedName>
    <definedName name="_____DKR1" localSheetId="24">#REF!</definedName>
    <definedName name="_____DKR1">#REF!</definedName>
    <definedName name="_____ECU1" localSheetId="57">#REF!</definedName>
    <definedName name="_____ECU1" localSheetId="58">#REF!</definedName>
    <definedName name="_____ECU1" localSheetId="1">#REF!</definedName>
    <definedName name="_____ECU1" localSheetId="18">#REF!</definedName>
    <definedName name="_____ECU1" localSheetId="23">#REF!</definedName>
    <definedName name="_____ECU1" localSheetId="3">#REF!</definedName>
    <definedName name="_____ECU1" localSheetId="4">#REF!</definedName>
    <definedName name="_____ECU1" localSheetId="5">#REF!</definedName>
    <definedName name="_____ECU1" localSheetId="27">#REF!</definedName>
    <definedName name="_____ECU1" localSheetId="39">#REF!</definedName>
    <definedName name="_____ECU1" localSheetId="40">#REF!</definedName>
    <definedName name="_____ECU1" localSheetId="41">#REF!</definedName>
    <definedName name="_____ECU1" localSheetId="43">#REF!</definedName>
    <definedName name="_____ECU1" localSheetId="44">#REF!</definedName>
    <definedName name="_____ECU1" localSheetId="16">#REF!</definedName>
    <definedName name="_____ECU1" localSheetId="20">#REF!</definedName>
    <definedName name="_____ECU1" localSheetId="24">#REF!</definedName>
    <definedName name="_____ECU1">#REF!</definedName>
    <definedName name="_____ESC1" localSheetId="57">#REF!</definedName>
    <definedName name="_____ESC1" localSheetId="58">#REF!</definedName>
    <definedName name="_____ESC1" localSheetId="1">#REF!</definedName>
    <definedName name="_____ESC1" localSheetId="18">#REF!</definedName>
    <definedName name="_____ESC1" localSheetId="23">#REF!</definedName>
    <definedName name="_____ESC1" localSheetId="3">#REF!</definedName>
    <definedName name="_____ESC1" localSheetId="4">#REF!</definedName>
    <definedName name="_____ESC1" localSheetId="5">#REF!</definedName>
    <definedName name="_____ESC1" localSheetId="27">#REF!</definedName>
    <definedName name="_____ESC1" localSheetId="39">#REF!</definedName>
    <definedName name="_____ESC1" localSheetId="40">#REF!</definedName>
    <definedName name="_____ESC1" localSheetId="41">#REF!</definedName>
    <definedName name="_____ESC1" localSheetId="43">#REF!</definedName>
    <definedName name="_____ESC1" localSheetId="44">#REF!</definedName>
    <definedName name="_____ESC1" localSheetId="16">#REF!</definedName>
    <definedName name="_____ESC1" localSheetId="20">#REF!</definedName>
    <definedName name="_____ESC1" localSheetId="24">#REF!</definedName>
    <definedName name="_____ESC1">#REF!</definedName>
    <definedName name="_____FAL2" localSheetId="57">#REF!</definedName>
    <definedName name="_____FAL2" localSheetId="58">#REF!</definedName>
    <definedName name="_____FAL2" localSheetId="1">#REF!</definedName>
    <definedName name="_____FAL2" localSheetId="18">#REF!</definedName>
    <definedName name="_____FAL2" localSheetId="23">#REF!</definedName>
    <definedName name="_____FAL2" localSheetId="3">#REF!</definedName>
    <definedName name="_____FAL2" localSheetId="4">#REF!</definedName>
    <definedName name="_____FAL2" localSheetId="5">#REF!</definedName>
    <definedName name="_____FAL2" localSheetId="27">#REF!</definedName>
    <definedName name="_____FAL2" localSheetId="39">#REF!</definedName>
    <definedName name="_____FAL2" localSheetId="40">#REF!</definedName>
    <definedName name="_____FAL2" localSheetId="41">#REF!</definedName>
    <definedName name="_____FAL2" localSheetId="43">#REF!</definedName>
    <definedName name="_____FAL2" localSheetId="44">#REF!</definedName>
    <definedName name="_____FAL2" localSheetId="16">#REF!</definedName>
    <definedName name="_____FAL2" localSheetId="20">#REF!</definedName>
    <definedName name="_____FAL2" localSheetId="24">#REF!</definedName>
    <definedName name="_____FAL2">#REF!</definedName>
    <definedName name="_____FAL3" localSheetId="57">#REF!</definedName>
    <definedName name="_____FAL3" localSheetId="58">#REF!</definedName>
    <definedName name="_____FAL3" localSheetId="1">#REF!</definedName>
    <definedName name="_____FAL3" localSheetId="18">#REF!</definedName>
    <definedName name="_____FAL3" localSheetId="23">#REF!</definedName>
    <definedName name="_____FAL3" localSheetId="3">#REF!</definedName>
    <definedName name="_____FAL3" localSheetId="4">#REF!</definedName>
    <definedName name="_____FAL3" localSheetId="5">#REF!</definedName>
    <definedName name="_____FAL3" localSheetId="27">#REF!</definedName>
    <definedName name="_____FAL3" localSheetId="39">#REF!</definedName>
    <definedName name="_____FAL3" localSheetId="40">#REF!</definedName>
    <definedName name="_____FAL3" localSheetId="41">#REF!</definedName>
    <definedName name="_____FAL3" localSheetId="43">#REF!</definedName>
    <definedName name="_____FAL3" localSheetId="44">#REF!</definedName>
    <definedName name="_____FAL3" localSheetId="16">#REF!</definedName>
    <definedName name="_____FAL3" localSheetId="20">#REF!</definedName>
    <definedName name="_____FAL3" localSheetId="24">#REF!</definedName>
    <definedName name="_____FAL3">#REF!</definedName>
    <definedName name="_____FAL4" localSheetId="57">#REF!</definedName>
    <definedName name="_____FAL4" localSheetId="58">#REF!</definedName>
    <definedName name="_____FAL4" localSheetId="1">#REF!</definedName>
    <definedName name="_____FAL4" localSheetId="18">#REF!</definedName>
    <definedName name="_____FAL4" localSheetId="23">#REF!</definedName>
    <definedName name="_____FAL4" localSheetId="3">#REF!</definedName>
    <definedName name="_____FAL4" localSheetId="4">#REF!</definedName>
    <definedName name="_____FAL4" localSheetId="5">#REF!</definedName>
    <definedName name="_____FAL4" localSheetId="27">#REF!</definedName>
    <definedName name="_____FAL4" localSheetId="39">#REF!</definedName>
    <definedName name="_____FAL4" localSheetId="40">#REF!</definedName>
    <definedName name="_____FAL4" localSheetId="41">#REF!</definedName>
    <definedName name="_____FAL4" localSheetId="43">#REF!</definedName>
    <definedName name="_____FAL4" localSheetId="44">#REF!</definedName>
    <definedName name="_____FAL4" localSheetId="16">#REF!</definedName>
    <definedName name="_____FAL4" localSheetId="20">#REF!</definedName>
    <definedName name="_____FAL4" localSheetId="24">#REF!</definedName>
    <definedName name="_____FAL4">#REF!</definedName>
    <definedName name="_____FAL5" localSheetId="57">#REF!</definedName>
    <definedName name="_____FAL5" localSheetId="58">#REF!</definedName>
    <definedName name="_____FAL5" localSheetId="1">#REF!</definedName>
    <definedName name="_____FAL5" localSheetId="18">#REF!</definedName>
    <definedName name="_____FAL5" localSheetId="23">#REF!</definedName>
    <definedName name="_____FAL5" localSheetId="3">#REF!</definedName>
    <definedName name="_____FAL5" localSheetId="4">#REF!</definedName>
    <definedName name="_____FAL5" localSheetId="5">#REF!</definedName>
    <definedName name="_____FAL5" localSheetId="27">#REF!</definedName>
    <definedName name="_____FAL5" localSheetId="39">#REF!</definedName>
    <definedName name="_____FAL5" localSheetId="40">#REF!</definedName>
    <definedName name="_____FAL5" localSheetId="41">#REF!</definedName>
    <definedName name="_____FAL5" localSheetId="43">#REF!</definedName>
    <definedName name="_____FAL5" localSheetId="44">#REF!</definedName>
    <definedName name="_____FAL5" localSheetId="16">#REF!</definedName>
    <definedName name="_____FAL5" localSheetId="20">#REF!</definedName>
    <definedName name="_____FAL5" localSheetId="24">#REF!</definedName>
    <definedName name="_____FAL5">#REF!</definedName>
    <definedName name="_____FAL6" localSheetId="57">#REF!</definedName>
    <definedName name="_____FAL6" localSheetId="58">#REF!</definedName>
    <definedName name="_____FAL6" localSheetId="1">#REF!</definedName>
    <definedName name="_____FAL6" localSheetId="18">#REF!</definedName>
    <definedName name="_____FAL6" localSheetId="23">#REF!</definedName>
    <definedName name="_____FAL6" localSheetId="3">#REF!</definedName>
    <definedName name="_____FAL6" localSheetId="4">#REF!</definedName>
    <definedName name="_____FAL6" localSheetId="5">#REF!</definedName>
    <definedName name="_____FAL6" localSheetId="27">#REF!</definedName>
    <definedName name="_____FAL6" localSheetId="39">#REF!</definedName>
    <definedName name="_____FAL6" localSheetId="40">#REF!</definedName>
    <definedName name="_____FAL6" localSheetId="41">#REF!</definedName>
    <definedName name="_____FAL6" localSheetId="43">#REF!</definedName>
    <definedName name="_____FAL6" localSheetId="44">#REF!</definedName>
    <definedName name="_____FAL6" localSheetId="16">#REF!</definedName>
    <definedName name="_____FAL6" localSheetId="20">#REF!</definedName>
    <definedName name="_____FAL6" localSheetId="24">#REF!</definedName>
    <definedName name="_____FAL6">#REF!</definedName>
    <definedName name="_____FAL7" localSheetId="57">#REF!</definedName>
    <definedName name="_____FAL7" localSheetId="58">#REF!</definedName>
    <definedName name="_____FAL7" localSheetId="1">#REF!</definedName>
    <definedName name="_____FAL7" localSheetId="18">#REF!</definedName>
    <definedName name="_____FAL7" localSheetId="23">#REF!</definedName>
    <definedName name="_____FAL7" localSheetId="3">#REF!</definedName>
    <definedName name="_____FAL7" localSheetId="4">#REF!</definedName>
    <definedName name="_____FAL7" localSheetId="5">#REF!</definedName>
    <definedName name="_____FAL7" localSheetId="27">#REF!</definedName>
    <definedName name="_____FAL7" localSheetId="39">#REF!</definedName>
    <definedName name="_____FAL7" localSheetId="40">#REF!</definedName>
    <definedName name="_____FAL7" localSheetId="41">#REF!</definedName>
    <definedName name="_____FAL7" localSheetId="43">#REF!</definedName>
    <definedName name="_____FAL7" localSheetId="44">#REF!</definedName>
    <definedName name="_____FAL7" localSheetId="16">#REF!</definedName>
    <definedName name="_____FAL7" localSheetId="20">#REF!</definedName>
    <definedName name="_____FAL7" localSheetId="24">#REF!</definedName>
    <definedName name="_____FAL7">#REF!</definedName>
    <definedName name="_____FMK1" localSheetId="57">#REF!</definedName>
    <definedName name="_____FMK1" localSheetId="58">#REF!</definedName>
    <definedName name="_____FMK1" localSheetId="1">#REF!</definedName>
    <definedName name="_____FMK1" localSheetId="18">#REF!</definedName>
    <definedName name="_____FMK1" localSheetId="23">#REF!</definedName>
    <definedName name="_____FMK1" localSheetId="3">#REF!</definedName>
    <definedName name="_____FMK1" localSheetId="4">#REF!</definedName>
    <definedName name="_____FMK1" localSheetId="5">#REF!</definedName>
    <definedName name="_____FMK1" localSheetId="27">#REF!</definedName>
    <definedName name="_____FMK1" localSheetId="39">#REF!</definedName>
    <definedName name="_____FMK1" localSheetId="40">#REF!</definedName>
    <definedName name="_____FMK1" localSheetId="41">#REF!</definedName>
    <definedName name="_____FMK1" localSheetId="43">#REF!</definedName>
    <definedName name="_____FMK1" localSheetId="44">#REF!</definedName>
    <definedName name="_____FMK1" localSheetId="16">#REF!</definedName>
    <definedName name="_____FMK1" localSheetId="20">#REF!</definedName>
    <definedName name="_____FMK1" localSheetId="24">#REF!</definedName>
    <definedName name="_____FMK1">#REF!</definedName>
    <definedName name="_____IKR1" localSheetId="57">#REF!</definedName>
    <definedName name="_____IKR1" localSheetId="58">#REF!</definedName>
    <definedName name="_____IKR1" localSheetId="1">#REF!</definedName>
    <definedName name="_____IKR1" localSheetId="18">#REF!</definedName>
    <definedName name="_____IKR1" localSheetId="23">#REF!</definedName>
    <definedName name="_____IKR1" localSheetId="3">#REF!</definedName>
    <definedName name="_____IKR1" localSheetId="4">#REF!</definedName>
    <definedName name="_____IKR1" localSheetId="5">#REF!</definedName>
    <definedName name="_____IKR1" localSheetId="27">#REF!</definedName>
    <definedName name="_____IKR1" localSheetId="39">#REF!</definedName>
    <definedName name="_____IKR1" localSheetId="40">#REF!</definedName>
    <definedName name="_____IKR1" localSheetId="41">#REF!</definedName>
    <definedName name="_____IKR1" localSheetId="43">#REF!</definedName>
    <definedName name="_____IKR1" localSheetId="44">#REF!</definedName>
    <definedName name="_____IKR1" localSheetId="16">#REF!</definedName>
    <definedName name="_____IKR1" localSheetId="20">#REF!</definedName>
    <definedName name="_____IKR1" localSheetId="24">#REF!</definedName>
    <definedName name="_____IKR1">#REF!</definedName>
    <definedName name="_____IRP1" localSheetId="57">#REF!</definedName>
    <definedName name="_____IRP1" localSheetId="58">#REF!</definedName>
    <definedName name="_____IRP1" localSheetId="1">#REF!</definedName>
    <definedName name="_____IRP1" localSheetId="18">#REF!</definedName>
    <definedName name="_____IRP1" localSheetId="23">#REF!</definedName>
    <definedName name="_____IRP1" localSheetId="3">#REF!</definedName>
    <definedName name="_____IRP1" localSheetId="4">#REF!</definedName>
    <definedName name="_____IRP1" localSheetId="5">#REF!</definedName>
    <definedName name="_____IRP1" localSheetId="27">#REF!</definedName>
    <definedName name="_____IRP1" localSheetId="39">#REF!</definedName>
    <definedName name="_____IRP1" localSheetId="40">#REF!</definedName>
    <definedName name="_____IRP1" localSheetId="41">#REF!</definedName>
    <definedName name="_____IRP1" localSheetId="43">#REF!</definedName>
    <definedName name="_____IRP1" localSheetId="44">#REF!</definedName>
    <definedName name="_____IRP1" localSheetId="16">#REF!</definedName>
    <definedName name="_____IRP1" localSheetId="20">#REF!</definedName>
    <definedName name="_____IRP1" localSheetId="24">#REF!</definedName>
    <definedName name="_____IRP1">#REF!</definedName>
    <definedName name="_____LIT1" localSheetId="57">#REF!</definedName>
    <definedName name="_____LIT1" localSheetId="58">#REF!</definedName>
    <definedName name="_____LIT1" localSheetId="1">#REF!</definedName>
    <definedName name="_____LIT1" localSheetId="18">#REF!</definedName>
    <definedName name="_____LIT1" localSheetId="23">#REF!</definedName>
    <definedName name="_____LIT1" localSheetId="3">#REF!</definedName>
    <definedName name="_____LIT1" localSheetId="4">#REF!</definedName>
    <definedName name="_____LIT1" localSheetId="5">#REF!</definedName>
    <definedName name="_____LIT1" localSheetId="27">#REF!</definedName>
    <definedName name="_____LIT1" localSheetId="39">#REF!</definedName>
    <definedName name="_____LIT1" localSheetId="40">#REF!</definedName>
    <definedName name="_____LIT1" localSheetId="41">#REF!</definedName>
    <definedName name="_____LIT1" localSheetId="43">#REF!</definedName>
    <definedName name="_____LIT1" localSheetId="44">#REF!</definedName>
    <definedName name="_____LIT1" localSheetId="16">#REF!</definedName>
    <definedName name="_____LIT1" localSheetId="20">#REF!</definedName>
    <definedName name="_____LIT1" localSheetId="24">#REF!</definedName>
    <definedName name="_____LIT1">#REF!</definedName>
    <definedName name="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56">#REF!</definedName>
    <definedName name="_____MEX1" localSheetId="57">#REF!</definedName>
    <definedName name="_____MEX1" localSheetId="58">#REF!</definedName>
    <definedName name="_____MEX1" localSheetId="1">#REF!</definedName>
    <definedName name="_____MEX1" localSheetId="18">#REF!</definedName>
    <definedName name="_____MEX1" localSheetId="19">#REF!</definedName>
    <definedName name="_____MEX1" localSheetId="21">#REF!</definedName>
    <definedName name="_____MEX1" localSheetId="23">#REF!</definedName>
    <definedName name="_____MEX1" localSheetId="34">#REF!</definedName>
    <definedName name="_____MEX1" localSheetId="36">#REF!</definedName>
    <definedName name="_____MEX1" localSheetId="37">#REF!</definedName>
    <definedName name="_____MEX1" localSheetId="38">#REF!</definedName>
    <definedName name="_____MEX1" localSheetId="3">#REF!</definedName>
    <definedName name="_____MEX1" localSheetId="4">#REF!</definedName>
    <definedName name="_____MEX1" localSheetId="5">#REF!</definedName>
    <definedName name="_____MEX1" localSheetId="26">#REF!</definedName>
    <definedName name="_____MEX1" localSheetId="27">#REF!</definedName>
    <definedName name="_____MEX1" localSheetId="28">#REF!</definedName>
    <definedName name="_____MEX1" localSheetId="31">#REF!</definedName>
    <definedName name="_____MEX1" localSheetId="32">#REF!</definedName>
    <definedName name="_____MEX1" localSheetId="33">#REF!</definedName>
    <definedName name="_____MEX1" localSheetId="35">#REF!</definedName>
    <definedName name="_____MEX1" localSheetId="39">#REF!</definedName>
    <definedName name="_____MEX1" localSheetId="40">#REF!</definedName>
    <definedName name="_____MEX1" localSheetId="41">#REF!</definedName>
    <definedName name="_____MEX1" localSheetId="43">#REF!</definedName>
    <definedName name="_____MEX1" localSheetId="44">#REF!</definedName>
    <definedName name="_____MEX1" localSheetId="16">#REF!</definedName>
    <definedName name="_____MEX1" localSheetId="20">#REF!</definedName>
    <definedName name="_____MEX1" localSheetId="24">#REF!</definedName>
    <definedName name="_____MEX1">#REF!</definedName>
    <definedName name="_____PTA1" localSheetId="57">#REF!</definedName>
    <definedName name="_____PTA1" localSheetId="58">#REF!</definedName>
    <definedName name="_____PTA1" localSheetId="1">#REF!</definedName>
    <definedName name="_____PTA1" localSheetId="18">#REF!</definedName>
    <definedName name="_____PTA1" localSheetId="21">#REF!</definedName>
    <definedName name="_____PTA1" localSheetId="23">#REF!</definedName>
    <definedName name="_____PTA1" localSheetId="3">#REF!</definedName>
    <definedName name="_____PTA1" localSheetId="4">#REF!</definedName>
    <definedName name="_____PTA1" localSheetId="5">#REF!</definedName>
    <definedName name="_____PTA1" localSheetId="26">#REF!</definedName>
    <definedName name="_____PTA1" localSheetId="27">#REF!</definedName>
    <definedName name="_____PTA1" localSheetId="32">#REF!</definedName>
    <definedName name="_____PTA1" localSheetId="33">#REF!</definedName>
    <definedName name="_____PTA1" localSheetId="39">#REF!</definedName>
    <definedName name="_____PTA1" localSheetId="40">#REF!</definedName>
    <definedName name="_____PTA1" localSheetId="41">#REF!</definedName>
    <definedName name="_____PTA1" localSheetId="43">#REF!</definedName>
    <definedName name="_____PTA1" localSheetId="44">#REF!</definedName>
    <definedName name="_____PTA1" localSheetId="16">#REF!</definedName>
    <definedName name="_____PTA1" localSheetId="20">#REF!</definedName>
    <definedName name="_____PTA1" localSheetId="24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56">#REF!</definedName>
    <definedName name="_____SAR1" localSheetId="57">#REF!</definedName>
    <definedName name="_____SAR1" localSheetId="58">#REF!</definedName>
    <definedName name="_____SAR1" localSheetId="1">#REF!</definedName>
    <definedName name="_____SAR1" localSheetId="18">#REF!</definedName>
    <definedName name="_____SAR1" localSheetId="19">#REF!</definedName>
    <definedName name="_____SAR1" localSheetId="21">#REF!</definedName>
    <definedName name="_____SAR1" localSheetId="23">#REF!</definedName>
    <definedName name="_____SAR1" localSheetId="34">#REF!</definedName>
    <definedName name="_____SAR1" localSheetId="36">#REF!</definedName>
    <definedName name="_____SAR1" localSheetId="37">#REF!</definedName>
    <definedName name="_____SAR1" localSheetId="38">#REF!</definedName>
    <definedName name="_____SAR1" localSheetId="3">#REF!</definedName>
    <definedName name="_____SAR1" localSheetId="4">#REF!</definedName>
    <definedName name="_____SAR1" localSheetId="5">#REF!</definedName>
    <definedName name="_____SAR1" localSheetId="26">#REF!</definedName>
    <definedName name="_____SAR1" localSheetId="27">#REF!</definedName>
    <definedName name="_____SAR1" localSheetId="28">#REF!</definedName>
    <definedName name="_____SAR1" localSheetId="31">#REF!</definedName>
    <definedName name="_____SAR1" localSheetId="32">#REF!</definedName>
    <definedName name="_____SAR1" localSheetId="33">#REF!</definedName>
    <definedName name="_____SAR1" localSheetId="35">#REF!</definedName>
    <definedName name="_____SAR1" localSheetId="39">#REF!</definedName>
    <definedName name="_____SAR1" localSheetId="40">#REF!</definedName>
    <definedName name="_____SAR1" localSheetId="41">#REF!</definedName>
    <definedName name="_____SAR1" localSheetId="43">#REF!</definedName>
    <definedName name="_____SAR1" localSheetId="44">#REF!</definedName>
    <definedName name="_____SAR1" localSheetId="16">#REF!</definedName>
    <definedName name="_____SAR1" localSheetId="20">#REF!</definedName>
    <definedName name="_____SAR1" localSheetId="24">#REF!</definedName>
    <definedName name="_____SAR1">#REF!</definedName>
    <definedName name="_____SRT11" localSheetId="56" hidden="1">{"Minpmon",#N/A,FALSE,"Monthinput"}</definedName>
    <definedName name="_____SRT11" localSheetId="57" hidden="1">{"Minpmon",#N/A,FALSE,"Monthinput"}</definedName>
    <definedName name="_____SRT11" localSheetId="58" hidden="1">{"Minpmon",#N/A,FALSE,"Monthinput"}</definedName>
    <definedName name="_____SRT11" localSheetId="1" hidden="1">{"Minpmon",#N/A,FALSE,"Monthinput"}</definedName>
    <definedName name="_____SRT11" localSheetId="18" hidden="1">{"Minpmon",#N/A,FALSE,"Monthinput"}</definedName>
    <definedName name="_____SRT11" localSheetId="19" hidden="1">{"Minpmon",#N/A,FALSE,"Monthinput"}</definedName>
    <definedName name="_____SRT11" localSheetId="42" hidden="1">{"Minpmon",#N/A,FALSE,"Monthinput"}</definedName>
    <definedName name="_____SRT11" localSheetId="21" hidden="1">{"Minpmon",#N/A,FALSE,"Monthinput"}</definedName>
    <definedName name="_____SRT11" localSheetId="23" hidden="1">{"Minpmon",#N/A,FALSE,"Monthinput"}</definedName>
    <definedName name="_____SRT11" localSheetId="34" hidden="1">{"Minpmon",#N/A,FALSE,"Monthinput"}</definedName>
    <definedName name="_____SRT11" localSheetId="36" hidden="1">{"Minpmon",#N/A,FALSE,"Monthinput"}</definedName>
    <definedName name="_____SRT11" localSheetId="37" hidden="1">{"Minpmon",#N/A,FALSE,"Monthinput"}</definedName>
    <definedName name="_____SRT11" localSheetId="38" hidden="1">{"Minpmon",#N/A,FALSE,"Monthinput"}</definedName>
    <definedName name="_____SRT11" localSheetId="2" hidden="1">{"Minpmon",#N/A,FALSE,"Monthinput"}</definedName>
    <definedName name="_____SRT11" localSheetId="3" hidden="1">{"Minpmon",#N/A,FALSE,"Monthinput"}</definedName>
    <definedName name="_____SRT11" localSheetId="4" hidden="1">{"Minpmon",#N/A,FALSE,"Monthinput"}</definedName>
    <definedName name="_____SRT11" localSheetId="5" hidden="1">{"Minpmon",#N/A,FALSE,"Monthinput"}</definedName>
    <definedName name="_____SRT11" localSheetId="0" hidden="1">{"Minpmon",#N/A,FALSE,"Monthinput"}</definedName>
    <definedName name="_____SRT11" localSheetId="26" hidden="1">{"Minpmon",#N/A,FALSE,"Monthinput"}</definedName>
    <definedName name="_____SRT11" localSheetId="27" hidden="1">{"Minpmon",#N/A,FALSE,"Monthinput"}</definedName>
    <definedName name="_____SRT11" localSheetId="28" hidden="1">{"Minpmon",#N/A,FALSE,"Monthinput"}</definedName>
    <definedName name="_____SRT11" localSheetId="29" hidden="1">{"Minpmon",#N/A,FALSE,"Monthinput"}</definedName>
    <definedName name="_____SRT11" localSheetId="30" hidden="1">{"Minpmon",#N/A,FALSE,"Monthinput"}</definedName>
    <definedName name="_____SRT11" localSheetId="31" hidden="1">{"Minpmon",#N/A,FALSE,"Monthinput"}</definedName>
    <definedName name="_____SRT11" localSheetId="32" hidden="1">{"Minpmon",#N/A,FALSE,"Monthinput"}</definedName>
    <definedName name="_____SRT11" localSheetId="33" hidden="1">{"Minpmon",#N/A,FALSE,"Monthinput"}</definedName>
    <definedName name="_____SRT11" localSheetId="35" hidden="1">{"Minpmon",#N/A,FALSE,"Monthinput"}</definedName>
    <definedName name="_____SRT11" localSheetId="39" hidden="1">{"Minpmon",#N/A,FALSE,"Monthinput"}</definedName>
    <definedName name="_____SRT11" localSheetId="40" hidden="1">{"Minpmon",#N/A,FALSE,"Monthinput"}</definedName>
    <definedName name="_____SRT11" localSheetId="41" hidden="1">{"Minpmon",#N/A,FALSE,"Monthinput"}</definedName>
    <definedName name="_____SRT11" localSheetId="43" hidden="1">{"Minpmon",#N/A,FALSE,"Monthinput"}</definedName>
    <definedName name="_____SRT11" localSheetId="44" hidden="1">{"Minpmon",#N/A,FALSE,"Monthinput"}</definedName>
    <definedName name="_____SRT11" localSheetId="15" hidden="1">{"Minpmon",#N/A,FALSE,"Monthinput"}</definedName>
    <definedName name="_____SRT11" localSheetId="16" hidden="1">{"Minpmon",#N/A,FALSE,"Monthinput"}</definedName>
    <definedName name="_____SRT11" localSheetId="20" hidden="1">{"Minpmon",#N/A,FALSE,"Monthinput"}</definedName>
    <definedName name="_____SRT11" localSheetId="24" hidden="1">{"Minpmon",#N/A,FALSE,"Monthinput"}</definedName>
    <definedName name="_____SRT11" hidden="1">{"Minpmon",#N/A,FALSE,"Monthinput"}</definedName>
    <definedName name="_____tAB4" localSheetId="40">'[8]shared data'!$A$1:$G$71</definedName>
    <definedName name="_____tAB4" localSheetId="24">#REF!</definedName>
    <definedName name="_____tAB4">'[8]shared data'!$A$1:$G$71</definedName>
    <definedName name="_____tnt1">#N/A</definedName>
    <definedName name="_____TOT58" localSheetId="56">[9]GROWTH!#REF!</definedName>
    <definedName name="_____TOT58" localSheetId="57">[9]GROWTH!#REF!</definedName>
    <definedName name="_____TOT58" localSheetId="1">[9]GROWTH!#REF!</definedName>
    <definedName name="_____TOT58" localSheetId="18">#REF!</definedName>
    <definedName name="_____TOT58" localSheetId="19">#REF!</definedName>
    <definedName name="_____TOT58" localSheetId="21">#REF!</definedName>
    <definedName name="_____TOT58" localSheetId="34">#REF!</definedName>
    <definedName name="_____TOT58" localSheetId="2">[9]GROWTH!#REF!</definedName>
    <definedName name="_____TOT58" localSheetId="3">[9]GROWTH!#REF!</definedName>
    <definedName name="_____TOT58" localSheetId="4">[9]GROWTH!#REF!</definedName>
    <definedName name="_____TOT58" localSheetId="5">[9]GROWTH!#REF!</definedName>
    <definedName name="_____TOT58" localSheetId="0">[9]GROWTH!#REF!</definedName>
    <definedName name="_____TOT58" localSheetId="27">[9]GROWTH!#REF!</definedName>
    <definedName name="_____TOT58" localSheetId="28">[9]GROWTH!#REF!</definedName>
    <definedName name="_____TOT58" localSheetId="35">#REF!</definedName>
    <definedName name="_____TOT58" localSheetId="39">[9]GROWTH!#REF!</definedName>
    <definedName name="_____TOT58" localSheetId="40">[9]GROWTH!#REF!</definedName>
    <definedName name="_____TOT58" localSheetId="41">#REF!</definedName>
    <definedName name="_____TOT58" localSheetId="44">[9]GROWTH!#REF!</definedName>
    <definedName name="_____TOT58" localSheetId="20">#REF!</definedName>
    <definedName name="_____TOT58" localSheetId="24">#REF!</definedName>
    <definedName name="_____TOT58">[9]GROWTH!#REF!</definedName>
    <definedName name="____asd1">#N/A</definedName>
    <definedName name="____AUS1" localSheetId="56">#REF!</definedName>
    <definedName name="____AUS1" localSheetId="57">#REF!</definedName>
    <definedName name="____AUS1" localSheetId="58">#REF!</definedName>
    <definedName name="____AUS1" localSheetId="1">#REF!</definedName>
    <definedName name="____AUS1" localSheetId="18">#REF!</definedName>
    <definedName name="____AUS1" localSheetId="19">#REF!</definedName>
    <definedName name="____AUS1" localSheetId="21">#REF!</definedName>
    <definedName name="____AUS1" localSheetId="23">#REF!</definedName>
    <definedName name="____AUS1" localSheetId="34">#REF!</definedName>
    <definedName name="____AUS1" localSheetId="36">#REF!</definedName>
    <definedName name="____AUS1" localSheetId="37">#REF!</definedName>
    <definedName name="____AUS1" localSheetId="38">#REF!</definedName>
    <definedName name="____AUS1" localSheetId="3">#REF!</definedName>
    <definedName name="____AUS1" localSheetId="4">#REF!</definedName>
    <definedName name="____AUS1" localSheetId="5">#REF!</definedName>
    <definedName name="____AUS1" localSheetId="26">#REF!</definedName>
    <definedName name="____AUS1" localSheetId="27">#REF!</definedName>
    <definedName name="____AUS1" localSheetId="28">#REF!</definedName>
    <definedName name="____AUS1" localSheetId="31">#REF!</definedName>
    <definedName name="____AUS1" localSheetId="32">#REF!</definedName>
    <definedName name="____AUS1" localSheetId="33">#REF!</definedName>
    <definedName name="____AUS1" localSheetId="35">#REF!</definedName>
    <definedName name="____AUS1" localSheetId="39">#REF!</definedName>
    <definedName name="____AUS1" localSheetId="40">#REF!</definedName>
    <definedName name="____AUS1" localSheetId="41">#REF!</definedName>
    <definedName name="____AUS1" localSheetId="43">#REF!</definedName>
    <definedName name="____AUS1" localSheetId="44">#REF!</definedName>
    <definedName name="____AUS1" localSheetId="16">#REF!</definedName>
    <definedName name="____AUS1" localSheetId="20">#REF!</definedName>
    <definedName name="____AUS1" localSheetId="24">#REF!</definedName>
    <definedName name="____AUS1">#REF!</definedName>
    <definedName name="____DEG1" localSheetId="57">#REF!</definedName>
    <definedName name="____DEG1" localSheetId="58">#REF!</definedName>
    <definedName name="____DEG1" localSheetId="1">#REF!</definedName>
    <definedName name="____DEG1" localSheetId="18">#REF!</definedName>
    <definedName name="____DEG1" localSheetId="21">#REF!</definedName>
    <definedName name="____DEG1" localSheetId="23">#REF!</definedName>
    <definedName name="____DEG1" localSheetId="3">#REF!</definedName>
    <definedName name="____DEG1" localSheetId="4">#REF!</definedName>
    <definedName name="____DEG1" localSheetId="5">#REF!</definedName>
    <definedName name="____DEG1" localSheetId="26">#REF!</definedName>
    <definedName name="____DEG1" localSheetId="27">#REF!</definedName>
    <definedName name="____DEG1" localSheetId="32">#REF!</definedName>
    <definedName name="____DEG1" localSheetId="33">#REF!</definedName>
    <definedName name="____DEG1" localSheetId="39">#REF!</definedName>
    <definedName name="____DEG1" localSheetId="40">#REF!</definedName>
    <definedName name="____DEG1" localSheetId="41">#REF!</definedName>
    <definedName name="____DEG1" localSheetId="43">#REF!</definedName>
    <definedName name="____DEG1" localSheetId="44">#REF!</definedName>
    <definedName name="____DEG1" localSheetId="16">#REF!</definedName>
    <definedName name="____DEG1" localSheetId="20">#REF!</definedName>
    <definedName name="____DEG1" localSheetId="24">#REF!</definedName>
    <definedName name="____DEG1">#REF!</definedName>
    <definedName name="____DKR1" localSheetId="57">#REF!</definedName>
    <definedName name="____DKR1" localSheetId="58">#REF!</definedName>
    <definedName name="____DKR1" localSheetId="1">#REF!</definedName>
    <definedName name="____DKR1" localSheetId="18">#REF!</definedName>
    <definedName name="____DKR1" localSheetId="21">#REF!</definedName>
    <definedName name="____DKR1" localSheetId="23">#REF!</definedName>
    <definedName name="____DKR1" localSheetId="3">#REF!</definedName>
    <definedName name="____DKR1" localSheetId="4">#REF!</definedName>
    <definedName name="____DKR1" localSheetId="5">#REF!</definedName>
    <definedName name="____DKR1" localSheetId="26">#REF!</definedName>
    <definedName name="____DKR1" localSheetId="27">#REF!</definedName>
    <definedName name="____DKR1" localSheetId="32">#REF!</definedName>
    <definedName name="____DKR1" localSheetId="33">#REF!</definedName>
    <definedName name="____DKR1" localSheetId="39">#REF!</definedName>
    <definedName name="____DKR1" localSheetId="40">#REF!</definedName>
    <definedName name="____DKR1" localSheetId="41">#REF!</definedName>
    <definedName name="____DKR1" localSheetId="43">#REF!</definedName>
    <definedName name="____DKR1" localSheetId="44">#REF!</definedName>
    <definedName name="____DKR1" localSheetId="16">#REF!</definedName>
    <definedName name="____DKR1" localSheetId="20">#REF!</definedName>
    <definedName name="____DKR1" localSheetId="24">#REF!</definedName>
    <definedName name="____DKR1">#REF!</definedName>
    <definedName name="____ECU1" localSheetId="57">#REF!</definedName>
    <definedName name="____ECU1" localSheetId="58">#REF!</definedName>
    <definedName name="____ECU1" localSheetId="1">#REF!</definedName>
    <definedName name="____ECU1" localSheetId="18">#REF!</definedName>
    <definedName name="____ECU1" localSheetId="23">#REF!</definedName>
    <definedName name="____ECU1" localSheetId="3">#REF!</definedName>
    <definedName name="____ECU1" localSheetId="4">#REF!</definedName>
    <definedName name="____ECU1" localSheetId="5">#REF!</definedName>
    <definedName name="____ECU1" localSheetId="27">#REF!</definedName>
    <definedName name="____ECU1" localSheetId="39">#REF!</definedName>
    <definedName name="____ECU1" localSheetId="40">#REF!</definedName>
    <definedName name="____ECU1" localSheetId="41">#REF!</definedName>
    <definedName name="____ECU1" localSheetId="43">#REF!</definedName>
    <definedName name="____ECU1" localSheetId="44">#REF!</definedName>
    <definedName name="____ECU1" localSheetId="16">#REF!</definedName>
    <definedName name="____ECU1" localSheetId="20">#REF!</definedName>
    <definedName name="____ECU1" localSheetId="24">#REF!</definedName>
    <definedName name="____ECU1">#REF!</definedName>
    <definedName name="____ESC1" localSheetId="57">#REF!</definedName>
    <definedName name="____ESC1" localSheetId="58">#REF!</definedName>
    <definedName name="____ESC1" localSheetId="1">#REF!</definedName>
    <definedName name="____ESC1" localSheetId="18">#REF!</definedName>
    <definedName name="____ESC1" localSheetId="23">#REF!</definedName>
    <definedName name="____ESC1" localSheetId="3">#REF!</definedName>
    <definedName name="____ESC1" localSheetId="4">#REF!</definedName>
    <definedName name="____ESC1" localSheetId="5">#REF!</definedName>
    <definedName name="____ESC1" localSheetId="27">#REF!</definedName>
    <definedName name="____ESC1" localSheetId="39">#REF!</definedName>
    <definedName name="____ESC1" localSheetId="40">#REF!</definedName>
    <definedName name="____ESC1" localSheetId="41">#REF!</definedName>
    <definedName name="____ESC1" localSheetId="43">#REF!</definedName>
    <definedName name="____ESC1" localSheetId="44">#REF!</definedName>
    <definedName name="____ESC1" localSheetId="16">#REF!</definedName>
    <definedName name="____ESC1" localSheetId="20">#REF!</definedName>
    <definedName name="____ESC1" localSheetId="24">#REF!</definedName>
    <definedName name="____ESC1">#REF!</definedName>
    <definedName name="____FAL2" localSheetId="57">#REF!</definedName>
    <definedName name="____FAL2" localSheetId="58">#REF!</definedName>
    <definedName name="____FAL2" localSheetId="1">#REF!</definedName>
    <definedName name="____FAL2" localSheetId="18">#REF!</definedName>
    <definedName name="____FAL2" localSheetId="23">#REF!</definedName>
    <definedName name="____FAL2" localSheetId="3">#REF!</definedName>
    <definedName name="____FAL2" localSheetId="4">#REF!</definedName>
    <definedName name="____FAL2" localSheetId="5">#REF!</definedName>
    <definedName name="____FAL2" localSheetId="27">#REF!</definedName>
    <definedName name="____FAL2" localSheetId="39">#REF!</definedName>
    <definedName name="____FAL2" localSheetId="40">#REF!</definedName>
    <definedName name="____FAL2" localSheetId="41">#REF!</definedName>
    <definedName name="____FAL2" localSheetId="43">#REF!</definedName>
    <definedName name="____FAL2" localSheetId="44">#REF!</definedName>
    <definedName name="____FAL2" localSheetId="16">#REF!</definedName>
    <definedName name="____FAL2" localSheetId="20">#REF!</definedName>
    <definedName name="____FAL2" localSheetId="24">#REF!</definedName>
    <definedName name="____FAL2">#REF!</definedName>
    <definedName name="____FAL3" localSheetId="57">#REF!</definedName>
    <definedName name="____FAL3" localSheetId="58">#REF!</definedName>
    <definedName name="____FAL3" localSheetId="1">#REF!</definedName>
    <definedName name="____FAL3" localSheetId="18">#REF!</definedName>
    <definedName name="____FAL3" localSheetId="23">#REF!</definedName>
    <definedName name="____FAL3" localSheetId="3">#REF!</definedName>
    <definedName name="____FAL3" localSheetId="4">#REF!</definedName>
    <definedName name="____FAL3" localSheetId="5">#REF!</definedName>
    <definedName name="____FAL3" localSheetId="27">#REF!</definedName>
    <definedName name="____FAL3" localSheetId="39">#REF!</definedName>
    <definedName name="____FAL3" localSheetId="40">#REF!</definedName>
    <definedName name="____FAL3" localSheetId="41">#REF!</definedName>
    <definedName name="____FAL3" localSheetId="43">#REF!</definedName>
    <definedName name="____FAL3" localSheetId="44">#REF!</definedName>
    <definedName name="____FAL3" localSheetId="16">#REF!</definedName>
    <definedName name="____FAL3" localSheetId="20">#REF!</definedName>
    <definedName name="____FAL3" localSheetId="24">#REF!</definedName>
    <definedName name="____FAL3">#REF!</definedName>
    <definedName name="____FAL4" localSheetId="57">#REF!</definedName>
    <definedName name="____FAL4" localSheetId="58">#REF!</definedName>
    <definedName name="____FAL4" localSheetId="1">#REF!</definedName>
    <definedName name="____FAL4" localSheetId="18">#REF!</definedName>
    <definedName name="____FAL4" localSheetId="23">#REF!</definedName>
    <definedName name="____FAL4" localSheetId="3">#REF!</definedName>
    <definedName name="____FAL4" localSheetId="4">#REF!</definedName>
    <definedName name="____FAL4" localSheetId="5">#REF!</definedName>
    <definedName name="____FAL4" localSheetId="27">#REF!</definedName>
    <definedName name="____FAL4" localSheetId="39">#REF!</definedName>
    <definedName name="____FAL4" localSheetId="40">#REF!</definedName>
    <definedName name="____FAL4" localSheetId="41">#REF!</definedName>
    <definedName name="____FAL4" localSheetId="43">#REF!</definedName>
    <definedName name="____FAL4" localSheetId="44">#REF!</definedName>
    <definedName name="____FAL4" localSheetId="16">#REF!</definedName>
    <definedName name="____FAL4" localSheetId="20">#REF!</definedName>
    <definedName name="____FAL4" localSheetId="24">#REF!</definedName>
    <definedName name="____FAL4">#REF!</definedName>
    <definedName name="____FAL5" localSheetId="57">#REF!</definedName>
    <definedName name="____FAL5" localSheetId="58">#REF!</definedName>
    <definedName name="____FAL5" localSheetId="1">#REF!</definedName>
    <definedName name="____FAL5" localSheetId="18">#REF!</definedName>
    <definedName name="____FAL5" localSheetId="23">#REF!</definedName>
    <definedName name="____FAL5" localSheetId="3">#REF!</definedName>
    <definedName name="____FAL5" localSheetId="4">#REF!</definedName>
    <definedName name="____FAL5" localSheetId="5">#REF!</definedName>
    <definedName name="____FAL5" localSheetId="27">#REF!</definedName>
    <definedName name="____FAL5" localSheetId="39">#REF!</definedName>
    <definedName name="____FAL5" localSheetId="40">#REF!</definedName>
    <definedName name="____FAL5" localSheetId="41">#REF!</definedName>
    <definedName name="____FAL5" localSheetId="43">#REF!</definedName>
    <definedName name="____FAL5" localSheetId="44">#REF!</definedName>
    <definedName name="____FAL5" localSheetId="16">#REF!</definedName>
    <definedName name="____FAL5" localSheetId="20">#REF!</definedName>
    <definedName name="____FAL5" localSheetId="24">#REF!</definedName>
    <definedName name="____FAL5">#REF!</definedName>
    <definedName name="____FAL6" localSheetId="57">#REF!</definedName>
    <definedName name="____FAL6" localSheetId="58">#REF!</definedName>
    <definedName name="____FAL6" localSheetId="1">#REF!</definedName>
    <definedName name="____FAL6" localSheetId="18">#REF!</definedName>
    <definedName name="____FAL6" localSheetId="23">#REF!</definedName>
    <definedName name="____FAL6" localSheetId="3">#REF!</definedName>
    <definedName name="____FAL6" localSheetId="4">#REF!</definedName>
    <definedName name="____FAL6" localSheetId="5">#REF!</definedName>
    <definedName name="____FAL6" localSheetId="27">#REF!</definedName>
    <definedName name="____FAL6" localSheetId="39">#REF!</definedName>
    <definedName name="____FAL6" localSheetId="40">#REF!</definedName>
    <definedName name="____FAL6" localSheetId="41">#REF!</definedName>
    <definedName name="____FAL6" localSheetId="43">#REF!</definedName>
    <definedName name="____FAL6" localSheetId="44">#REF!</definedName>
    <definedName name="____FAL6" localSheetId="16">#REF!</definedName>
    <definedName name="____FAL6" localSheetId="20">#REF!</definedName>
    <definedName name="____FAL6" localSheetId="24">#REF!</definedName>
    <definedName name="____FAL6">#REF!</definedName>
    <definedName name="____FAL7" localSheetId="57">#REF!</definedName>
    <definedName name="____FAL7" localSheetId="58">#REF!</definedName>
    <definedName name="____FAL7" localSheetId="1">#REF!</definedName>
    <definedName name="____FAL7" localSheetId="18">#REF!</definedName>
    <definedName name="____FAL7" localSheetId="23">#REF!</definedName>
    <definedName name="____FAL7" localSheetId="3">#REF!</definedName>
    <definedName name="____FAL7" localSheetId="4">#REF!</definedName>
    <definedName name="____FAL7" localSheetId="5">#REF!</definedName>
    <definedName name="____FAL7" localSheetId="27">#REF!</definedName>
    <definedName name="____FAL7" localSheetId="39">#REF!</definedName>
    <definedName name="____FAL7" localSheetId="40">#REF!</definedName>
    <definedName name="____FAL7" localSheetId="41">#REF!</definedName>
    <definedName name="____FAL7" localSheetId="43">#REF!</definedName>
    <definedName name="____FAL7" localSheetId="44">#REF!</definedName>
    <definedName name="____FAL7" localSheetId="16">#REF!</definedName>
    <definedName name="____FAL7" localSheetId="20">#REF!</definedName>
    <definedName name="____FAL7" localSheetId="24">#REF!</definedName>
    <definedName name="____FAL7">#REF!</definedName>
    <definedName name="____FMK1" localSheetId="57">#REF!</definedName>
    <definedName name="____FMK1" localSheetId="58">#REF!</definedName>
    <definedName name="____FMK1" localSheetId="1">#REF!</definedName>
    <definedName name="____FMK1" localSheetId="18">#REF!</definedName>
    <definedName name="____FMK1" localSheetId="23">#REF!</definedName>
    <definedName name="____FMK1" localSheetId="3">#REF!</definedName>
    <definedName name="____FMK1" localSheetId="4">#REF!</definedName>
    <definedName name="____FMK1" localSheetId="5">#REF!</definedName>
    <definedName name="____FMK1" localSheetId="27">#REF!</definedName>
    <definedName name="____FMK1" localSheetId="39">#REF!</definedName>
    <definedName name="____FMK1" localSheetId="40">#REF!</definedName>
    <definedName name="____FMK1" localSheetId="41">#REF!</definedName>
    <definedName name="____FMK1" localSheetId="43">#REF!</definedName>
    <definedName name="____FMK1" localSheetId="44">#REF!</definedName>
    <definedName name="____FMK1" localSheetId="16">#REF!</definedName>
    <definedName name="____FMK1" localSheetId="20">#REF!</definedName>
    <definedName name="____FMK1" localSheetId="24">#REF!</definedName>
    <definedName name="____FMK1">#REF!</definedName>
    <definedName name="____IKR1" localSheetId="57">#REF!</definedName>
    <definedName name="____IKR1" localSheetId="58">#REF!</definedName>
    <definedName name="____IKR1" localSheetId="1">#REF!</definedName>
    <definedName name="____IKR1" localSheetId="18">#REF!</definedName>
    <definedName name="____IKR1" localSheetId="23">#REF!</definedName>
    <definedName name="____IKR1" localSheetId="3">#REF!</definedName>
    <definedName name="____IKR1" localSheetId="4">#REF!</definedName>
    <definedName name="____IKR1" localSheetId="5">#REF!</definedName>
    <definedName name="____IKR1" localSheetId="27">#REF!</definedName>
    <definedName name="____IKR1" localSheetId="39">#REF!</definedName>
    <definedName name="____IKR1" localSheetId="40">#REF!</definedName>
    <definedName name="____IKR1" localSheetId="41">#REF!</definedName>
    <definedName name="____IKR1" localSheetId="43">#REF!</definedName>
    <definedName name="____IKR1" localSheetId="44">#REF!</definedName>
    <definedName name="____IKR1" localSheetId="16">#REF!</definedName>
    <definedName name="____IKR1" localSheetId="20">#REF!</definedName>
    <definedName name="____IKR1" localSheetId="24">#REF!</definedName>
    <definedName name="____IKR1">#REF!</definedName>
    <definedName name="____IRP1" localSheetId="57">#REF!</definedName>
    <definedName name="____IRP1" localSheetId="58">#REF!</definedName>
    <definedName name="____IRP1" localSheetId="1">#REF!</definedName>
    <definedName name="____IRP1" localSheetId="18">#REF!</definedName>
    <definedName name="____IRP1" localSheetId="23">#REF!</definedName>
    <definedName name="____IRP1" localSheetId="3">#REF!</definedName>
    <definedName name="____IRP1" localSheetId="4">#REF!</definedName>
    <definedName name="____IRP1" localSheetId="5">#REF!</definedName>
    <definedName name="____IRP1" localSheetId="27">#REF!</definedName>
    <definedName name="____IRP1" localSheetId="39">#REF!</definedName>
    <definedName name="____IRP1" localSheetId="40">#REF!</definedName>
    <definedName name="____IRP1" localSheetId="41">#REF!</definedName>
    <definedName name="____IRP1" localSheetId="43">#REF!</definedName>
    <definedName name="____IRP1" localSheetId="44">#REF!</definedName>
    <definedName name="____IRP1" localSheetId="16">#REF!</definedName>
    <definedName name="____IRP1" localSheetId="20">#REF!</definedName>
    <definedName name="____IRP1" localSheetId="24">#REF!</definedName>
    <definedName name="____IRP1">#REF!</definedName>
    <definedName name="____LIT1" localSheetId="57">#REF!</definedName>
    <definedName name="____LIT1" localSheetId="58">#REF!</definedName>
    <definedName name="____LIT1" localSheetId="1">#REF!</definedName>
    <definedName name="____LIT1" localSheetId="18">#REF!</definedName>
    <definedName name="____LIT1" localSheetId="23">#REF!</definedName>
    <definedName name="____LIT1" localSheetId="3">#REF!</definedName>
    <definedName name="____LIT1" localSheetId="4">#REF!</definedName>
    <definedName name="____LIT1" localSheetId="5">#REF!</definedName>
    <definedName name="____LIT1" localSheetId="27">#REF!</definedName>
    <definedName name="____LIT1" localSheetId="39">#REF!</definedName>
    <definedName name="____LIT1" localSheetId="40">#REF!</definedName>
    <definedName name="____LIT1" localSheetId="41">#REF!</definedName>
    <definedName name="____LIT1" localSheetId="43">#REF!</definedName>
    <definedName name="____LIT1" localSheetId="44">#REF!</definedName>
    <definedName name="____LIT1" localSheetId="16">#REF!</definedName>
    <definedName name="____LIT1" localSheetId="20">#REF!</definedName>
    <definedName name="____LIT1" localSheetId="24">#REF!</definedName>
    <definedName name="____LIT1">#REF!</definedName>
    <definedName name="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56">#REF!</definedName>
    <definedName name="____MEX1" localSheetId="57">#REF!</definedName>
    <definedName name="____MEX1" localSheetId="58">#REF!</definedName>
    <definedName name="____MEX1" localSheetId="1">#REF!</definedName>
    <definedName name="____MEX1" localSheetId="18">#REF!</definedName>
    <definedName name="____MEX1" localSheetId="19">#REF!</definedName>
    <definedName name="____MEX1" localSheetId="21">#REF!</definedName>
    <definedName name="____MEX1" localSheetId="23">#REF!</definedName>
    <definedName name="____MEX1" localSheetId="34">#REF!</definedName>
    <definedName name="____MEX1" localSheetId="36">#REF!</definedName>
    <definedName name="____MEX1" localSheetId="37">#REF!</definedName>
    <definedName name="____MEX1" localSheetId="38">#REF!</definedName>
    <definedName name="____MEX1" localSheetId="3">#REF!</definedName>
    <definedName name="____MEX1" localSheetId="4">#REF!</definedName>
    <definedName name="____MEX1" localSheetId="5">#REF!</definedName>
    <definedName name="____MEX1" localSheetId="26">#REF!</definedName>
    <definedName name="____MEX1" localSheetId="27">#REF!</definedName>
    <definedName name="____MEX1" localSheetId="28">#REF!</definedName>
    <definedName name="____MEX1" localSheetId="31">#REF!</definedName>
    <definedName name="____MEX1" localSheetId="32">#REF!</definedName>
    <definedName name="____MEX1" localSheetId="33">#REF!</definedName>
    <definedName name="____MEX1" localSheetId="35">#REF!</definedName>
    <definedName name="____MEX1" localSheetId="39">#REF!</definedName>
    <definedName name="____MEX1" localSheetId="40">#REF!</definedName>
    <definedName name="____MEX1" localSheetId="41">#REF!</definedName>
    <definedName name="____MEX1" localSheetId="43">#REF!</definedName>
    <definedName name="____MEX1" localSheetId="44">#REF!</definedName>
    <definedName name="____MEX1" localSheetId="16">#REF!</definedName>
    <definedName name="____MEX1" localSheetId="20">#REF!</definedName>
    <definedName name="____MEX1" localSheetId="24">#REF!</definedName>
    <definedName name="____MEX1">#REF!</definedName>
    <definedName name="____PTA1" localSheetId="57">#REF!</definedName>
    <definedName name="____PTA1" localSheetId="58">#REF!</definedName>
    <definedName name="____PTA1" localSheetId="1">#REF!</definedName>
    <definedName name="____PTA1" localSheetId="18">#REF!</definedName>
    <definedName name="____PTA1" localSheetId="21">#REF!</definedName>
    <definedName name="____PTA1" localSheetId="23">#REF!</definedName>
    <definedName name="____PTA1" localSheetId="3">#REF!</definedName>
    <definedName name="____PTA1" localSheetId="4">#REF!</definedName>
    <definedName name="____PTA1" localSheetId="5">#REF!</definedName>
    <definedName name="____PTA1" localSheetId="26">#REF!</definedName>
    <definedName name="____PTA1" localSheetId="27">#REF!</definedName>
    <definedName name="____PTA1" localSheetId="32">#REF!</definedName>
    <definedName name="____PTA1" localSheetId="33">#REF!</definedName>
    <definedName name="____PTA1" localSheetId="39">#REF!</definedName>
    <definedName name="____PTA1" localSheetId="40">#REF!</definedName>
    <definedName name="____PTA1" localSheetId="41">#REF!</definedName>
    <definedName name="____PTA1" localSheetId="43">#REF!</definedName>
    <definedName name="____PTA1" localSheetId="44">#REF!</definedName>
    <definedName name="____PTA1" localSheetId="16">#REF!</definedName>
    <definedName name="____PTA1" localSheetId="20">#REF!</definedName>
    <definedName name="____PTA1" localSheetId="24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56">#REF!</definedName>
    <definedName name="____SAR1" localSheetId="57">#REF!</definedName>
    <definedName name="____SAR1" localSheetId="58">#REF!</definedName>
    <definedName name="____SAR1" localSheetId="1">#REF!</definedName>
    <definedName name="____SAR1" localSheetId="18">#REF!</definedName>
    <definedName name="____SAR1" localSheetId="19">#REF!</definedName>
    <definedName name="____SAR1" localSheetId="21">#REF!</definedName>
    <definedName name="____SAR1" localSheetId="23">#REF!</definedName>
    <definedName name="____SAR1" localSheetId="34">#REF!</definedName>
    <definedName name="____SAR1" localSheetId="36">#REF!</definedName>
    <definedName name="____SAR1" localSheetId="37">#REF!</definedName>
    <definedName name="____SAR1" localSheetId="38">#REF!</definedName>
    <definedName name="____SAR1" localSheetId="3">#REF!</definedName>
    <definedName name="____SAR1" localSheetId="4">#REF!</definedName>
    <definedName name="____SAR1" localSheetId="5">#REF!</definedName>
    <definedName name="____SAR1" localSheetId="26">#REF!</definedName>
    <definedName name="____SAR1" localSheetId="27">#REF!</definedName>
    <definedName name="____SAR1" localSheetId="28">#REF!</definedName>
    <definedName name="____SAR1" localSheetId="31">#REF!</definedName>
    <definedName name="____SAR1" localSheetId="32">#REF!</definedName>
    <definedName name="____SAR1" localSheetId="33">#REF!</definedName>
    <definedName name="____SAR1" localSheetId="35">#REF!</definedName>
    <definedName name="____SAR1" localSheetId="39">#REF!</definedName>
    <definedName name="____SAR1" localSheetId="40">#REF!</definedName>
    <definedName name="____SAR1" localSheetId="41">#REF!</definedName>
    <definedName name="____SAR1" localSheetId="43">#REF!</definedName>
    <definedName name="____SAR1" localSheetId="44">#REF!</definedName>
    <definedName name="____SAR1" localSheetId="16">#REF!</definedName>
    <definedName name="____SAR1" localSheetId="20">#REF!</definedName>
    <definedName name="____SAR1" localSheetId="24">#REF!</definedName>
    <definedName name="____SAR1">#REF!</definedName>
    <definedName name="____SRT11" localSheetId="56" hidden="1">{"Minpmon",#N/A,FALSE,"Monthinput"}</definedName>
    <definedName name="____SRT11" localSheetId="57" hidden="1">{"Minpmon",#N/A,FALSE,"Monthinput"}</definedName>
    <definedName name="____SRT11" localSheetId="58" hidden="1">{"Minpmon",#N/A,FALSE,"Monthinput"}</definedName>
    <definedName name="____SRT11" localSheetId="1" hidden="1">{"Minpmon",#N/A,FALSE,"Monthinput"}</definedName>
    <definedName name="____SRT11" localSheetId="18" hidden="1">{"Minpmon",#N/A,FALSE,"Monthinput"}</definedName>
    <definedName name="____SRT11" localSheetId="19" hidden="1">{"Minpmon",#N/A,FALSE,"Monthinput"}</definedName>
    <definedName name="____SRT11" localSheetId="42" hidden="1">{"Minpmon",#N/A,FALSE,"Monthinput"}</definedName>
    <definedName name="____SRT11" localSheetId="21" hidden="1">{"Minpmon",#N/A,FALSE,"Monthinput"}</definedName>
    <definedName name="____SRT11" localSheetId="23" hidden="1">{"Minpmon",#N/A,FALSE,"Monthinput"}</definedName>
    <definedName name="____SRT11" localSheetId="34" hidden="1">{"Minpmon",#N/A,FALSE,"Monthinput"}</definedName>
    <definedName name="____SRT11" localSheetId="36" hidden="1">{"Minpmon",#N/A,FALSE,"Monthinput"}</definedName>
    <definedName name="____SRT11" localSheetId="37" hidden="1">{"Minpmon",#N/A,FALSE,"Monthinput"}</definedName>
    <definedName name="____SRT11" localSheetId="38" hidden="1">{"Minpmon",#N/A,FALSE,"Monthinput"}</definedName>
    <definedName name="____SRT11" localSheetId="2" hidden="1">{"Minpmon",#N/A,FALSE,"Monthinput"}</definedName>
    <definedName name="____SRT11" localSheetId="3" hidden="1">{"Minpmon",#N/A,FALSE,"Monthinput"}</definedName>
    <definedName name="____SRT11" localSheetId="4" hidden="1">{"Minpmon",#N/A,FALSE,"Monthinput"}</definedName>
    <definedName name="____SRT11" localSheetId="5" hidden="1">{"Minpmon",#N/A,FALSE,"Monthinput"}</definedName>
    <definedName name="____SRT11" localSheetId="0" hidden="1">{"Minpmon",#N/A,FALSE,"Monthinput"}</definedName>
    <definedName name="____SRT11" localSheetId="26" hidden="1">{"Minpmon",#N/A,FALSE,"Monthinput"}</definedName>
    <definedName name="____SRT11" localSheetId="27" hidden="1">{"Minpmon",#N/A,FALSE,"Monthinput"}</definedName>
    <definedName name="____SRT11" localSheetId="28" hidden="1">{"Minpmon",#N/A,FALSE,"Monthinput"}</definedName>
    <definedName name="____SRT11" localSheetId="29" hidden="1">{"Minpmon",#N/A,FALSE,"Monthinput"}</definedName>
    <definedName name="____SRT11" localSheetId="30" hidden="1">{"Minpmon",#N/A,FALSE,"Monthinput"}</definedName>
    <definedName name="____SRT11" localSheetId="31" hidden="1">{"Minpmon",#N/A,FALSE,"Monthinput"}</definedName>
    <definedName name="____SRT11" localSheetId="32" hidden="1">{"Minpmon",#N/A,FALSE,"Monthinput"}</definedName>
    <definedName name="____SRT11" localSheetId="33" hidden="1">{"Minpmon",#N/A,FALSE,"Monthinput"}</definedName>
    <definedName name="____SRT11" localSheetId="35" hidden="1">{"Minpmon",#N/A,FALSE,"Monthinput"}</definedName>
    <definedName name="____SRT11" localSheetId="39" hidden="1">{"Minpmon",#N/A,FALSE,"Monthinput"}</definedName>
    <definedName name="____SRT11" localSheetId="40" hidden="1">{"Minpmon",#N/A,FALSE,"Monthinput"}</definedName>
    <definedName name="____SRT11" localSheetId="41" hidden="1">{"Minpmon",#N/A,FALSE,"Monthinput"}</definedName>
    <definedName name="____SRT11" localSheetId="43" hidden="1">{"Minpmon",#N/A,FALSE,"Monthinput"}</definedName>
    <definedName name="____SRT11" localSheetId="44" hidden="1">{"Minpmon",#N/A,FALSE,"Monthinput"}</definedName>
    <definedName name="____SRT11" localSheetId="15" hidden="1">{"Minpmon",#N/A,FALSE,"Monthinput"}</definedName>
    <definedName name="____SRT11" localSheetId="16" hidden="1">{"Minpmon",#N/A,FALSE,"Monthinput"}</definedName>
    <definedName name="____SRT11" localSheetId="20" hidden="1">{"Minpmon",#N/A,FALSE,"Monthinput"}</definedName>
    <definedName name="____SRT11" localSheetId="24" hidden="1">{"Minpmon",#N/A,FALSE,"Monthinput"}</definedName>
    <definedName name="____SRT11" hidden="1">{"Minpmon",#N/A,FALSE,"Monthinput"}</definedName>
    <definedName name="____tAB4" localSheetId="40">'[8]shared data'!$A$1:$G$71</definedName>
    <definedName name="____tAB4" localSheetId="24">#REF!</definedName>
    <definedName name="____tAB4">'[8]shared data'!$A$1:$G$71</definedName>
    <definedName name="____tnt1">#N/A</definedName>
    <definedName name="____TOT58" localSheetId="56">[9]GROWTH!#REF!</definedName>
    <definedName name="____TOT58" localSheetId="57">[9]GROWTH!#REF!</definedName>
    <definedName name="____TOT58" localSheetId="1">[9]GROWTH!#REF!</definedName>
    <definedName name="____TOT58" localSheetId="18">#REF!</definedName>
    <definedName name="____TOT58" localSheetId="19">#REF!</definedName>
    <definedName name="____TOT58" localSheetId="21">#REF!</definedName>
    <definedName name="____TOT58" localSheetId="34">#REF!</definedName>
    <definedName name="____TOT58" localSheetId="2">[9]GROWTH!#REF!</definedName>
    <definedName name="____TOT58" localSheetId="3">[9]GROWTH!#REF!</definedName>
    <definedName name="____TOT58" localSheetId="4">[9]GROWTH!#REF!</definedName>
    <definedName name="____TOT58" localSheetId="5">[9]GROWTH!#REF!</definedName>
    <definedName name="____TOT58" localSheetId="0">[9]GROWTH!#REF!</definedName>
    <definedName name="____TOT58" localSheetId="27">[9]GROWTH!#REF!</definedName>
    <definedName name="____TOT58" localSheetId="28">[9]GROWTH!#REF!</definedName>
    <definedName name="____TOT58" localSheetId="35">#REF!</definedName>
    <definedName name="____TOT58" localSheetId="39">[9]GROWTH!#REF!</definedName>
    <definedName name="____TOT58" localSheetId="40">[9]GROWTH!#REF!</definedName>
    <definedName name="____TOT58" localSheetId="41">#REF!</definedName>
    <definedName name="____TOT58" localSheetId="44">[9]GROWTH!#REF!</definedName>
    <definedName name="____TOT58" localSheetId="20">#REF!</definedName>
    <definedName name="____TOT58" localSheetId="24">#REF!</definedName>
    <definedName name="____TOT58">[9]GROWTH!#REF!</definedName>
    <definedName name="___asd1">#N/A</definedName>
    <definedName name="___AUS1" localSheetId="56">#REF!</definedName>
    <definedName name="___AUS1" localSheetId="57">#REF!</definedName>
    <definedName name="___AUS1" localSheetId="58">#REF!</definedName>
    <definedName name="___AUS1" localSheetId="1">#REF!</definedName>
    <definedName name="___AUS1" localSheetId="18">#REF!</definedName>
    <definedName name="___AUS1" localSheetId="19">#REF!</definedName>
    <definedName name="___AUS1" localSheetId="21">#REF!</definedName>
    <definedName name="___AUS1" localSheetId="23">#REF!</definedName>
    <definedName name="___AUS1" localSheetId="34">#REF!</definedName>
    <definedName name="___AUS1" localSheetId="36">#REF!</definedName>
    <definedName name="___AUS1" localSheetId="37">#REF!</definedName>
    <definedName name="___AUS1" localSheetId="38">#REF!</definedName>
    <definedName name="___AUS1" localSheetId="3">#REF!</definedName>
    <definedName name="___AUS1" localSheetId="4">#REF!</definedName>
    <definedName name="___AUS1" localSheetId="5">#REF!</definedName>
    <definedName name="___AUS1" localSheetId="26">#REF!</definedName>
    <definedName name="___AUS1" localSheetId="27">#REF!</definedName>
    <definedName name="___AUS1" localSheetId="28">#REF!</definedName>
    <definedName name="___AUS1" localSheetId="31">#REF!</definedName>
    <definedName name="___AUS1" localSheetId="32">#REF!</definedName>
    <definedName name="___AUS1" localSheetId="33">#REF!</definedName>
    <definedName name="___AUS1" localSheetId="35">#REF!</definedName>
    <definedName name="___AUS1" localSheetId="39">#REF!</definedName>
    <definedName name="___AUS1" localSheetId="40">#REF!</definedName>
    <definedName name="___AUS1" localSheetId="41">#REF!</definedName>
    <definedName name="___AUS1" localSheetId="43">#REF!</definedName>
    <definedName name="___AUS1" localSheetId="44">#REF!</definedName>
    <definedName name="___AUS1" localSheetId="16">#REF!</definedName>
    <definedName name="___AUS1" localSheetId="20">#REF!</definedName>
    <definedName name="___AUS1" localSheetId="24">#REF!</definedName>
    <definedName name="___AUS1">#REF!</definedName>
    <definedName name="___DEG1" localSheetId="57">#REF!</definedName>
    <definedName name="___DEG1" localSheetId="58">#REF!</definedName>
    <definedName name="___DEG1" localSheetId="1">#REF!</definedName>
    <definedName name="___DEG1" localSheetId="18">#REF!</definedName>
    <definedName name="___DEG1" localSheetId="21">#REF!</definedName>
    <definedName name="___DEG1" localSheetId="23">#REF!</definedName>
    <definedName name="___DEG1" localSheetId="3">#REF!</definedName>
    <definedName name="___DEG1" localSheetId="4">#REF!</definedName>
    <definedName name="___DEG1" localSheetId="5">#REF!</definedName>
    <definedName name="___DEG1" localSheetId="26">#REF!</definedName>
    <definedName name="___DEG1" localSheetId="27">#REF!</definedName>
    <definedName name="___DEG1" localSheetId="32">#REF!</definedName>
    <definedName name="___DEG1" localSheetId="33">#REF!</definedName>
    <definedName name="___DEG1" localSheetId="39">#REF!</definedName>
    <definedName name="___DEG1" localSheetId="40">#REF!</definedName>
    <definedName name="___DEG1" localSheetId="41">#REF!</definedName>
    <definedName name="___DEG1" localSheetId="43">#REF!</definedName>
    <definedName name="___DEG1" localSheetId="44">#REF!</definedName>
    <definedName name="___DEG1" localSheetId="16">#REF!</definedName>
    <definedName name="___DEG1" localSheetId="20">#REF!</definedName>
    <definedName name="___DEG1" localSheetId="24">#REF!</definedName>
    <definedName name="___DEG1">#REF!</definedName>
    <definedName name="___DKR1" localSheetId="57">#REF!</definedName>
    <definedName name="___DKR1" localSheetId="58">#REF!</definedName>
    <definedName name="___DKR1" localSheetId="1">#REF!</definedName>
    <definedName name="___DKR1" localSheetId="18">#REF!</definedName>
    <definedName name="___DKR1" localSheetId="21">#REF!</definedName>
    <definedName name="___DKR1" localSheetId="23">#REF!</definedName>
    <definedName name="___DKR1" localSheetId="3">#REF!</definedName>
    <definedName name="___DKR1" localSheetId="4">#REF!</definedName>
    <definedName name="___DKR1" localSheetId="5">#REF!</definedName>
    <definedName name="___DKR1" localSheetId="26">#REF!</definedName>
    <definedName name="___DKR1" localSheetId="27">#REF!</definedName>
    <definedName name="___DKR1" localSheetId="32">#REF!</definedName>
    <definedName name="___DKR1" localSheetId="33">#REF!</definedName>
    <definedName name="___DKR1" localSheetId="39">#REF!</definedName>
    <definedName name="___DKR1" localSheetId="40">#REF!</definedName>
    <definedName name="___DKR1" localSheetId="41">#REF!</definedName>
    <definedName name="___DKR1" localSheetId="43">#REF!</definedName>
    <definedName name="___DKR1" localSheetId="44">#REF!</definedName>
    <definedName name="___DKR1" localSheetId="16">#REF!</definedName>
    <definedName name="___DKR1" localSheetId="20">#REF!</definedName>
    <definedName name="___DKR1" localSheetId="24">#REF!</definedName>
    <definedName name="___DKR1">#REF!</definedName>
    <definedName name="___ECU1" localSheetId="57">#REF!</definedName>
    <definedName name="___ECU1" localSheetId="58">#REF!</definedName>
    <definedName name="___ECU1" localSheetId="1">#REF!</definedName>
    <definedName name="___ECU1" localSheetId="18">#REF!</definedName>
    <definedName name="___ECU1" localSheetId="23">#REF!</definedName>
    <definedName name="___ECU1" localSheetId="3">#REF!</definedName>
    <definedName name="___ECU1" localSheetId="4">#REF!</definedName>
    <definedName name="___ECU1" localSheetId="5">#REF!</definedName>
    <definedName name="___ECU1" localSheetId="27">#REF!</definedName>
    <definedName name="___ECU1" localSheetId="39">#REF!</definedName>
    <definedName name="___ECU1" localSheetId="40">#REF!</definedName>
    <definedName name="___ECU1" localSheetId="41">#REF!</definedName>
    <definedName name="___ECU1" localSheetId="43">#REF!</definedName>
    <definedName name="___ECU1" localSheetId="44">#REF!</definedName>
    <definedName name="___ECU1" localSheetId="16">#REF!</definedName>
    <definedName name="___ECU1" localSheetId="20">#REF!</definedName>
    <definedName name="___ECU1" localSheetId="24">#REF!</definedName>
    <definedName name="___ECU1">#REF!</definedName>
    <definedName name="___ESC1" localSheetId="57">#REF!</definedName>
    <definedName name="___ESC1" localSheetId="58">#REF!</definedName>
    <definedName name="___ESC1" localSheetId="1">#REF!</definedName>
    <definedName name="___ESC1" localSheetId="18">#REF!</definedName>
    <definedName name="___ESC1" localSheetId="23">#REF!</definedName>
    <definedName name="___ESC1" localSheetId="3">#REF!</definedName>
    <definedName name="___ESC1" localSheetId="4">#REF!</definedName>
    <definedName name="___ESC1" localSheetId="5">#REF!</definedName>
    <definedName name="___ESC1" localSheetId="27">#REF!</definedName>
    <definedName name="___ESC1" localSheetId="39">#REF!</definedName>
    <definedName name="___ESC1" localSheetId="40">#REF!</definedName>
    <definedName name="___ESC1" localSheetId="41">#REF!</definedName>
    <definedName name="___ESC1" localSheetId="43">#REF!</definedName>
    <definedName name="___ESC1" localSheetId="44">#REF!</definedName>
    <definedName name="___ESC1" localSheetId="16">#REF!</definedName>
    <definedName name="___ESC1" localSheetId="20">#REF!</definedName>
    <definedName name="___ESC1" localSheetId="24">#REF!</definedName>
    <definedName name="___ESC1">#REF!</definedName>
    <definedName name="___F" localSheetId="56" hidden="1">'[10]Fax a enviar'!#REF!</definedName>
    <definedName name="___F" localSheetId="58" hidden="1">'[10]Fax a enviar'!#REF!</definedName>
    <definedName name="___F" localSheetId="1" hidden="1">'[10]Fax a enviar'!#REF!</definedName>
    <definedName name="___F" localSheetId="18" hidden="1">#REF!</definedName>
    <definedName name="___F" localSheetId="19" hidden="1">#REF!</definedName>
    <definedName name="___F" localSheetId="21" hidden="1">#REF!</definedName>
    <definedName name="___F" localSheetId="38" hidden="1">'[10]Fax a enviar'!#REF!</definedName>
    <definedName name="___F" localSheetId="3" hidden="1">'[10]Fax a enviar'!#REF!</definedName>
    <definedName name="___F" localSheetId="4" hidden="1">'[10]Fax a enviar'!#REF!</definedName>
    <definedName name="___F" localSheetId="5" hidden="1">'[10]Fax a enviar'!#REF!</definedName>
    <definedName name="___F" localSheetId="26" hidden="1">'[10]Fax a enviar'!#REF!</definedName>
    <definedName name="___F" localSheetId="27" hidden="1">'[10]Fax a enviar'!#REF!</definedName>
    <definedName name="___F" localSheetId="28" hidden="1">'[10]Fax a enviar'!#REF!</definedName>
    <definedName name="___F" localSheetId="39" hidden="1">'[10]Fax a enviar'!#REF!</definedName>
    <definedName name="___F" localSheetId="40" hidden="1">'[10]Fax a enviar'!#REF!</definedName>
    <definedName name="___F" localSheetId="44" hidden="1">'[10]Fax a enviar'!#REF!</definedName>
    <definedName name="___F" localSheetId="16" hidden="1">'[10]Fax a enviar'!#REF!</definedName>
    <definedName name="___F" localSheetId="20" hidden="1">#REF!</definedName>
    <definedName name="___F" localSheetId="24" hidden="1">#REF!</definedName>
    <definedName name="___F" hidden="1">'[10]Fax a enviar'!#REF!</definedName>
    <definedName name="___FAL2" localSheetId="56">#REF!</definedName>
    <definedName name="___FAL2" localSheetId="57">#REF!</definedName>
    <definedName name="___FAL2" localSheetId="58">#REF!</definedName>
    <definedName name="___FAL2" localSheetId="1">#REF!</definedName>
    <definedName name="___FAL2" localSheetId="18">#REF!</definedName>
    <definedName name="___FAL2" localSheetId="19">#REF!</definedName>
    <definedName name="___FAL2" localSheetId="21">#REF!</definedName>
    <definedName name="___FAL2" localSheetId="23">#REF!</definedName>
    <definedName name="___FAL2" localSheetId="34">#REF!</definedName>
    <definedName name="___FAL2" localSheetId="36">#REF!</definedName>
    <definedName name="___FAL2" localSheetId="37">#REF!</definedName>
    <definedName name="___FAL2" localSheetId="38">#REF!</definedName>
    <definedName name="___FAL2" localSheetId="3">#REF!</definedName>
    <definedName name="___FAL2" localSheetId="4">#REF!</definedName>
    <definedName name="___FAL2" localSheetId="5">#REF!</definedName>
    <definedName name="___FAL2" localSheetId="26">#REF!</definedName>
    <definedName name="___FAL2" localSheetId="27">#REF!</definedName>
    <definedName name="___FAL2" localSheetId="28">#REF!</definedName>
    <definedName name="___FAL2" localSheetId="31">#REF!</definedName>
    <definedName name="___FAL2" localSheetId="32">#REF!</definedName>
    <definedName name="___FAL2" localSheetId="33">#REF!</definedName>
    <definedName name="___FAL2" localSheetId="35">#REF!</definedName>
    <definedName name="___FAL2" localSheetId="39">#REF!</definedName>
    <definedName name="___FAL2" localSheetId="40">#REF!</definedName>
    <definedName name="___FAL2" localSheetId="41">#REF!</definedName>
    <definedName name="___FAL2" localSheetId="43">#REF!</definedName>
    <definedName name="___FAL2" localSheetId="44">#REF!</definedName>
    <definedName name="___FAL2" localSheetId="16">#REF!</definedName>
    <definedName name="___FAL2" localSheetId="20">#REF!</definedName>
    <definedName name="___FAL2" localSheetId="24">#REF!</definedName>
    <definedName name="___FAL2">#REF!</definedName>
    <definedName name="___FAL3" localSheetId="57">#REF!</definedName>
    <definedName name="___FAL3" localSheetId="58">#REF!</definedName>
    <definedName name="___FAL3" localSheetId="1">#REF!</definedName>
    <definedName name="___FAL3" localSheetId="18">#REF!</definedName>
    <definedName name="___FAL3" localSheetId="21">#REF!</definedName>
    <definedName name="___FAL3" localSheetId="23">#REF!</definedName>
    <definedName name="___FAL3" localSheetId="3">#REF!</definedName>
    <definedName name="___FAL3" localSheetId="4">#REF!</definedName>
    <definedName name="___FAL3" localSheetId="5">#REF!</definedName>
    <definedName name="___FAL3" localSheetId="26">#REF!</definedName>
    <definedName name="___FAL3" localSheetId="27">#REF!</definedName>
    <definedName name="___FAL3" localSheetId="32">#REF!</definedName>
    <definedName name="___FAL3" localSheetId="33">#REF!</definedName>
    <definedName name="___FAL3" localSheetId="39">#REF!</definedName>
    <definedName name="___FAL3" localSheetId="40">#REF!</definedName>
    <definedName name="___FAL3" localSheetId="41">#REF!</definedName>
    <definedName name="___FAL3" localSheetId="43">#REF!</definedName>
    <definedName name="___FAL3" localSheetId="44">#REF!</definedName>
    <definedName name="___FAL3" localSheetId="16">#REF!</definedName>
    <definedName name="___FAL3" localSheetId="20">#REF!</definedName>
    <definedName name="___FAL3" localSheetId="24">#REF!</definedName>
    <definedName name="___FAL3">#REF!</definedName>
    <definedName name="___FAL4" localSheetId="57">#REF!</definedName>
    <definedName name="___FAL4" localSheetId="58">#REF!</definedName>
    <definedName name="___FAL4" localSheetId="1">#REF!</definedName>
    <definedName name="___FAL4" localSheetId="18">#REF!</definedName>
    <definedName name="___FAL4" localSheetId="21">#REF!</definedName>
    <definedName name="___FAL4" localSheetId="23">#REF!</definedName>
    <definedName name="___FAL4" localSheetId="3">#REF!</definedName>
    <definedName name="___FAL4" localSheetId="4">#REF!</definedName>
    <definedName name="___FAL4" localSheetId="5">#REF!</definedName>
    <definedName name="___FAL4" localSheetId="26">#REF!</definedName>
    <definedName name="___FAL4" localSheetId="27">#REF!</definedName>
    <definedName name="___FAL4" localSheetId="32">#REF!</definedName>
    <definedName name="___FAL4" localSheetId="33">#REF!</definedName>
    <definedName name="___FAL4" localSheetId="39">#REF!</definedName>
    <definedName name="___FAL4" localSheetId="40">#REF!</definedName>
    <definedName name="___FAL4" localSheetId="41">#REF!</definedName>
    <definedName name="___FAL4" localSheetId="43">#REF!</definedName>
    <definedName name="___FAL4" localSheetId="44">#REF!</definedName>
    <definedName name="___FAL4" localSheetId="16">#REF!</definedName>
    <definedName name="___FAL4" localSheetId="20">#REF!</definedName>
    <definedName name="___FAL4" localSheetId="24">#REF!</definedName>
    <definedName name="___FAL4">#REF!</definedName>
    <definedName name="___FAL5" localSheetId="57">#REF!</definedName>
    <definedName name="___FAL5" localSheetId="58">#REF!</definedName>
    <definedName name="___FAL5" localSheetId="1">#REF!</definedName>
    <definedName name="___FAL5" localSheetId="18">#REF!</definedName>
    <definedName name="___FAL5" localSheetId="23">#REF!</definedName>
    <definedName name="___FAL5" localSheetId="3">#REF!</definedName>
    <definedName name="___FAL5" localSheetId="4">#REF!</definedName>
    <definedName name="___FAL5" localSheetId="5">#REF!</definedName>
    <definedName name="___FAL5" localSheetId="27">#REF!</definedName>
    <definedName name="___FAL5" localSheetId="39">#REF!</definedName>
    <definedName name="___FAL5" localSheetId="40">#REF!</definedName>
    <definedName name="___FAL5" localSheetId="41">#REF!</definedName>
    <definedName name="___FAL5" localSheetId="43">#REF!</definedName>
    <definedName name="___FAL5" localSheetId="44">#REF!</definedName>
    <definedName name="___FAL5" localSheetId="16">#REF!</definedName>
    <definedName name="___FAL5" localSheetId="20">#REF!</definedName>
    <definedName name="___FAL5" localSheetId="24">#REF!</definedName>
    <definedName name="___FAL5">#REF!</definedName>
    <definedName name="___FAL6" localSheetId="57">#REF!</definedName>
    <definedName name="___FAL6" localSheetId="58">#REF!</definedName>
    <definedName name="___FAL6" localSheetId="1">#REF!</definedName>
    <definedName name="___FAL6" localSheetId="18">#REF!</definedName>
    <definedName name="___FAL6" localSheetId="23">#REF!</definedName>
    <definedName name="___FAL6" localSheetId="3">#REF!</definedName>
    <definedName name="___FAL6" localSheetId="4">#REF!</definedName>
    <definedName name="___FAL6" localSheetId="5">#REF!</definedName>
    <definedName name="___FAL6" localSheetId="27">#REF!</definedName>
    <definedName name="___FAL6" localSheetId="39">#REF!</definedName>
    <definedName name="___FAL6" localSheetId="40">#REF!</definedName>
    <definedName name="___FAL6" localSheetId="41">#REF!</definedName>
    <definedName name="___FAL6" localSheetId="43">#REF!</definedName>
    <definedName name="___FAL6" localSheetId="44">#REF!</definedName>
    <definedName name="___FAL6" localSheetId="16">#REF!</definedName>
    <definedName name="___FAL6" localSheetId="20">#REF!</definedName>
    <definedName name="___FAL6" localSheetId="24">#REF!</definedName>
    <definedName name="___FAL6">#REF!</definedName>
    <definedName name="___FAL7" localSheetId="57">#REF!</definedName>
    <definedName name="___FAL7" localSheetId="58">#REF!</definedName>
    <definedName name="___FAL7" localSheetId="1">#REF!</definedName>
    <definedName name="___FAL7" localSheetId="18">#REF!</definedName>
    <definedName name="___FAL7" localSheetId="23">#REF!</definedName>
    <definedName name="___FAL7" localSheetId="3">#REF!</definedName>
    <definedName name="___FAL7" localSheetId="4">#REF!</definedName>
    <definedName name="___FAL7" localSheetId="5">#REF!</definedName>
    <definedName name="___FAL7" localSheetId="27">#REF!</definedName>
    <definedName name="___FAL7" localSheetId="39">#REF!</definedName>
    <definedName name="___FAL7" localSheetId="40">#REF!</definedName>
    <definedName name="___FAL7" localSheetId="41">#REF!</definedName>
    <definedName name="___FAL7" localSheetId="43">#REF!</definedName>
    <definedName name="___FAL7" localSheetId="44">#REF!</definedName>
    <definedName name="___FAL7" localSheetId="16">#REF!</definedName>
    <definedName name="___FAL7" localSheetId="20">#REF!</definedName>
    <definedName name="___FAL7" localSheetId="24">#REF!</definedName>
    <definedName name="___FAL7">#REF!</definedName>
    <definedName name="___FMK1" localSheetId="57">#REF!</definedName>
    <definedName name="___FMK1" localSheetId="58">#REF!</definedName>
    <definedName name="___FMK1" localSheetId="1">#REF!</definedName>
    <definedName name="___FMK1" localSheetId="18">#REF!</definedName>
    <definedName name="___FMK1" localSheetId="23">#REF!</definedName>
    <definedName name="___FMK1" localSheetId="3">#REF!</definedName>
    <definedName name="___FMK1" localSheetId="4">#REF!</definedName>
    <definedName name="___FMK1" localSheetId="5">#REF!</definedName>
    <definedName name="___FMK1" localSheetId="27">#REF!</definedName>
    <definedName name="___FMK1" localSheetId="39">#REF!</definedName>
    <definedName name="___FMK1" localSheetId="40">#REF!</definedName>
    <definedName name="___FMK1" localSheetId="41">#REF!</definedName>
    <definedName name="___FMK1" localSheetId="43">#REF!</definedName>
    <definedName name="___FMK1" localSheetId="44">#REF!</definedName>
    <definedName name="___FMK1" localSheetId="16">#REF!</definedName>
    <definedName name="___FMK1" localSheetId="20">#REF!</definedName>
    <definedName name="___FMK1" localSheetId="24">#REF!</definedName>
    <definedName name="___FMK1">#REF!</definedName>
    <definedName name="___IKR1" localSheetId="57">#REF!</definedName>
    <definedName name="___IKR1" localSheetId="58">#REF!</definedName>
    <definedName name="___IKR1" localSheetId="1">#REF!</definedName>
    <definedName name="___IKR1" localSheetId="18">#REF!</definedName>
    <definedName name="___IKR1" localSheetId="23">#REF!</definedName>
    <definedName name="___IKR1" localSheetId="3">#REF!</definedName>
    <definedName name="___IKR1" localSheetId="4">#REF!</definedName>
    <definedName name="___IKR1" localSheetId="5">#REF!</definedName>
    <definedName name="___IKR1" localSheetId="27">#REF!</definedName>
    <definedName name="___IKR1" localSheetId="39">#REF!</definedName>
    <definedName name="___IKR1" localSheetId="40">#REF!</definedName>
    <definedName name="___IKR1" localSheetId="41">#REF!</definedName>
    <definedName name="___IKR1" localSheetId="43">#REF!</definedName>
    <definedName name="___IKR1" localSheetId="44">#REF!</definedName>
    <definedName name="___IKR1" localSheetId="16">#REF!</definedName>
    <definedName name="___IKR1" localSheetId="20">#REF!</definedName>
    <definedName name="___IKR1" localSheetId="24">#REF!</definedName>
    <definedName name="___IKR1">#REF!</definedName>
    <definedName name="___IRP1" localSheetId="57">#REF!</definedName>
    <definedName name="___IRP1" localSheetId="58">#REF!</definedName>
    <definedName name="___IRP1" localSheetId="1">#REF!</definedName>
    <definedName name="___IRP1" localSheetId="18">#REF!</definedName>
    <definedName name="___IRP1" localSheetId="23">#REF!</definedName>
    <definedName name="___IRP1" localSheetId="3">#REF!</definedName>
    <definedName name="___IRP1" localSheetId="4">#REF!</definedName>
    <definedName name="___IRP1" localSheetId="5">#REF!</definedName>
    <definedName name="___IRP1" localSheetId="27">#REF!</definedName>
    <definedName name="___IRP1" localSheetId="39">#REF!</definedName>
    <definedName name="___IRP1" localSheetId="40">#REF!</definedName>
    <definedName name="___IRP1" localSheetId="41">#REF!</definedName>
    <definedName name="___IRP1" localSheetId="43">#REF!</definedName>
    <definedName name="___IRP1" localSheetId="44">#REF!</definedName>
    <definedName name="___IRP1" localSheetId="16">#REF!</definedName>
    <definedName name="___IRP1" localSheetId="20">#REF!</definedName>
    <definedName name="___IRP1" localSheetId="24">#REF!</definedName>
    <definedName name="___IRP1">#REF!</definedName>
    <definedName name="___LIT1" localSheetId="57">#REF!</definedName>
    <definedName name="___LIT1" localSheetId="58">#REF!</definedName>
    <definedName name="___LIT1" localSheetId="1">#REF!</definedName>
    <definedName name="___LIT1" localSheetId="18">#REF!</definedName>
    <definedName name="___LIT1" localSheetId="23">#REF!</definedName>
    <definedName name="___LIT1" localSheetId="3">#REF!</definedName>
    <definedName name="___LIT1" localSheetId="4">#REF!</definedName>
    <definedName name="___LIT1" localSheetId="5">#REF!</definedName>
    <definedName name="___LIT1" localSheetId="27">#REF!</definedName>
    <definedName name="___LIT1" localSheetId="39">#REF!</definedName>
    <definedName name="___LIT1" localSheetId="40">#REF!</definedName>
    <definedName name="___LIT1" localSheetId="41">#REF!</definedName>
    <definedName name="___LIT1" localSheetId="43">#REF!</definedName>
    <definedName name="___LIT1" localSheetId="44">#REF!</definedName>
    <definedName name="___LIT1" localSheetId="16">#REF!</definedName>
    <definedName name="___LIT1" localSheetId="20">#REF!</definedName>
    <definedName name="___LIT1" localSheetId="24">#REF!</definedName>
    <definedName name="___LIT1">#REF!</definedName>
    <definedName name="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56">#REF!</definedName>
    <definedName name="___MEX1" localSheetId="57">#REF!</definedName>
    <definedName name="___MEX1" localSheetId="58">#REF!</definedName>
    <definedName name="___MEX1" localSheetId="1">#REF!</definedName>
    <definedName name="___MEX1" localSheetId="18">#REF!</definedName>
    <definedName name="___MEX1" localSheetId="19">#REF!</definedName>
    <definedName name="___MEX1" localSheetId="21">#REF!</definedName>
    <definedName name="___MEX1" localSheetId="23">#REF!</definedName>
    <definedName name="___MEX1" localSheetId="34">#REF!</definedName>
    <definedName name="___MEX1" localSheetId="36">#REF!</definedName>
    <definedName name="___MEX1" localSheetId="37">#REF!</definedName>
    <definedName name="___MEX1" localSheetId="38">#REF!</definedName>
    <definedName name="___MEX1" localSheetId="3">#REF!</definedName>
    <definedName name="___MEX1" localSheetId="4">#REF!</definedName>
    <definedName name="___MEX1" localSheetId="5">#REF!</definedName>
    <definedName name="___MEX1" localSheetId="26">#REF!</definedName>
    <definedName name="___MEX1" localSheetId="27">#REF!</definedName>
    <definedName name="___MEX1" localSheetId="28">#REF!</definedName>
    <definedName name="___MEX1" localSheetId="31">#REF!</definedName>
    <definedName name="___MEX1" localSheetId="32">#REF!</definedName>
    <definedName name="___MEX1" localSheetId="33">#REF!</definedName>
    <definedName name="___MEX1" localSheetId="35">#REF!</definedName>
    <definedName name="___MEX1" localSheetId="39">#REF!</definedName>
    <definedName name="___MEX1" localSheetId="40">#REF!</definedName>
    <definedName name="___MEX1" localSheetId="41">#REF!</definedName>
    <definedName name="___MEX1" localSheetId="43">#REF!</definedName>
    <definedName name="___MEX1" localSheetId="44">#REF!</definedName>
    <definedName name="___MEX1" localSheetId="16">#REF!</definedName>
    <definedName name="___MEX1" localSheetId="20">#REF!</definedName>
    <definedName name="___MEX1" localSheetId="24">#REF!</definedName>
    <definedName name="___MEX1">#REF!</definedName>
    <definedName name="___PTA1" localSheetId="57">#REF!</definedName>
    <definedName name="___PTA1" localSheetId="58">#REF!</definedName>
    <definedName name="___PTA1" localSheetId="1">#REF!</definedName>
    <definedName name="___PTA1" localSheetId="18">#REF!</definedName>
    <definedName name="___PTA1" localSheetId="21">#REF!</definedName>
    <definedName name="___PTA1" localSheetId="23">#REF!</definedName>
    <definedName name="___PTA1" localSheetId="3">#REF!</definedName>
    <definedName name="___PTA1" localSheetId="4">#REF!</definedName>
    <definedName name="___PTA1" localSheetId="5">#REF!</definedName>
    <definedName name="___PTA1" localSheetId="26">#REF!</definedName>
    <definedName name="___PTA1" localSheetId="27">#REF!</definedName>
    <definedName name="___PTA1" localSheetId="32">#REF!</definedName>
    <definedName name="___PTA1" localSheetId="33">#REF!</definedName>
    <definedName name="___PTA1" localSheetId="39">#REF!</definedName>
    <definedName name="___PTA1" localSheetId="40">#REF!</definedName>
    <definedName name="___PTA1" localSheetId="41">#REF!</definedName>
    <definedName name="___PTA1" localSheetId="43">#REF!</definedName>
    <definedName name="___PTA1" localSheetId="44">#REF!</definedName>
    <definedName name="___PTA1" localSheetId="16">#REF!</definedName>
    <definedName name="___PTA1" localSheetId="20">#REF!</definedName>
    <definedName name="___PTA1" localSheetId="24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56">#REF!</definedName>
    <definedName name="___SAR1" localSheetId="57">#REF!</definedName>
    <definedName name="___SAR1" localSheetId="58">#REF!</definedName>
    <definedName name="___SAR1" localSheetId="1">#REF!</definedName>
    <definedName name="___SAR1" localSheetId="18">#REF!</definedName>
    <definedName name="___SAR1" localSheetId="19">#REF!</definedName>
    <definedName name="___SAR1" localSheetId="21">#REF!</definedName>
    <definedName name="___SAR1" localSheetId="23">#REF!</definedName>
    <definedName name="___SAR1" localSheetId="34">#REF!</definedName>
    <definedName name="___SAR1" localSheetId="36">#REF!</definedName>
    <definedName name="___SAR1" localSheetId="37">#REF!</definedName>
    <definedName name="___SAR1" localSheetId="38">#REF!</definedName>
    <definedName name="___SAR1" localSheetId="3">#REF!</definedName>
    <definedName name="___SAR1" localSheetId="4">#REF!</definedName>
    <definedName name="___SAR1" localSheetId="5">#REF!</definedName>
    <definedName name="___SAR1" localSheetId="26">#REF!</definedName>
    <definedName name="___SAR1" localSheetId="27">#REF!</definedName>
    <definedName name="___SAR1" localSheetId="28">#REF!</definedName>
    <definedName name="___SAR1" localSheetId="31">#REF!</definedName>
    <definedName name="___SAR1" localSheetId="32">#REF!</definedName>
    <definedName name="___SAR1" localSheetId="33">#REF!</definedName>
    <definedName name="___SAR1" localSheetId="35">#REF!</definedName>
    <definedName name="___SAR1" localSheetId="39">#REF!</definedName>
    <definedName name="___SAR1" localSheetId="40">#REF!</definedName>
    <definedName name="___SAR1" localSheetId="41">#REF!</definedName>
    <definedName name="___SAR1" localSheetId="43">#REF!</definedName>
    <definedName name="___SAR1" localSheetId="44">#REF!</definedName>
    <definedName name="___SAR1" localSheetId="16">#REF!</definedName>
    <definedName name="___SAR1" localSheetId="20">#REF!</definedName>
    <definedName name="___SAR1" localSheetId="24">#REF!</definedName>
    <definedName name="___SAR1">#REF!</definedName>
    <definedName name="___SRT11" localSheetId="56" hidden="1">{"Minpmon",#N/A,FALSE,"Monthinput"}</definedName>
    <definedName name="___SRT11" localSheetId="57" hidden="1">{"Minpmon",#N/A,FALSE,"Monthinput"}</definedName>
    <definedName name="___SRT11" localSheetId="58" hidden="1">{"Minpmon",#N/A,FALSE,"Monthinput"}</definedName>
    <definedName name="___SRT11" localSheetId="1" hidden="1">{"Minpmon",#N/A,FALSE,"Monthinput"}</definedName>
    <definedName name="___SRT11" localSheetId="18" hidden="1">{"Minpmon",#N/A,FALSE,"Monthinput"}</definedName>
    <definedName name="___SRT11" localSheetId="19" hidden="1">{"Minpmon",#N/A,FALSE,"Monthinput"}</definedName>
    <definedName name="___SRT11" localSheetId="42" hidden="1">{"Minpmon",#N/A,FALSE,"Monthinput"}</definedName>
    <definedName name="___SRT11" localSheetId="21" hidden="1">{"Minpmon",#N/A,FALSE,"Monthinput"}</definedName>
    <definedName name="___SRT11" localSheetId="23" hidden="1">{"Minpmon",#N/A,FALSE,"Monthinput"}</definedName>
    <definedName name="___SRT11" localSheetId="34" hidden="1">{"Minpmon",#N/A,FALSE,"Monthinput"}</definedName>
    <definedName name="___SRT11" localSheetId="36" hidden="1">{"Minpmon",#N/A,FALSE,"Monthinput"}</definedName>
    <definedName name="___SRT11" localSheetId="37" hidden="1">{"Minpmon",#N/A,FALSE,"Monthinput"}</definedName>
    <definedName name="___SRT11" localSheetId="38" hidden="1">{"Minpmon",#N/A,FALSE,"Monthinput"}</definedName>
    <definedName name="___SRT11" localSheetId="2" hidden="1">{"Minpmon",#N/A,FALSE,"Monthinput"}</definedName>
    <definedName name="___SRT11" localSheetId="3" hidden="1">{"Minpmon",#N/A,FALSE,"Monthinput"}</definedName>
    <definedName name="___SRT11" localSheetId="4" hidden="1">{"Minpmon",#N/A,FALSE,"Monthinput"}</definedName>
    <definedName name="___SRT11" localSheetId="5" hidden="1">{"Minpmon",#N/A,FALSE,"Monthinput"}</definedName>
    <definedName name="___SRT11" localSheetId="0" hidden="1">{"Minpmon",#N/A,FALSE,"Monthinput"}</definedName>
    <definedName name="___SRT11" localSheetId="26" hidden="1">{"Minpmon",#N/A,FALSE,"Monthinput"}</definedName>
    <definedName name="___SRT11" localSheetId="27" hidden="1">{"Minpmon",#N/A,FALSE,"Monthinput"}</definedName>
    <definedName name="___SRT11" localSheetId="28" hidden="1">{"Minpmon",#N/A,FALSE,"Monthinput"}</definedName>
    <definedName name="___SRT11" localSheetId="29" hidden="1">{"Minpmon",#N/A,FALSE,"Monthinput"}</definedName>
    <definedName name="___SRT11" localSheetId="30" hidden="1">{"Minpmon",#N/A,FALSE,"Monthinput"}</definedName>
    <definedName name="___SRT11" localSheetId="31" hidden="1">{"Minpmon",#N/A,FALSE,"Monthinput"}</definedName>
    <definedName name="___SRT11" localSheetId="32" hidden="1">{"Minpmon",#N/A,FALSE,"Monthinput"}</definedName>
    <definedName name="___SRT11" localSheetId="33" hidden="1">{"Minpmon",#N/A,FALSE,"Monthinput"}</definedName>
    <definedName name="___SRT11" localSheetId="35" hidden="1">{"Minpmon",#N/A,FALSE,"Monthinput"}</definedName>
    <definedName name="___SRT11" localSheetId="39" hidden="1">{"Minpmon",#N/A,FALSE,"Monthinput"}</definedName>
    <definedName name="___SRT11" localSheetId="40" hidden="1">{"Minpmon",#N/A,FALSE,"Monthinput"}</definedName>
    <definedName name="___SRT11" localSheetId="41" hidden="1">{"Minpmon",#N/A,FALSE,"Monthinput"}</definedName>
    <definedName name="___SRT11" localSheetId="43" hidden="1">{"Minpmon",#N/A,FALSE,"Monthinput"}</definedName>
    <definedName name="___SRT11" localSheetId="44" hidden="1">{"Minpmon",#N/A,FALSE,"Monthinput"}</definedName>
    <definedName name="___SRT11" localSheetId="15" hidden="1">{"Minpmon",#N/A,FALSE,"Monthinput"}</definedName>
    <definedName name="___SRT11" localSheetId="16" hidden="1">{"Minpmon",#N/A,FALSE,"Monthinput"}</definedName>
    <definedName name="___SRT11" localSheetId="20" hidden="1">{"Minpmon",#N/A,FALSE,"Monthinput"}</definedName>
    <definedName name="___SRT11" localSheetId="24" hidden="1">{"Minpmon",#N/A,FALSE,"Monthinput"}</definedName>
    <definedName name="___SRT11" hidden="1">{"Minpmon",#N/A,FALSE,"Monthinput"}</definedName>
    <definedName name="___tAB4" localSheetId="40">'[8]shared data'!$A$1:$G$71</definedName>
    <definedName name="___tAB4" localSheetId="24">#REF!</definedName>
    <definedName name="___tAB4">'[8]shared data'!$A$1:$G$71</definedName>
    <definedName name="___tnt1">#N/A</definedName>
    <definedName name="___TOT58" localSheetId="56">[9]GROWTH!#REF!</definedName>
    <definedName name="___TOT58" localSheetId="57">[9]GROWTH!#REF!</definedName>
    <definedName name="___TOT58" localSheetId="1">[9]GROWTH!#REF!</definedName>
    <definedName name="___TOT58" localSheetId="18">#REF!</definedName>
    <definedName name="___TOT58" localSheetId="19">#REF!</definedName>
    <definedName name="___TOT58" localSheetId="21">#REF!</definedName>
    <definedName name="___TOT58" localSheetId="34">#REF!</definedName>
    <definedName name="___TOT58" localSheetId="2">[9]GROWTH!#REF!</definedName>
    <definedName name="___TOT58" localSheetId="3">[9]GROWTH!#REF!</definedName>
    <definedName name="___TOT58" localSheetId="4">[9]GROWTH!#REF!</definedName>
    <definedName name="___TOT58" localSheetId="5">[9]GROWTH!#REF!</definedName>
    <definedName name="___TOT58" localSheetId="0">[9]GROWTH!#REF!</definedName>
    <definedName name="___TOT58" localSheetId="27">[9]GROWTH!#REF!</definedName>
    <definedName name="___TOT58" localSheetId="28">[9]GROWTH!#REF!</definedName>
    <definedName name="___TOT58" localSheetId="35">#REF!</definedName>
    <definedName name="___TOT58" localSheetId="39">[9]GROWTH!#REF!</definedName>
    <definedName name="___TOT58" localSheetId="40">[9]GROWTH!#REF!</definedName>
    <definedName name="___TOT58" localSheetId="41">#REF!</definedName>
    <definedName name="___TOT58" localSheetId="44">[9]GROWTH!#REF!</definedName>
    <definedName name="___TOT58" localSheetId="20">#REF!</definedName>
    <definedName name="___TOT58" localSheetId="24">#REF!</definedName>
    <definedName name="___TOT58">[9]GROWTH!#REF!</definedName>
    <definedName name="__10FA_L" localSheetId="56">#REF!</definedName>
    <definedName name="__10FA_L" localSheetId="57">#REF!</definedName>
    <definedName name="__10FA_L" localSheetId="58">#REF!</definedName>
    <definedName name="__10FA_L" localSheetId="1">#REF!</definedName>
    <definedName name="__10FA_L" localSheetId="18">#REF!</definedName>
    <definedName name="__10FA_L" localSheetId="19">#REF!</definedName>
    <definedName name="__10FA_L" localSheetId="21">#REF!</definedName>
    <definedName name="__10FA_L" localSheetId="34">#REF!</definedName>
    <definedName name="__10FA_L" localSheetId="36">#REF!</definedName>
    <definedName name="__10FA_L" localSheetId="37">#REF!</definedName>
    <definedName name="__10FA_L" localSheetId="38">#REF!</definedName>
    <definedName name="__10FA_L" localSheetId="3">#REF!</definedName>
    <definedName name="__10FA_L" localSheetId="4">#REF!</definedName>
    <definedName name="__10FA_L" localSheetId="5">#REF!</definedName>
    <definedName name="__10FA_L" localSheetId="26">#REF!</definedName>
    <definedName name="__10FA_L" localSheetId="27">#REF!</definedName>
    <definedName name="__10FA_L" localSheetId="28">#REF!</definedName>
    <definedName name="__10FA_L" localSheetId="31">#REF!</definedName>
    <definedName name="__10FA_L" localSheetId="35">#REF!</definedName>
    <definedName name="__10FA_L" localSheetId="39">#REF!</definedName>
    <definedName name="__10FA_L" localSheetId="41">#REF!</definedName>
    <definedName name="__10FA_L" localSheetId="44">#REF!</definedName>
    <definedName name="__10FA_L" localSheetId="16">#REF!</definedName>
    <definedName name="__10FA_L" localSheetId="20">#REF!</definedName>
    <definedName name="__10FA_L" localSheetId="24">#REF!</definedName>
    <definedName name="__10FA_L">#REF!</definedName>
    <definedName name="__11GAZ_LIABS" localSheetId="57">#REF!</definedName>
    <definedName name="__11GAZ_LIABS" localSheetId="58">#REF!</definedName>
    <definedName name="__11GAZ_LIABS" localSheetId="1">#REF!</definedName>
    <definedName name="__11GAZ_LIABS" localSheetId="18">#REF!</definedName>
    <definedName name="__11GAZ_LIABS" localSheetId="19">#REF!</definedName>
    <definedName name="__11GAZ_LIABS" localSheetId="21">#REF!</definedName>
    <definedName name="__11GAZ_LIABS" localSheetId="34">#REF!</definedName>
    <definedName name="__11GAZ_LIABS" localSheetId="3">#REF!</definedName>
    <definedName name="__11GAZ_LIABS" localSheetId="4">#REF!</definedName>
    <definedName name="__11GAZ_LIABS" localSheetId="5">#REF!</definedName>
    <definedName name="__11GAZ_LIABS" localSheetId="26">#REF!</definedName>
    <definedName name="__11GAZ_LIABS" localSheetId="27">#REF!</definedName>
    <definedName name="__11GAZ_LIABS" localSheetId="35">#REF!</definedName>
    <definedName name="__11GAZ_LIABS" localSheetId="39">#REF!</definedName>
    <definedName name="__11GAZ_LIABS" localSheetId="41">#REF!</definedName>
    <definedName name="__11GAZ_LIABS" localSheetId="44">#REF!</definedName>
    <definedName name="__11GAZ_LIABS" localSheetId="16">#REF!</definedName>
    <definedName name="__11GAZ_LIABS" localSheetId="20">#REF!</definedName>
    <definedName name="__11GAZ_LIABS" localSheetId="24">#REF!</definedName>
    <definedName name="__11GAZ_LIABS">#REF!</definedName>
    <definedName name="__123Graph_A" localSheetId="58" hidden="1">[11]C!#REF!</definedName>
    <definedName name="__123Graph_A" localSheetId="18" hidden="1">#REF!</definedName>
    <definedName name="__123Graph_A" localSheetId="19" hidden="1">#REF!</definedName>
    <definedName name="__123Graph_A" localSheetId="21" hidden="1">#REF!</definedName>
    <definedName name="__123Graph_A" localSheetId="34" hidden="1">#REF!</definedName>
    <definedName name="__123Graph_A" localSheetId="26" hidden="1">[11]C!#REF!</definedName>
    <definedName name="__123Graph_A" localSheetId="27" hidden="1">[11]C!#REF!</definedName>
    <definedName name="__123Graph_A" localSheetId="35" hidden="1">#REF!</definedName>
    <definedName name="__123Graph_A" localSheetId="40" hidden="1">[11]C!#REF!</definedName>
    <definedName name="__123Graph_A" localSheetId="41" hidden="1">#REF!</definedName>
    <definedName name="__123Graph_A" localSheetId="44" hidden="1">[12]C!#REF!</definedName>
    <definedName name="__123Graph_A" localSheetId="20" hidden="1">#REF!</definedName>
    <definedName name="__123Graph_A" localSheetId="24" hidden="1">#REF!</definedName>
    <definedName name="__123Graph_A" hidden="1">[11]C!#REF!</definedName>
    <definedName name="__123Graph_AChart1" localSheetId="58" hidden="1">[13]IN_Cable!#REF!</definedName>
    <definedName name="__123Graph_AChart1" localSheetId="18" hidden="1">#REF!</definedName>
    <definedName name="__123Graph_AChart1" localSheetId="19" hidden="1">#REF!</definedName>
    <definedName name="__123Graph_AChart1" localSheetId="21" hidden="1">#REF!</definedName>
    <definedName name="__123Graph_AChart1" localSheetId="26" hidden="1">[13]IN_Cable!#REF!</definedName>
    <definedName name="__123Graph_AChart1" localSheetId="27" hidden="1">[13]IN_Cable!#REF!</definedName>
    <definedName name="__123Graph_AChart1" localSheetId="40" hidden="1">[13]IN_Cable!#REF!</definedName>
    <definedName name="__123Graph_AChart1" localSheetId="20" hidden="1">#REF!</definedName>
    <definedName name="__123Graph_AChart1" localSheetId="24" hidden="1">#REF!</definedName>
    <definedName name="__123Graph_AChart1" hidden="1">[13]IN_Cable!#REF!</definedName>
    <definedName name="__123Graph_AChart2" localSheetId="18" hidden="1">#REF!</definedName>
    <definedName name="__123Graph_AChart2" localSheetId="19" hidden="1">#REF!</definedName>
    <definedName name="__123Graph_AChart2" localSheetId="21" hidden="1">#REF!</definedName>
    <definedName name="__123Graph_AChart2" localSheetId="40" hidden="1">[13]IN_Cable!#REF!</definedName>
    <definedName name="__123Graph_AChart2" localSheetId="20" hidden="1">#REF!</definedName>
    <definedName name="__123Graph_AChart2" localSheetId="24" hidden="1">#REF!</definedName>
    <definedName name="__123Graph_AChart2" hidden="1">[13]IN_Cable!#REF!</definedName>
    <definedName name="__123Graph_AChart3" localSheetId="18" hidden="1">#REF!</definedName>
    <definedName name="__123Graph_AChart3" localSheetId="19" hidden="1">#REF!</definedName>
    <definedName name="__123Graph_AChart3" localSheetId="21" hidden="1">#REF!</definedName>
    <definedName name="__123Graph_AChart3" localSheetId="40" hidden="1">[13]IN_Cable!#REF!</definedName>
    <definedName name="__123Graph_AChart3" localSheetId="20" hidden="1">#REF!</definedName>
    <definedName name="__123Graph_AChart3" localSheetId="24" hidden="1">#REF!</definedName>
    <definedName name="__123Graph_AChart3" hidden="1">[13]IN_Cable!#REF!</definedName>
    <definedName name="__123Graph_AChart4" localSheetId="18" hidden="1">#REF!</definedName>
    <definedName name="__123Graph_AChart4" localSheetId="19" hidden="1">#REF!</definedName>
    <definedName name="__123Graph_AChart4" localSheetId="21" hidden="1">#REF!</definedName>
    <definedName name="__123Graph_AChart4" localSheetId="40" hidden="1">[13]IN_Cable!#REF!</definedName>
    <definedName name="__123Graph_AChart4" localSheetId="20" hidden="1">#REF!</definedName>
    <definedName name="__123Graph_AChart4" localSheetId="24" hidden="1">#REF!</definedName>
    <definedName name="__123Graph_AChart4" hidden="1">[13]IN_Cable!#REF!</definedName>
    <definedName name="__123Graph_AChart5" localSheetId="18" hidden="1">#REF!</definedName>
    <definedName name="__123Graph_AChart5" localSheetId="19" hidden="1">#REF!</definedName>
    <definedName name="__123Graph_AChart5" localSheetId="21" hidden="1">#REF!</definedName>
    <definedName name="__123Graph_AChart5" localSheetId="40" hidden="1">[13]IN_Cable!#REF!</definedName>
    <definedName name="__123Graph_AChart5" localSheetId="20" hidden="1">#REF!</definedName>
    <definedName name="__123Graph_AChart5" localSheetId="24" hidden="1">#REF!</definedName>
    <definedName name="__123Graph_AChart5" hidden="1">[13]IN_Cable!#REF!</definedName>
    <definedName name="__123Graph_AChart6" localSheetId="18" hidden="1">#REF!</definedName>
    <definedName name="__123Graph_AChart6" localSheetId="19" hidden="1">#REF!</definedName>
    <definedName name="__123Graph_AChart6" localSheetId="21" hidden="1">#REF!</definedName>
    <definedName name="__123Graph_AChart6" localSheetId="40" hidden="1">[13]IN_Cable!#REF!</definedName>
    <definedName name="__123Graph_AChart6" localSheetId="20" hidden="1">#REF!</definedName>
    <definedName name="__123Graph_AChart6" localSheetId="24" hidden="1">#REF!</definedName>
    <definedName name="__123Graph_AChart6" hidden="1">[13]IN_Cable!#REF!</definedName>
    <definedName name="__123Graph_AChart7" localSheetId="18" hidden="1">#REF!</definedName>
    <definedName name="__123Graph_AChart7" localSheetId="19" hidden="1">#REF!</definedName>
    <definedName name="__123Graph_AChart7" localSheetId="21" hidden="1">#REF!</definedName>
    <definedName name="__123Graph_AChart7" localSheetId="40" hidden="1">[13]IN_Cable!#REF!</definedName>
    <definedName name="__123Graph_AChart7" localSheetId="20" hidden="1">#REF!</definedName>
    <definedName name="__123Graph_AChart7" localSheetId="24" hidden="1">#REF!</definedName>
    <definedName name="__123Graph_AChart7" hidden="1">[13]IN_Cable!#REF!</definedName>
    <definedName name="__123Graph_ACurrent" localSheetId="18" hidden="1">#REF!</definedName>
    <definedName name="__123Graph_ACurrent" localSheetId="19" hidden="1">#REF!</definedName>
    <definedName name="__123Graph_ACurrent" localSheetId="21" hidden="1">#REF!</definedName>
    <definedName name="__123Graph_ACurrent" localSheetId="40" hidden="1">[13]IN_Cable!#REF!</definedName>
    <definedName name="__123Graph_ACurrent" localSheetId="20" hidden="1">#REF!</definedName>
    <definedName name="__123Graph_ACurrent" localSheetId="24" hidden="1">#REF!</definedName>
    <definedName name="__123Graph_ACurrent" hidden="1">[13]IN_Cable!#REF!</definedName>
    <definedName name="__123Graph_ADEBT" localSheetId="56" hidden="1">#REF!</definedName>
    <definedName name="__123Graph_ADEBT" localSheetId="57" hidden="1">#REF!</definedName>
    <definedName name="__123Graph_ADEBT" localSheetId="58" hidden="1">#REF!</definedName>
    <definedName name="__123Graph_ADEBT" localSheetId="1" hidden="1">#REF!</definedName>
    <definedName name="__123Graph_ADEBT" localSheetId="18" hidden="1">#REF!</definedName>
    <definedName name="__123Graph_ADEBT" localSheetId="19" hidden="1">#REF!</definedName>
    <definedName name="__123Graph_ADEBT" localSheetId="21" hidden="1">#REF!</definedName>
    <definedName name="__123Graph_ADEBT" localSheetId="23" hidden="1">#REF!</definedName>
    <definedName name="__123Graph_ADEBT" localSheetId="34" hidden="1">#REF!</definedName>
    <definedName name="__123Graph_ADEBT" localSheetId="36" hidden="1">#REF!</definedName>
    <definedName name="__123Graph_ADEBT" localSheetId="37" hidden="1">#REF!</definedName>
    <definedName name="__123Graph_ADEBT" localSheetId="38" hidden="1">#REF!</definedName>
    <definedName name="__123Graph_ADEBT" localSheetId="3" hidden="1">#REF!</definedName>
    <definedName name="__123Graph_ADEBT" localSheetId="4" hidden="1">#REF!</definedName>
    <definedName name="__123Graph_ADEBT" localSheetId="5" hidden="1">#REF!</definedName>
    <definedName name="__123Graph_ADEBT" localSheetId="26" hidden="1">#REF!</definedName>
    <definedName name="__123Graph_ADEBT" localSheetId="27" hidden="1">#REF!</definedName>
    <definedName name="__123Graph_ADEBT" localSheetId="28" hidden="1">#REF!</definedName>
    <definedName name="__123Graph_ADEBT" localSheetId="31" hidden="1">#REF!</definedName>
    <definedName name="__123Graph_ADEBT" localSheetId="32" hidden="1">#REF!</definedName>
    <definedName name="__123Graph_ADEBT" localSheetId="33" hidden="1">#REF!</definedName>
    <definedName name="__123Graph_ADEBT" localSheetId="35" hidden="1">#REF!</definedName>
    <definedName name="__123Graph_ADEBT" localSheetId="39" hidden="1">#REF!</definedName>
    <definedName name="__123Graph_ADEBT" localSheetId="40" hidden="1">#REF!</definedName>
    <definedName name="__123Graph_ADEBT" localSheetId="41" hidden="1">#REF!</definedName>
    <definedName name="__123Graph_ADEBT" localSheetId="43" hidden="1">#REF!</definedName>
    <definedName name="__123Graph_ADEBT" localSheetId="44" hidden="1">#REF!</definedName>
    <definedName name="__123Graph_ADEBT" localSheetId="16" hidden="1">#REF!</definedName>
    <definedName name="__123Graph_ADEBT" localSheetId="20" hidden="1">#REF!</definedName>
    <definedName name="__123Graph_ADEBT" localSheetId="24" hidden="1">#REF!</definedName>
    <definedName name="__123Graph_ADEBT" hidden="1">#REF!</definedName>
    <definedName name="__123Graph_ADIFFERENTIAL" localSheetId="56" hidden="1">[14]TAB25b!#REF!</definedName>
    <definedName name="__123Graph_ADIFFERENTIAL" localSheetId="57" hidden="1">[14]TAB25b!#REF!</definedName>
    <definedName name="__123Graph_ADIFFERENTIAL" localSheetId="58" hidden="1">[14]TAB25b!#REF!</definedName>
    <definedName name="__123Graph_ADIFFERENTIAL" localSheetId="18" hidden="1">#REF!</definedName>
    <definedName name="__123Graph_ADIFFERENTIAL" localSheetId="19" hidden="1">#REF!</definedName>
    <definedName name="__123Graph_ADIFFERENTIAL" localSheetId="21" hidden="1">#REF!</definedName>
    <definedName name="__123Graph_ADIFFERENTIAL" localSheetId="34" hidden="1">#REF!</definedName>
    <definedName name="__123Graph_ADIFFERENTIAL" localSheetId="36" hidden="1">[14]TAB25b!#REF!</definedName>
    <definedName name="__123Graph_ADIFFERENTIAL" localSheetId="37" hidden="1">[14]TAB25b!#REF!</definedName>
    <definedName name="__123Graph_ADIFFERENTIAL" localSheetId="38" hidden="1">[14]TAB25b!#REF!</definedName>
    <definedName name="__123Graph_ADIFFERENTIAL" localSheetId="27" hidden="1">[14]TAB25b!#REF!</definedName>
    <definedName name="__123Graph_ADIFFERENTIAL" localSheetId="28" hidden="1">[14]TAB25b!#REF!</definedName>
    <definedName name="__123Graph_ADIFFERENTIAL" localSheetId="31" hidden="1">[14]TAB25b!#REF!</definedName>
    <definedName name="__123Graph_ADIFFERENTIAL" localSheetId="32" hidden="1">[14]TAB25b!#REF!</definedName>
    <definedName name="__123Graph_ADIFFERENTIAL" localSheetId="33" hidden="1">[14]TAB25b!#REF!</definedName>
    <definedName name="__123Graph_ADIFFERENTIAL" localSheetId="35" hidden="1">#REF!</definedName>
    <definedName name="__123Graph_ADIFFERENTIAL" localSheetId="39" hidden="1">[14]TAB25b!#REF!</definedName>
    <definedName name="__123Graph_ADIFFERENTIAL" localSheetId="40" hidden="1">#REF!</definedName>
    <definedName name="__123Graph_ADIFFERENTIAL" localSheetId="41" hidden="1">#REF!</definedName>
    <definedName name="__123Graph_ADIFFERENTIAL" localSheetId="44" hidden="1">[14]TAB25b!#REF!</definedName>
    <definedName name="__123Graph_ADIFFERENTIAL" localSheetId="20" hidden="1">#REF!</definedName>
    <definedName name="__123Graph_ADIFFERENTIAL" localSheetId="24" hidden="1">#REF!</definedName>
    <definedName name="__123Graph_ADIFFERENTIAL" hidden="1">[14]TAB25b!#REF!</definedName>
    <definedName name="__123Graph_AINTEREST" localSheetId="58" hidden="1">[14]TAB25b!#REF!</definedName>
    <definedName name="__123Graph_AINTEREST" localSheetId="18" hidden="1">#REF!</definedName>
    <definedName name="__123Graph_AINTEREST" localSheetId="19" hidden="1">#REF!</definedName>
    <definedName name="__123Graph_AINTEREST" localSheetId="21" hidden="1">#REF!</definedName>
    <definedName name="__123Graph_AINTEREST" localSheetId="36" hidden="1">[14]TAB25b!#REF!</definedName>
    <definedName name="__123Graph_AINTEREST" localSheetId="37" hidden="1">[14]TAB25b!#REF!</definedName>
    <definedName name="__123Graph_AINTEREST" localSheetId="38" hidden="1">[14]TAB25b!#REF!</definedName>
    <definedName name="__123Graph_AINTEREST" localSheetId="27" hidden="1">[14]TAB25b!#REF!</definedName>
    <definedName name="__123Graph_AINTEREST" localSheetId="28" hidden="1">[14]TAB25b!#REF!</definedName>
    <definedName name="__123Graph_AINTEREST" localSheetId="31" hidden="1">[14]TAB25b!#REF!</definedName>
    <definedName name="__123Graph_AINTEREST" localSheetId="32" hidden="1">[14]TAB25b!#REF!</definedName>
    <definedName name="__123Graph_AINTEREST" localSheetId="33" hidden="1">[14]TAB25b!#REF!</definedName>
    <definedName name="__123Graph_AINTEREST" localSheetId="39" hidden="1">[14]TAB25b!#REF!</definedName>
    <definedName name="__123Graph_AINTEREST" localSheetId="40" hidden="1">#REF!</definedName>
    <definedName name="__123Graph_AINTEREST" localSheetId="41" hidden="1">#REF!</definedName>
    <definedName name="__123Graph_AINTEREST" localSheetId="20" hidden="1">#REF!</definedName>
    <definedName name="__123Graph_AINTEREST" localSheetId="24" hidden="1">#REF!</definedName>
    <definedName name="__123Graph_AINTEREST" hidden="1">[14]TAB25b!#REF!</definedName>
    <definedName name="__123Graph_AREER" localSheetId="18" hidden="1">#REF!</definedName>
    <definedName name="__123Graph_AREER" localSheetId="19" hidden="1">#REF!</definedName>
    <definedName name="__123Graph_AREER" localSheetId="21" hidden="1">#REF!</definedName>
    <definedName name="__123Graph_AREER" localSheetId="32" hidden="1">[15]ER!#REF!</definedName>
    <definedName name="__123Graph_AREER" localSheetId="33" hidden="1">[15]ER!#REF!</definedName>
    <definedName name="__123Graph_AREER" localSheetId="40" hidden="1">[15]ER!#REF!</definedName>
    <definedName name="__123Graph_AREER" localSheetId="20" hidden="1">#REF!</definedName>
    <definedName name="__123Graph_AREER" localSheetId="24" hidden="1">#REF!</definedName>
    <definedName name="__123Graph_AREER" hidden="1">[15]ER!#REF!</definedName>
    <definedName name="__123Graph_ASPREAD" localSheetId="18" hidden="1">#REF!</definedName>
    <definedName name="__123Graph_ASPREAD" localSheetId="19" hidden="1">#REF!</definedName>
    <definedName name="__123Graph_ASPREAD" localSheetId="21" hidden="1">#REF!</definedName>
    <definedName name="__123Graph_ASPREAD" localSheetId="32" hidden="1">[14]TAB25b!#REF!</definedName>
    <definedName name="__123Graph_ASPREAD" localSheetId="33" hidden="1">[14]TAB25b!#REF!</definedName>
    <definedName name="__123Graph_ASPREAD" localSheetId="40" hidden="1">#REF!</definedName>
    <definedName name="__123Graph_ASPREAD" localSheetId="20" hidden="1">#REF!</definedName>
    <definedName name="__123Graph_ASPREAD" localSheetId="24" hidden="1">#REF!</definedName>
    <definedName name="__123Graph_ASPREAD" hidden="1">[14]TAB25b!#REF!</definedName>
    <definedName name="__123Graph_B" localSheetId="18" hidden="1">#REF!</definedName>
    <definedName name="__123Graph_B" localSheetId="19" hidden="1">#REF!</definedName>
    <definedName name="__123Graph_B" localSheetId="21" hidden="1">#REF!</definedName>
    <definedName name="__123Graph_B" localSheetId="40" hidden="1">[12]C!#REF!</definedName>
    <definedName name="__123Graph_B" localSheetId="41" hidden="1">#REF!</definedName>
    <definedName name="__123Graph_B" localSheetId="44" hidden="1">[12]C!#REF!</definedName>
    <definedName name="__123Graph_B" localSheetId="20" hidden="1">#REF!</definedName>
    <definedName name="__123Graph_B" localSheetId="24" hidden="1">#REF!</definedName>
    <definedName name="__123Graph_B" hidden="1">[16]FLUJO!$B$7929:$C$7929</definedName>
    <definedName name="__123Graph_BChart1" localSheetId="56" hidden="1">#REF!</definedName>
    <definedName name="__123Graph_BChart1" localSheetId="57" hidden="1">#REF!</definedName>
    <definedName name="__123Graph_BChart1" localSheetId="1" hidden="1">#REF!</definedName>
    <definedName name="__123Graph_BChart1" localSheetId="38" hidden="1">#REF!</definedName>
    <definedName name="__123Graph_BChart1" localSheetId="2" hidden="1">#REF!</definedName>
    <definedName name="__123Graph_BChart1" localSheetId="3" hidden="1">#REF!</definedName>
    <definedName name="__123Graph_BChart1" localSheetId="4" hidden="1">#REF!</definedName>
    <definedName name="__123Graph_BChart1" localSheetId="5" hidden="1">#REF!</definedName>
    <definedName name="__123Graph_BChart1" localSheetId="0" hidden="1">#REF!</definedName>
    <definedName name="__123Graph_BChart1" localSheetId="26" hidden="1">#REF!</definedName>
    <definedName name="__123Graph_BChart1" localSheetId="27" hidden="1">#REF!</definedName>
    <definedName name="__123Graph_BChart1" localSheetId="28" hidden="1">#REF!</definedName>
    <definedName name="__123Graph_BChart1" localSheetId="39" hidden="1">#REF!</definedName>
    <definedName name="__123Graph_BChart1" localSheetId="40" hidden="1">#REF!</definedName>
    <definedName name="__123Graph_BChart1" localSheetId="44" hidden="1">#REF!</definedName>
    <definedName name="__123Graph_BChart1" localSheetId="15" hidden="1">#REF!</definedName>
    <definedName name="__123Graph_BChart1" localSheetId="16" hidden="1">#REF!</definedName>
    <definedName name="__123Graph_BChart1" localSheetId="24" hidden="1">#REF!</definedName>
    <definedName name="__123Graph_BChart1" hidden="1">#REF!</definedName>
    <definedName name="__123Graph_BChart2" localSheetId="57" hidden="1">#REF!</definedName>
    <definedName name="__123Graph_BChart2" localSheetId="1" hidden="1">#REF!</definedName>
    <definedName name="__123Graph_BChart2" localSheetId="38" hidden="1">#REF!</definedName>
    <definedName name="__123Graph_BChart2" localSheetId="2" hidden="1">#REF!</definedName>
    <definedName name="__123Graph_BChart2" localSheetId="3" hidden="1">#REF!</definedName>
    <definedName name="__123Graph_BChart2" localSheetId="4" hidden="1">#REF!</definedName>
    <definedName name="__123Graph_BChart2" localSheetId="5" hidden="1">#REF!</definedName>
    <definedName name="__123Graph_BChart2" localSheetId="0" hidden="1">#REF!</definedName>
    <definedName name="__123Graph_BChart2" localSheetId="26" hidden="1">#REF!</definedName>
    <definedName name="__123Graph_BChart2" localSheetId="27" hidden="1">#REF!</definedName>
    <definedName name="__123Graph_BChart2" localSheetId="28" hidden="1">#REF!</definedName>
    <definedName name="__123Graph_BChart2" localSheetId="39" hidden="1">#REF!</definedName>
    <definedName name="__123Graph_BChart2" localSheetId="40" hidden="1">#REF!</definedName>
    <definedName name="__123Graph_BChart2" localSheetId="44" hidden="1">#REF!</definedName>
    <definedName name="__123Graph_BChart2" localSheetId="24" hidden="1">#REF!</definedName>
    <definedName name="__123Graph_BChart2" hidden="1">#REF!</definedName>
    <definedName name="__123Graph_BChart3" localSheetId="57" hidden="1">#REF!</definedName>
    <definedName name="__123Graph_BChart3" localSheetId="1" hidden="1">#REF!</definedName>
    <definedName name="__123Graph_BChart3" localSheetId="38" hidden="1">#REF!</definedName>
    <definedName name="__123Graph_BChart3" localSheetId="2" hidden="1">#REF!</definedName>
    <definedName name="__123Graph_BChart3" localSheetId="3" hidden="1">#REF!</definedName>
    <definedName name="__123Graph_BChart3" localSheetId="4" hidden="1">#REF!</definedName>
    <definedName name="__123Graph_BChart3" localSheetId="5" hidden="1">#REF!</definedName>
    <definedName name="__123Graph_BChart3" localSheetId="0" hidden="1">#REF!</definedName>
    <definedName name="__123Graph_BChart3" localSheetId="26" hidden="1">#REF!</definedName>
    <definedName name="__123Graph_BChart3" localSheetId="27" hidden="1">#REF!</definedName>
    <definedName name="__123Graph_BChart3" localSheetId="28" hidden="1">#REF!</definedName>
    <definedName name="__123Graph_BChart3" localSheetId="39" hidden="1">#REF!</definedName>
    <definedName name="__123Graph_BChart3" localSheetId="40" hidden="1">#REF!</definedName>
    <definedName name="__123Graph_BChart3" localSheetId="44" hidden="1">#REF!</definedName>
    <definedName name="__123Graph_BChart3" localSheetId="24" hidden="1">#REF!</definedName>
    <definedName name="__123Graph_BChart3" hidden="1">#REF!</definedName>
    <definedName name="__123Graph_BChart4" localSheetId="39" hidden="1">#REF!</definedName>
    <definedName name="__123Graph_BChart4" localSheetId="24" hidden="1">#REF!</definedName>
    <definedName name="__123Graph_BChart4" hidden="1">#REF!</definedName>
    <definedName name="__123Graph_BChart5" localSheetId="39" hidden="1">#REF!</definedName>
    <definedName name="__123Graph_BChart5" localSheetId="24" hidden="1">#REF!</definedName>
    <definedName name="__123Graph_BChart5" hidden="1">#REF!</definedName>
    <definedName name="__123Graph_BChart6" localSheetId="39" hidden="1">#REF!</definedName>
    <definedName name="__123Graph_BChart6" localSheetId="24" hidden="1">#REF!</definedName>
    <definedName name="__123Graph_BChart6" hidden="1">#REF!</definedName>
    <definedName name="__123Graph_BChart7" localSheetId="39" hidden="1">#REF!</definedName>
    <definedName name="__123Graph_BChart7" localSheetId="24" hidden="1">#REF!</definedName>
    <definedName name="__123Graph_BChart7" hidden="1">#REF!</definedName>
    <definedName name="__123Graph_BCurrent" localSheetId="56" hidden="1">[17]G!#REF!</definedName>
    <definedName name="__123Graph_BCurrent" localSheetId="57" hidden="1">[17]G!#REF!</definedName>
    <definedName name="__123Graph_BCurrent" localSheetId="58" hidden="1">[17]G!#REF!</definedName>
    <definedName name="__123Graph_BCurrent" localSheetId="18" hidden="1">#REF!</definedName>
    <definedName name="__123Graph_BCurrent" localSheetId="19" hidden="1">#REF!</definedName>
    <definedName name="__123Graph_BCurrent" localSheetId="21" hidden="1">#REF!</definedName>
    <definedName name="__123Graph_BCurrent" localSheetId="34" hidden="1">#REF!</definedName>
    <definedName name="__123Graph_BCurrent" localSheetId="36" hidden="1">[17]G!#REF!</definedName>
    <definedName name="__123Graph_BCurrent" localSheetId="37" hidden="1">[17]G!#REF!</definedName>
    <definedName name="__123Graph_BCurrent" localSheetId="38" hidden="1">[17]G!#REF!</definedName>
    <definedName name="__123Graph_BCurrent" localSheetId="27" hidden="1">[17]G!#REF!</definedName>
    <definedName name="__123Graph_BCurrent" localSheetId="28" hidden="1">[17]G!#REF!</definedName>
    <definedName name="__123Graph_BCurrent" localSheetId="29" hidden="1">[17]G!#REF!</definedName>
    <definedName name="__123Graph_BCurrent" localSheetId="30" hidden="1">[17]G!#REF!</definedName>
    <definedName name="__123Graph_BCurrent" localSheetId="31" hidden="1">[17]G!#REF!</definedName>
    <definedName name="__123Graph_BCurrent" localSheetId="32" hidden="1">[17]G!#REF!</definedName>
    <definedName name="__123Graph_BCurrent" localSheetId="33" hidden="1">[17]G!#REF!</definedName>
    <definedName name="__123Graph_BCurrent" localSheetId="35" hidden="1">#REF!</definedName>
    <definedName name="__123Graph_BCurrent" localSheetId="40" hidden="1">#REF!</definedName>
    <definedName name="__123Graph_BCurrent" localSheetId="41" hidden="1">#REF!</definedName>
    <definedName name="__123Graph_BCurrent" localSheetId="43" hidden="1">[18]G!#REF!</definedName>
    <definedName name="__123Graph_BCurrent" localSheetId="44" hidden="1">[17]G!#REF!</definedName>
    <definedName name="__123Graph_BCurrent" localSheetId="20" hidden="1">#REF!</definedName>
    <definedName name="__123Graph_BCurrent" localSheetId="24" hidden="1">#REF!</definedName>
    <definedName name="__123Graph_BCurrent" hidden="1">[17]G!#REF!</definedName>
    <definedName name="__123Graph_BDEBT" localSheetId="56" hidden="1">#REF!</definedName>
    <definedName name="__123Graph_BDEBT" localSheetId="57" hidden="1">#REF!</definedName>
    <definedName name="__123Graph_BDEBT" localSheetId="58" hidden="1">#REF!</definedName>
    <definedName name="__123Graph_BDEBT" localSheetId="1" hidden="1">#REF!</definedName>
    <definedName name="__123Graph_BDEBT" localSheetId="18" hidden="1">#REF!</definedName>
    <definedName name="__123Graph_BDEBT" localSheetId="19" hidden="1">#REF!</definedName>
    <definedName name="__123Graph_BDEBT" localSheetId="21" hidden="1">#REF!</definedName>
    <definedName name="__123Graph_BDEBT" localSheetId="23" hidden="1">#REF!</definedName>
    <definedName name="__123Graph_BDEBT" localSheetId="34" hidden="1">#REF!</definedName>
    <definedName name="__123Graph_BDEBT" localSheetId="36" hidden="1">#REF!</definedName>
    <definedName name="__123Graph_BDEBT" localSheetId="37" hidden="1">#REF!</definedName>
    <definedName name="__123Graph_BDEBT" localSheetId="38" hidden="1">#REF!</definedName>
    <definedName name="__123Graph_BDEBT" localSheetId="3" hidden="1">#REF!</definedName>
    <definedName name="__123Graph_BDEBT" localSheetId="4" hidden="1">#REF!</definedName>
    <definedName name="__123Graph_BDEBT" localSheetId="5" hidden="1">#REF!</definedName>
    <definedName name="__123Graph_BDEBT" localSheetId="26" hidden="1">#REF!</definedName>
    <definedName name="__123Graph_BDEBT" localSheetId="27" hidden="1">#REF!</definedName>
    <definedName name="__123Graph_BDEBT" localSheetId="28" hidden="1">#REF!</definedName>
    <definedName name="__123Graph_BDEBT" localSheetId="31" hidden="1">#REF!</definedName>
    <definedName name="__123Graph_BDEBT" localSheetId="32" hidden="1">#REF!</definedName>
    <definedName name="__123Graph_BDEBT" localSheetId="33" hidden="1">#REF!</definedName>
    <definedName name="__123Graph_BDEBT" localSheetId="35" hidden="1">#REF!</definedName>
    <definedName name="__123Graph_BDEBT" localSheetId="39" hidden="1">#REF!</definedName>
    <definedName name="__123Graph_BDEBT" localSheetId="40" hidden="1">#REF!</definedName>
    <definedName name="__123Graph_BDEBT" localSheetId="41" hidden="1">#REF!</definedName>
    <definedName name="__123Graph_BDEBT" localSheetId="43" hidden="1">#REF!</definedName>
    <definedName name="__123Graph_BDEBT" localSheetId="44" hidden="1">#REF!</definedName>
    <definedName name="__123Graph_BDEBT" localSheetId="16" hidden="1">#REF!</definedName>
    <definedName name="__123Graph_BDEBT" localSheetId="20" hidden="1">#REF!</definedName>
    <definedName name="__123Graph_BDEBT" localSheetId="24" hidden="1">#REF!</definedName>
    <definedName name="__123Graph_BDEBT" hidden="1">#REF!</definedName>
    <definedName name="__123Graph_BINTEREST" localSheetId="56" hidden="1">[14]TAB25b!#REF!</definedName>
    <definedName name="__123Graph_BINTEREST" localSheetId="57" hidden="1">[14]TAB25b!#REF!</definedName>
    <definedName name="__123Graph_BINTEREST" localSheetId="58" hidden="1">[14]TAB25b!#REF!</definedName>
    <definedName name="__123Graph_BINTEREST" localSheetId="18" hidden="1">#REF!</definedName>
    <definedName name="__123Graph_BINTEREST" localSheetId="19" hidden="1">#REF!</definedName>
    <definedName name="__123Graph_BINTEREST" localSheetId="21" hidden="1">#REF!</definedName>
    <definedName name="__123Graph_BINTEREST" localSheetId="34" hidden="1">#REF!</definedName>
    <definedName name="__123Graph_BINTEREST" localSheetId="36" hidden="1">[14]TAB25b!#REF!</definedName>
    <definedName name="__123Graph_BINTEREST" localSheetId="37" hidden="1">[14]TAB25b!#REF!</definedName>
    <definedName name="__123Graph_BINTEREST" localSheetId="38" hidden="1">[14]TAB25b!#REF!</definedName>
    <definedName name="__123Graph_BINTEREST" localSheetId="27" hidden="1">[14]TAB25b!#REF!</definedName>
    <definedName name="__123Graph_BINTEREST" localSheetId="28" hidden="1">[14]TAB25b!#REF!</definedName>
    <definedName name="__123Graph_BINTEREST" localSheetId="31" hidden="1">[14]TAB25b!#REF!</definedName>
    <definedName name="__123Graph_BINTEREST" localSheetId="32" hidden="1">[14]TAB25b!#REF!</definedName>
    <definedName name="__123Graph_BINTEREST" localSheetId="33" hidden="1">[14]TAB25b!#REF!</definedName>
    <definedName name="__123Graph_BINTEREST" localSheetId="35" hidden="1">#REF!</definedName>
    <definedName name="__123Graph_BINTEREST" localSheetId="39" hidden="1">[14]TAB25b!#REF!</definedName>
    <definedName name="__123Graph_BINTEREST" localSheetId="40" hidden="1">#REF!</definedName>
    <definedName name="__123Graph_BINTEREST" localSheetId="41" hidden="1">#REF!</definedName>
    <definedName name="__123Graph_BINTEREST" localSheetId="43" hidden="1">[19]TAB25b!#REF!</definedName>
    <definedName name="__123Graph_BINTEREST" localSheetId="44" hidden="1">[14]TAB25b!#REF!</definedName>
    <definedName name="__123Graph_BINTEREST" localSheetId="20" hidden="1">#REF!</definedName>
    <definedName name="__123Graph_BINTEREST" localSheetId="24" hidden="1">#REF!</definedName>
    <definedName name="__123Graph_BINTEREST" hidden="1">[14]TAB25b!#REF!</definedName>
    <definedName name="__123Graph_BREER" localSheetId="56" hidden="1">[15]ER!#REF!</definedName>
    <definedName name="__123Graph_BREER" localSheetId="58" hidden="1">[15]ER!#REF!</definedName>
    <definedName name="__123Graph_BREER" localSheetId="18" hidden="1">#REF!</definedName>
    <definedName name="__123Graph_BREER" localSheetId="19" hidden="1">#REF!</definedName>
    <definedName name="__123Graph_BREER" localSheetId="21" hidden="1">#REF!</definedName>
    <definedName name="__123Graph_BREER" localSheetId="36" hidden="1">[15]ER!#REF!</definedName>
    <definedName name="__123Graph_BREER" localSheetId="37" hidden="1">[15]ER!#REF!</definedName>
    <definedName name="__123Graph_BREER" localSheetId="38" hidden="1">[15]ER!#REF!</definedName>
    <definedName name="__123Graph_BREER" localSheetId="27" hidden="1">[15]ER!#REF!</definedName>
    <definedName name="__123Graph_BREER" localSheetId="32" hidden="1">[15]ER!#REF!</definedName>
    <definedName name="__123Graph_BREER" localSheetId="33" hidden="1">[15]ER!#REF!</definedName>
    <definedName name="__123Graph_BREER" localSheetId="39" hidden="1">[15]ER!#REF!</definedName>
    <definedName name="__123Graph_BREER" localSheetId="40" hidden="1">[15]ER!#REF!</definedName>
    <definedName name="__123Graph_BREER" localSheetId="20" hidden="1">#REF!</definedName>
    <definedName name="__123Graph_BREER" localSheetId="24" hidden="1">#REF!</definedName>
    <definedName name="__123Graph_BREER" hidden="1">[15]ER!#REF!</definedName>
    <definedName name="__123Graph_C" localSheetId="18" hidden="1">#REF!</definedName>
    <definedName name="__123Graph_C" localSheetId="19" hidden="1">#REF!</definedName>
    <definedName name="__123Graph_C" localSheetId="21" hidden="1">#REF!</definedName>
    <definedName name="__123Graph_C" localSheetId="40" hidden="1">[12]C!#REF!</definedName>
    <definedName name="__123Graph_C" localSheetId="41" hidden="1">#REF!</definedName>
    <definedName name="__123Graph_C" localSheetId="44" hidden="1">[12]C!#REF!</definedName>
    <definedName name="__123Graph_C" localSheetId="20" hidden="1">#REF!</definedName>
    <definedName name="__123Graph_C" localSheetId="24" hidden="1">#REF!</definedName>
    <definedName name="__123Graph_C" hidden="1">[16]FLUJO!$B$7936:$C$7936</definedName>
    <definedName name="__123Graph_CCurrent" localSheetId="56" hidden="1">'[20]Base Original'!#REF!</definedName>
    <definedName name="__123Graph_CCurrent" localSheetId="57" hidden="1">'[20]Base Original'!#REF!</definedName>
    <definedName name="__123Graph_CCurrent" localSheetId="58" hidden="1">'[20]Base Original'!#REF!</definedName>
    <definedName name="__123Graph_CCurrent" localSheetId="1" hidden="1">'[20]Base Original'!#REF!</definedName>
    <definedName name="__123Graph_CCurrent" localSheetId="18" hidden="1">#REF!</definedName>
    <definedName name="__123Graph_CCurrent" localSheetId="19" hidden="1">#REF!</definedName>
    <definedName name="__123Graph_CCurrent" localSheetId="21" hidden="1">#REF!</definedName>
    <definedName name="__123Graph_CCurrent" localSheetId="34" hidden="1">#REF!</definedName>
    <definedName name="__123Graph_CCurrent" localSheetId="36" hidden="1">'[20]Base Original'!#REF!</definedName>
    <definedName name="__123Graph_CCurrent" localSheetId="37" hidden="1">'[20]Base Original'!#REF!</definedName>
    <definedName name="__123Graph_CCurrent" localSheetId="38" hidden="1">'[20]Base Original'!#REF!</definedName>
    <definedName name="__123Graph_CCurrent" localSheetId="2" hidden="1">'[20]Base Original'!#REF!</definedName>
    <definedName name="__123Graph_CCurrent" localSheetId="3" hidden="1">'[20]Base Original'!#REF!</definedName>
    <definedName name="__123Graph_CCurrent" localSheetId="4" hidden="1">'[20]Base Original'!#REF!</definedName>
    <definedName name="__123Graph_CCurrent" localSheetId="5" hidden="1">'[20]Base Original'!#REF!</definedName>
    <definedName name="__123Graph_CCurrent" localSheetId="0" hidden="1">'[20]Base Original'!#REF!</definedName>
    <definedName name="__123Graph_CCurrent" localSheetId="26" hidden="1">'[20]Base Original'!#REF!</definedName>
    <definedName name="__123Graph_CCurrent" localSheetId="27" hidden="1">'[20]Base Original'!#REF!</definedName>
    <definedName name="__123Graph_CCurrent" localSheetId="28" hidden="1">'[20]Base Original'!#REF!</definedName>
    <definedName name="__123Graph_CCurrent" localSheetId="29" hidden="1">'[20]Base Original'!#REF!</definedName>
    <definedName name="__123Graph_CCurrent" localSheetId="30" hidden="1">'[20]Base Original'!#REF!</definedName>
    <definedName name="__123Graph_CCurrent" localSheetId="31" hidden="1">'[20]Base Original'!#REF!</definedName>
    <definedName name="__123Graph_CCurrent" localSheetId="32" hidden="1">'[20]Base Original'!#REF!</definedName>
    <definedName name="__123Graph_CCurrent" localSheetId="33" hidden="1">'[20]Base Original'!#REF!</definedName>
    <definedName name="__123Graph_CCurrent" localSheetId="35" hidden="1">#REF!</definedName>
    <definedName name="__123Graph_CCurrent" localSheetId="39" hidden="1">'[20]Base Original'!#REF!</definedName>
    <definedName name="__123Graph_CCurrent" localSheetId="40" hidden="1">'[20]Base Original'!#REF!</definedName>
    <definedName name="__123Graph_CCurrent" localSheetId="41" hidden="1">#REF!</definedName>
    <definedName name="__123Graph_CCurrent" localSheetId="43" hidden="1">'[21]Base Original'!#REF!</definedName>
    <definedName name="__123Graph_CCurrent" localSheetId="44" hidden="1">'[20]Base Original'!#REF!</definedName>
    <definedName name="__123Graph_CCurrent" localSheetId="20" hidden="1">#REF!</definedName>
    <definedName name="__123Graph_CCurrent" localSheetId="24" hidden="1">#REF!</definedName>
    <definedName name="__123Graph_CCurrent" hidden="1">'[20]Base Original'!#REF!</definedName>
    <definedName name="__123Graph_CREER" localSheetId="56" hidden="1">[15]ER!#REF!</definedName>
    <definedName name="__123Graph_CREER" localSheetId="57" hidden="1">[15]ER!#REF!</definedName>
    <definedName name="__123Graph_CREER" localSheetId="58" hidden="1">[15]ER!#REF!</definedName>
    <definedName name="__123Graph_CREER" localSheetId="1" hidden="1">[15]ER!#REF!</definedName>
    <definedName name="__123Graph_CREER" localSheetId="18" hidden="1">#REF!</definedName>
    <definedName name="__123Graph_CREER" localSheetId="19" hidden="1">#REF!</definedName>
    <definedName name="__123Graph_CREER" localSheetId="21" hidden="1">#REF!</definedName>
    <definedName name="__123Graph_CREER" localSheetId="34" hidden="1">#REF!</definedName>
    <definedName name="__123Graph_CREER" localSheetId="36" hidden="1">[15]ER!#REF!</definedName>
    <definedName name="__123Graph_CREER" localSheetId="37" hidden="1">[15]ER!#REF!</definedName>
    <definedName name="__123Graph_CREER" localSheetId="38" hidden="1">[15]ER!#REF!</definedName>
    <definedName name="__123Graph_CREER" localSheetId="2" hidden="1">[15]ER!#REF!</definedName>
    <definedName name="__123Graph_CREER" localSheetId="3" hidden="1">[15]ER!#REF!</definedName>
    <definedName name="__123Graph_CREER" localSheetId="4" hidden="1">[15]ER!#REF!</definedName>
    <definedName name="__123Graph_CREER" localSheetId="5" hidden="1">[15]ER!#REF!</definedName>
    <definedName name="__123Graph_CREER" localSheetId="0" hidden="1">[15]ER!#REF!</definedName>
    <definedName name="__123Graph_CREER" localSheetId="26" hidden="1">[15]ER!#REF!</definedName>
    <definedName name="__123Graph_CREER" localSheetId="27" hidden="1">[15]ER!#REF!</definedName>
    <definedName name="__123Graph_CREER" localSheetId="31" hidden="1">[15]ER!#REF!</definedName>
    <definedName name="__123Graph_CREER" localSheetId="32" hidden="1">[15]ER!#REF!</definedName>
    <definedName name="__123Graph_CREER" localSheetId="33" hidden="1">[15]ER!#REF!</definedName>
    <definedName name="__123Graph_CREER" localSheetId="35" hidden="1">#REF!</definedName>
    <definedName name="__123Graph_CREER" localSheetId="39" hidden="1">[15]ER!#REF!</definedName>
    <definedName name="__123Graph_CREER" localSheetId="40" hidden="1">[15]ER!#REF!</definedName>
    <definedName name="__123Graph_CREER" localSheetId="41" hidden="1">#REF!</definedName>
    <definedName name="__123Graph_CREER" localSheetId="44" hidden="1">[15]ER!#REF!</definedName>
    <definedName name="__123Graph_CREER" localSheetId="20" hidden="1">#REF!</definedName>
    <definedName name="__123Graph_CREER" localSheetId="24" hidden="1">#REF!</definedName>
    <definedName name="__123Graph_CREER" hidden="1">[15]ER!#REF!</definedName>
    <definedName name="__123Graph_D" localSheetId="18" hidden="1">#REF!</definedName>
    <definedName name="__123Graph_D" localSheetId="19" hidden="1">#REF!</definedName>
    <definedName name="__123Graph_D" localSheetId="21" hidden="1">#REF!</definedName>
    <definedName name="__123Graph_D" localSheetId="40" hidden="1">[16]FLUJO!$B$7942:$C$7942</definedName>
    <definedName name="__123Graph_D" localSheetId="20" hidden="1">#REF!</definedName>
    <definedName name="__123Graph_D" localSheetId="24" hidden="1">#REF!</definedName>
    <definedName name="__123Graph_D" hidden="1">[16]FLUJO!$B$7942:$C$7942</definedName>
    <definedName name="__123Graph_DCurrent" localSheetId="56" hidden="1">'[20]Base Original'!#REF!</definedName>
    <definedName name="__123Graph_DCurrent" localSheetId="57" hidden="1">'[20]Base Original'!#REF!</definedName>
    <definedName name="__123Graph_DCurrent" localSheetId="58" hidden="1">'[20]Base Original'!#REF!</definedName>
    <definedName name="__123Graph_DCurrent" localSheetId="1" hidden="1">'[20]Base Original'!#REF!</definedName>
    <definedName name="__123Graph_DCurrent" localSheetId="18" hidden="1">#REF!</definedName>
    <definedName name="__123Graph_DCurrent" localSheetId="19" hidden="1">#REF!</definedName>
    <definedName name="__123Graph_DCurrent" localSheetId="21" hidden="1">#REF!</definedName>
    <definedName name="__123Graph_DCurrent" localSheetId="34" hidden="1">#REF!</definedName>
    <definedName name="__123Graph_DCurrent" localSheetId="36" hidden="1">'[20]Base Original'!#REF!</definedName>
    <definedName name="__123Graph_DCurrent" localSheetId="37" hidden="1">'[20]Base Original'!#REF!</definedName>
    <definedName name="__123Graph_DCurrent" localSheetId="38" hidden="1">'[20]Base Original'!#REF!</definedName>
    <definedName name="__123Graph_DCurrent" localSheetId="2" hidden="1">'[20]Base Original'!#REF!</definedName>
    <definedName name="__123Graph_DCurrent" localSheetId="3" hidden="1">'[20]Base Original'!#REF!</definedName>
    <definedName name="__123Graph_DCurrent" localSheetId="4" hidden="1">'[20]Base Original'!#REF!</definedName>
    <definedName name="__123Graph_DCurrent" localSheetId="5" hidden="1">'[20]Base Original'!#REF!</definedName>
    <definedName name="__123Graph_DCurrent" localSheetId="0" hidden="1">'[20]Base Original'!#REF!</definedName>
    <definedName name="__123Graph_DCurrent" localSheetId="26" hidden="1">'[20]Base Original'!#REF!</definedName>
    <definedName name="__123Graph_DCurrent" localSheetId="27" hidden="1">'[20]Base Original'!#REF!</definedName>
    <definedName name="__123Graph_DCurrent" localSheetId="28" hidden="1">'[20]Base Original'!#REF!</definedName>
    <definedName name="__123Graph_DCurrent" localSheetId="29" hidden="1">'[20]Base Original'!#REF!</definedName>
    <definedName name="__123Graph_DCurrent" localSheetId="30" hidden="1">'[20]Base Original'!#REF!</definedName>
    <definedName name="__123Graph_DCurrent" localSheetId="31" hidden="1">'[20]Base Original'!#REF!</definedName>
    <definedName name="__123Graph_DCurrent" localSheetId="35" hidden="1">#REF!</definedName>
    <definedName name="__123Graph_DCurrent" localSheetId="39" hidden="1">'[20]Base Original'!#REF!</definedName>
    <definedName name="__123Graph_DCurrent" localSheetId="40" hidden="1">'[20]Base Original'!#REF!</definedName>
    <definedName name="__123Graph_DCurrent" localSheetId="41" hidden="1">#REF!</definedName>
    <definedName name="__123Graph_DCurrent" localSheetId="20" hidden="1">#REF!</definedName>
    <definedName name="__123Graph_DCurrent" localSheetId="24" hidden="1">#REF!</definedName>
    <definedName name="__123Graph_DCurrent" hidden="1">'[20]Base Original'!#REF!</definedName>
    <definedName name="__123Graph_E" localSheetId="56" hidden="1">[11]C!#REF!</definedName>
    <definedName name="__123Graph_E" localSheetId="57" hidden="1">[11]C!#REF!</definedName>
    <definedName name="__123Graph_E" localSheetId="58" hidden="1">[11]C!#REF!</definedName>
    <definedName name="__123Graph_E" localSheetId="1" hidden="1">[11]C!#REF!</definedName>
    <definedName name="__123Graph_E" localSheetId="18" hidden="1">#REF!</definedName>
    <definedName name="__123Graph_E" localSheetId="19" hidden="1">#REF!</definedName>
    <definedName name="__123Graph_E" localSheetId="21" hidden="1">#REF!</definedName>
    <definedName name="__123Graph_E" localSheetId="34" hidden="1">#REF!</definedName>
    <definedName name="__123Graph_E" localSheetId="36" hidden="1">[11]C!#REF!</definedName>
    <definedName name="__123Graph_E" localSheetId="37" hidden="1">[11]C!#REF!</definedName>
    <definedName name="__123Graph_E" localSheetId="38" hidden="1">[11]C!#REF!</definedName>
    <definedName name="__123Graph_E" localSheetId="2" hidden="1">[11]C!#REF!</definedName>
    <definedName name="__123Graph_E" localSheetId="3" hidden="1">[11]C!#REF!</definedName>
    <definedName name="__123Graph_E" localSheetId="4" hidden="1">[11]C!#REF!</definedName>
    <definedName name="__123Graph_E" localSheetId="5" hidden="1">[11]C!#REF!</definedName>
    <definedName name="__123Graph_E" localSheetId="0" hidden="1">[11]C!#REF!</definedName>
    <definedName name="__123Graph_E" localSheetId="26" hidden="1">[11]C!#REF!</definedName>
    <definedName name="__123Graph_E" localSheetId="27" hidden="1">[11]C!#REF!</definedName>
    <definedName name="__123Graph_E" localSheetId="31" hidden="1">[11]C!#REF!</definedName>
    <definedName name="__123Graph_E" localSheetId="32" hidden="1">[11]C!#REF!</definedName>
    <definedName name="__123Graph_E" localSheetId="33" hidden="1">[11]C!#REF!</definedName>
    <definedName name="__123Graph_E" localSheetId="35" hidden="1">#REF!</definedName>
    <definedName name="__123Graph_E" localSheetId="39" hidden="1">[11]C!#REF!</definedName>
    <definedName name="__123Graph_E" localSheetId="40" hidden="1">[11]C!#REF!</definedName>
    <definedName name="__123Graph_E" localSheetId="41" hidden="1">#REF!</definedName>
    <definedName name="__123Graph_E" localSheetId="43" hidden="1">[11]C!#REF!</definedName>
    <definedName name="__123Graph_E" localSheetId="44" hidden="1">[12]C!#REF!</definedName>
    <definedName name="__123Graph_E" localSheetId="20" hidden="1">#REF!</definedName>
    <definedName name="__123Graph_E" localSheetId="24" hidden="1">#REF!</definedName>
    <definedName name="__123Graph_E" hidden="1">[11]C!#REF!</definedName>
    <definedName name="__123Graph_ECurrent" localSheetId="57" hidden="1">'[20]Base Original'!#REF!</definedName>
    <definedName name="__123Graph_ECurrent" localSheetId="58" hidden="1">'[20]Base Original'!#REF!</definedName>
    <definedName name="__123Graph_ECurrent" localSheetId="1" hidden="1">'[20]Base Original'!#REF!</definedName>
    <definedName name="__123Graph_ECurrent" localSheetId="18" hidden="1">#REF!</definedName>
    <definedName name="__123Graph_ECurrent" localSheetId="19" hidden="1">#REF!</definedName>
    <definedName name="__123Graph_ECurrent" localSheetId="21" hidden="1">#REF!</definedName>
    <definedName name="__123Graph_ECurrent" localSheetId="36" hidden="1">'[20]Base Original'!#REF!</definedName>
    <definedName name="__123Graph_ECurrent" localSheetId="37" hidden="1">'[20]Base Original'!#REF!</definedName>
    <definedName name="__123Graph_ECurrent" localSheetId="38" hidden="1">'[20]Base Original'!#REF!</definedName>
    <definedName name="__123Graph_ECurrent" localSheetId="2" hidden="1">'[20]Base Original'!#REF!</definedName>
    <definedName name="__123Graph_ECurrent" localSheetId="3" hidden="1">'[20]Base Original'!#REF!</definedName>
    <definedName name="__123Graph_ECurrent" localSheetId="4" hidden="1">'[20]Base Original'!#REF!</definedName>
    <definedName name="__123Graph_ECurrent" localSheetId="5" hidden="1">'[20]Base Original'!#REF!</definedName>
    <definedName name="__123Graph_ECurrent" localSheetId="0" hidden="1">'[20]Base Original'!#REF!</definedName>
    <definedName name="__123Graph_ECurrent" localSheetId="26" hidden="1">'[20]Base Original'!#REF!</definedName>
    <definedName name="__123Graph_ECurrent" localSheetId="27" hidden="1">'[20]Base Original'!#REF!</definedName>
    <definedName name="__123Graph_ECurrent" localSheetId="32" hidden="1">'[20]Base Original'!#REF!</definedName>
    <definedName name="__123Graph_ECurrent" localSheetId="33" hidden="1">'[20]Base Original'!#REF!</definedName>
    <definedName name="__123Graph_ECurrent" localSheetId="39" hidden="1">'[20]Base Original'!#REF!</definedName>
    <definedName name="__123Graph_ECurrent" localSheetId="40" hidden="1">'[20]Base Original'!#REF!</definedName>
    <definedName name="__123Graph_ECurrent" localSheetId="41" hidden="1">#REF!</definedName>
    <definedName name="__123Graph_ECurrent" localSheetId="43" hidden="1">'[21]Base Original'!#REF!</definedName>
    <definedName name="__123Graph_ECurrent" localSheetId="20" hidden="1">#REF!</definedName>
    <definedName name="__123Graph_ECurrent" localSheetId="24" hidden="1">#REF!</definedName>
    <definedName name="__123Graph_ECurrent" hidden="1">'[20]Base Original'!#REF!</definedName>
    <definedName name="__123Graph_F" localSheetId="58" hidden="1">[11]C!#REF!</definedName>
    <definedName name="__123Graph_F" localSheetId="1" hidden="1">[11]C!#REF!</definedName>
    <definedName name="__123Graph_F" localSheetId="18" hidden="1">#REF!</definedName>
    <definedName name="__123Graph_F" localSheetId="19" hidden="1">#REF!</definedName>
    <definedName name="__123Graph_F" localSheetId="21" hidden="1">#REF!</definedName>
    <definedName name="__123Graph_F" localSheetId="36" hidden="1">[11]C!#REF!</definedName>
    <definedName name="__123Graph_F" localSheetId="37" hidden="1">[11]C!#REF!</definedName>
    <definedName name="__123Graph_F" localSheetId="38" hidden="1">[11]C!#REF!</definedName>
    <definedName name="__123Graph_F" localSheetId="2" hidden="1">[11]C!#REF!</definedName>
    <definedName name="__123Graph_F" localSheetId="3" hidden="1">[11]C!#REF!</definedName>
    <definedName name="__123Graph_F" localSheetId="4" hidden="1">[11]C!#REF!</definedName>
    <definedName name="__123Graph_F" localSheetId="5" hidden="1">[11]C!#REF!</definedName>
    <definedName name="__123Graph_F" localSheetId="0" hidden="1">[11]C!#REF!</definedName>
    <definedName name="__123Graph_F" localSheetId="26" hidden="1">[11]C!#REF!</definedName>
    <definedName name="__123Graph_F" localSheetId="27" hidden="1">[11]C!#REF!</definedName>
    <definedName name="__123Graph_F" localSheetId="32" hidden="1">[11]C!#REF!</definedName>
    <definedName name="__123Graph_F" localSheetId="33" hidden="1">[11]C!#REF!</definedName>
    <definedName name="__123Graph_F" localSheetId="39" hidden="1">[11]C!#REF!</definedName>
    <definedName name="__123Graph_F" localSheetId="40" hidden="1">[11]C!#REF!</definedName>
    <definedName name="__123Graph_F" localSheetId="41" hidden="1">#REF!</definedName>
    <definedName name="__123Graph_F" localSheetId="43" hidden="1">[11]C!#REF!</definedName>
    <definedName name="__123Graph_F" localSheetId="44" hidden="1">[12]C!#REF!</definedName>
    <definedName name="__123Graph_F" localSheetId="20" hidden="1">#REF!</definedName>
    <definedName name="__123Graph_F" localSheetId="24" hidden="1">#REF!</definedName>
    <definedName name="__123Graph_F" hidden="1">[11]C!#REF!</definedName>
    <definedName name="__123Graph_FCurrent" localSheetId="56" hidden="1">[22]Base!#REF!</definedName>
    <definedName name="__123Graph_FCurrent" localSheetId="58" hidden="1">[22]Base!#REF!</definedName>
    <definedName name="__123Graph_FCurrent" localSheetId="18" hidden="1">#REF!</definedName>
    <definedName name="__123Graph_FCurrent" localSheetId="19" hidden="1">#REF!</definedName>
    <definedName name="__123Graph_FCurrent" localSheetId="21" hidden="1">#REF!</definedName>
    <definedName name="__123Graph_FCurrent" localSheetId="36" hidden="1">[22]Base!#REF!</definedName>
    <definedName name="__123Graph_FCurrent" localSheetId="37" hidden="1">[22]Base!#REF!</definedName>
    <definedName name="__123Graph_FCurrent" localSheetId="38" hidden="1">[22]Base!#REF!</definedName>
    <definedName name="__123Graph_FCurrent" localSheetId="26" hidden="1">[22]Base!#REF!</definedName>
    <definedName name="__123Graph_FCurrent" localSheetId="27" hidden="1">[22]Base!#REF!</definedName>
    <definedName name="__123Graph_FCurrent" localSheetId="28" hidden="1">[22]Base!#REF!</definedName>
    <definedName name="__123Graph_FCurrent" localSheetId="32" hidden="1">[22]Base!#REF!</definedName>
    <definedName name="__123Graph_FCurrent" localSheetId="33" hidden="1">[22]Base!#REF!</definedName>
    <definedName name="__123Graph_FCurrent" localSheetId="39" hidden="1">[22]Base!#REF!</definedName>
    <definedName name="__123Graph_FCurrent" localSheetId="40" hidden="1">[22]Base!#REF!</definedName>
    <definedName name="__123Graph_FCurrent" localSheetId="41" hidden="1">#REF!</definedName>
    <definedName name="__123Graph_FCurrent" localSheetId="43" hidden="1">[23]Base!#REF!</definedName>
    <definedName name="__123Graph_FCurrent" localSheetId="44" hidden="1">[22]Base!#REF!</definedName>
    <definedName name="__123Graph_FCurrent" localSheetId="20" hidden="1">#REF!</definedName>
    <definedName name="__123Graph_FCurrent" localSheetId="24" hidden="1">#REF!</definedName>
    <definedName name="__123Graph_FCurrent" hidden="1">[22]Base!#REF!</definedName>
    <definedName name="__123Graph_X" localSheetId="18" hidden="1">#REF!</definedName>
    <definedName name="__123Graph_X" localSheetId="19" hidden="1">#REF!</definedName>
    <definedName name="__123Graph_X" localSheetId="21" hidden="1">#REF!</definedName>
    <definedName name="__123Graph_X" localSheetId="40" hidden="1">[16]FLUJO!$B$7906:$C$7906</definedName>
    <definedName name="__123Graph_X" localSheetId="20" hidden="1">#REF!</definedName>
    <definedName name="__123Graph_X" localSheetId="24" hidden="1">#REF!</definedName>
    <definedName name="__123Graph_X" hidden="1">[16]FLUJO!$B$7906:$C$7906</definedName>
    <definedName name="__123Graph_XDIFFERENTIAL" localSheetId="56" hidden="1">[14]TAB25b!#REF!</definedName>
    <definedName name="__123Graph_XDIFFERENTIAL" localSheetId="57" hidden="1">[14]TAB25b!#REF!</definedName>
    <definedName name="__123Graph_XDIFFERENTIAL" localSheetId="58" hidden="1">[14]TAB25b!#REF!</definedName>
    <definedName name="__123Graph_XDIFFERENTIAL" localSheetId="1" hidden="1">[14]TAB25b!#REF!</definedName>
    <definedName name="__123Graph_XDIFFERENTIAL" localSheetId="18" hidden="1">#REF!</definedName>
    <definedName name="__123Graph_XDIFFERENTIAL" localSheetId="19" hidden="1">#REF!</definedName>
    <definedName name="__123Graph_XDIFFERENTIAL" localSheetId="21" hidden="1">#REF!</definedName>
    <definedName name="__123Graph_XDIFFERENTIAL" localSheetId="34" hidden="1">#REF!</definedName>
    <definedName name="__123Graph_XDIFFERENTIAL" localSheetId="36" hidden="1">[14]TAB25b!#REF!</definedName>
    <definedName name="__123Graph_XDIFFERENTIAL" localSheetId="37" hidden="1">[14]TAB25b!#REF!</definedName>
    <definedName name="__123Graph_XDIFFERENTIAL" localSheetId="38" hidden="1">[14]TAB25b!#REF!</definedName>
    <definedName name="__123Graph_XDIFFERENTIAL" localSheetId="2" hidden="1">[14]TAB25b!#REF!</definedName>
    <definedName name="__123Graph_XDIFFERENTIAL" localSheetId="3" hidden="1">[14]TAB25b!#REF!</definedName>
    <definedName name="__123Graph_XDIFFERENTIAL" localSheetId="4" hidden="1">[14]TAB25b!#REF!</definedName>
    <definedName name="__123Graph_XDIFFERENTIAL" localSheetId="5" hidden="1">[14]TAB25b!#REF!</definedName>
    <definedName name="__123Graph_XDIFFERENTIAL" localSheetId="0" hidden="1">[14]TAB25b!#REF!</definedName>
    <definedName name="__123Graph_XDIFFERENTIAL" localSheetId="26" hidden="1">[14]TAB25b!#REF!</definedName>
    <definedName name="__123Graph_XDIFFERENTIAL" localSheetId="27" hidden="1">[14]TAB25b!#REF!</definedName>
    <definedName name="__123Graph_XDIFFERENTIAL" localSheetId="28" hidden="1">[14]TAB25b!#REF!</definedName>
    <definedName name="__123Graph_XDIFFERENTIAL" localSheetId="29" hidden="1">[14]TAB25b!#REF!</definedName>
    <definedName name="__123Graph_XDIFFERENTIAL" localSheetId="30" hidden="1">[14]TAB25b!#REF!</definedName>
    <definedName name="__123Graph_XDIFFERENTIAL" localSheetId="31" hidden="1">[14]TAB25b!#REF!</definedName>
    <definedName name="__123Graph_XDIFFERENTIAL" localSheetId="35" hidden="1">#REF!</definedName>
    <definedName name="__123Graph_XDIFFERENTIAL" localSheetId="39" hidden="1">[14]TAB25b!#REF!</definedName>
    <definedName name="__123Graph_XDIFFERENTIAL" localSheetId="40" hidden="1">#REF!</definedName>
    <definedName name="__123Graph_XDIFFERENTIAL" localSheetId="41" hidden="1">#REF!</definedName>
    <definedName name="__123Graph_XDIFFERENTIAL" localSheetId="20" hidden="1">#REF!</definedName>
    <definedName name="__123Graph_XDIFFERENTIAL" localSheetId="24" hidden="1">#REF!</definedName>
    <definedName name="__123Graph_XDIFFERENTIAL" hidden="1">[14]TAB25b!#REF!</definedName>
    <definedName name="__123Graph_XSPREAD" localSheetId="56" hidden="1">[14]TAB25b!#REF!</definedName>
    <definedName name="__123Graph_XSPREAD" localSheetId="57" hidden="1">[14]TAB25b!#REF!</definedName>
    <definedName name="__123Graph_XSPREAD" localSheetId="58" hidden="1">[14]TAB25b!#REF!</definedName>
    <definedName name="__123Graph_XSPREAD" localSheetId="1" hidden="1">[14]TAB25b!#REF!</definedName>
    <definedName name="__123Graph_XSPREAD" localSheetId="18" hidden="1">#REF!</definedName>
    <definedName name="__123Graph_XSPREAD" localSheetId="19" hidden="1">#REF!</definedName>
    <definedName name="__123Graph_XSPREAD" localSheetId="21" hidden="1">#REF!</definedName>
    <definedName name="__123Graph_XSPREAD" localSheetId="34" hidden="1">#REF!</definedName>
    <definedName name="__123Graph_XSPREAD" localSheetId="36" hidden="1">[14]TAB25b!#REF!</definedName>
    <definedName name="__123Graph_XSPREAD" localSheetId="37" hidden="1">[14]TAB25b!#REF!</definedName>
    <definedName name="__123Graph_XSPREAD" localSheetId="38" hidden="1">[14]TAB25b!#REF!</definedName>
    <definedName name="__123Graph_XSPREAD" localSheetId="2" hidden="1">[14]TAB25b!#REF!</definedName>
    <definedName name="__123Graph_XSPREAD" localSheetId="3" hidden="1">[14]TAB25b!#REF!</definedName>
    <definedName name="__123Graph_XSPREAD" localSheetId="4" hidden="1">[14]TAB25b!#REF!</definedName>
    <definedName name="__123Graph_XSPREAD" localSheetId="5" hidden="1">[14]TAB25b!#REF!</definedName>
    <definedName name="__123Graph_XSPREAD" localSheetId="0" hidden="1">[14]TAB25b!#REF!</definedName>
    <definedName name="__123Graph_XSPREAD" localSheetId="26" hidden="1">[14]TAB25b!#REF!</definedName>
    <definedName name="__123Graph_XSPREAD" localSheetId="27" hidden="1">[14]TAB25b!#REF!</definedName>
    <definedName name="__123Graph_XSPREAD" localSheetId="31" hidden="1">[14]TAB25b!#REF!</definedName>
    <definedName name="__123Graph_XSPREAD" localSheetId="35" hidden="1">#REF!</definedName>
    <definedName name="__123Graph_XSPREAD" localSheetId="39" hidden="1">[14]TAB25b!#REF!</definedName>
    <definedName name="__123Graph_XSPREAD" localSheetId="40" hidden="1">#REF!</definedName>
    <definedName name="__123Graph_XSPREAD" localSheetId="41" hidden="1">#REF!</definedName>
    <definedName name="__123Graph_XSPREAD" localSheetId="20" hidden="1">#REF!</definedName>
    <definedName name="__123Graph_XSPREAD" localSheetId="24" hidden="1">#REF!</definedName>
    <definedName name="__123Graph_XSPREAD" hidden="1">[14]TAB25b!#REF!</definedName>
    <definedName name="__12INT_RESERVES" localSheetId="56">#REF!</definedName>
    <definedName name="__12INT_RESERVES" localSheetId="57">#REF!</definedName>
    <definedName name="__12INT_RESERVES" localSheetId="58">#REF!</definedName>
    <definedName name="__12INT_RESERVES" localSheetId="1">#REF!</definedName>
    <definedName name="__12INT_RESERVES" localSheetId="18">#REF!</definedName>
    <definedName name="__12INT_RESERVES" localSheetId="19">#REF!</definedName>
    <definedName name="__12INT_RESERVES" localSheetId="21">#REF!</definedName>
    <definedName name="__12INT_RESERVES" localSheetId="34">#REF!</definedName>
    <definedName name="__12INT_RESERVES" localSheetId="36">#REF!</definedName>
    <definedName name="__12INT_RESERVES" localSheetId="37">#REF!</definedName>
    <definedName name="__12INT_RESERVES" localSheetId="38">#REF!</definedName>
    <definedName name="__12INT_RESERVES" localSheetId="3">#REF!</definedName>
    <definedName name="__12INT_RESERVES" localSheetId="4">#REF!</definedName>
    <definedName name="__12INT_RESERVES" localSheetId="5">#REF!</definedName>
    <definedName name="__12INT_RESERVES" localSheetId="26">#REF!</definedName>
    <definedName name="__12INT_RESERVES" localSheetId="27">#REF!</definedName>
    <definedName name="__12INT_RESERVES" localSheetId="28">#REF!</definedName>
    <definedName name="__12INT_RESERVES" localSheetId="31">#REF!</definedName>
    <definedName name="__12INT_RESERVES" localSheetId="32">#REF!</definedName>
    <definedName name="__12INT_RESERVES" localSheetId="33">#REF!</definedName>
    <definedName name="__12INT_RESERVES" localSheetId="35">#REF!</definedName>
    <definedName name="__12INT_RESERVES" localSheetId="39">#REF!</definedName>
    <definedName name="__12INT_RESERVES" localSheetId="40">#REF!</definedName>
    <definedName name="__12INT_RESERVES" localSheetId="41">#REF!</definedName>
    <definedName name="__12INT_RESERVES" localSheetId="44">#REF!</definedName>
    <definedName name="__12INT_RESERVES" localSheetId="16">#REF!</definedName>
    <definedName name="__12INT_RESERVES" localSheetId="20">#REF!</definedName>
    <definedName name="__12INT_RESERVES" localSheetId="24">#REF!</definedName>
    <definedName name="__12INT_RESERVES">#REF!</definedName>
    <definedName name="__1r" localSheetId="57">#REF!</definedName>
    <definedName name="__1r" localSheetId="58">#REF!</definedName>
    <definedName name="__1r" localSheetId="1">#REF!</definedName>
    <definedName name="__1r" localSheetId="18">#REF!</definedName>
    <definedName name="__1r" localSheetId="19">#REF!</definedName>
    <definedName name="__1r" localSheetId="21">#REF!</definedName>
    <definedName name="__1r" localSheetId="34">#REF!</definedName>
    <definedName name="__1r" localSheetId="3">#REF!</definedName>
    <definedName name="__1r" localSheetId="4">#REF!</definedName>
    <definedName name="__1r" localSheetId="5">#REF!</definedName>
    <definedName name="__1r" localSheetId="26">#REF!</definedName>
    <definedName name="__1r" localSheetId="27">#REF!</definedName>
    <definedName name="__1r" localSheetId="32">#REF!</definedName>
    <definedName name="__1r" localSheetId="33">#REF!</definedName>
    <definedName name="__1r" localSheetId="35">#REF!</definedName>
    <definedName name="__1r" localSheetId="39">#REF!</definedName>
    <definedName name="__1r" localSheetId="40">#REF!</definedName>
    <definedName name="__1r" localSheetId="41">#REF!</definedName>
    <definedName name="__1r" localSheetId="44">#REF!</definedName>
    <definedName name="__1r" localSheetId="16">#REF!</definedName>
    <definedName name="__1r" localSheetId="20">#REF!</definedName>
    <definedName name="__1r" localSheetId="24">#REF!</definedName>
    <definedName name="__1r">#REF!</definedName>
    <definedName name="__2Macros_Import_.qbop" localSheetId="56">[24]!'[Macros Import].qbop'</definedName>
    <definedName name="__2Macros_Import_.qbop" localSheetId="58">[24]!'[Macros Import].qbop'</definedName>
    <definedName name="__2Macros_Import_.qbop" localSheetId="1">[24]!'[Macros Import].qbop'</definedName>
    <definedName name="__2Macros_Import_.qbop" localSheetId="18">#REF!</definedName>
    <definedName name="__2Macros_Import_.qbop" localSheetId="19">#REF!</definedName>
    <definedName name="__2Macros_Import_.qbop" localSheetId="21">#REF!</definedName>
    <definedName name="__2Macros_Import_.qbop" localSheetId="36">[24]!'[Macros Import].qbop'</definedName>
    <definedName name="__2Macros_Import_.qbop" localSheetId="37">[24]!'[Macros Import].qbop'</definedName>
    <definedName name="__2Macros_Import_.qbop" localSheetId="38">[24]!'[Macros Import].qbop'</definedName>
    <definedName name="__2Macros_Import_.qbop" localSheetId="3">[24]!'[Macros Import].qbop'</definedName>
    <definedName name="__2Macros_Import_.qbop" localSheetId="4">[24]!'[Macros Import].qbop'</definedName>
    <definedName name="__2Macros_Import_.qbop" localSheetId="5">[24]!'[Macros Import].qbop'</definedName>
    <definedName name="__2Macros_Import_.qbop" localSheetId="27">[24]!'[Macros Import].qbop'</definedName>
    <definedName name="__2Macros_Import_.qbop" localSheetId="28">[24]!'[Macros Import].qbop'</definedName>
    <definedName name="__2Macros_Import_.qbop" localSheetId="29">[24]!'[Macros Import].qbop'</definedName>
    <definedName name="__2Macros_Import_.qbop" localSheetId="30">[24]!'[Macros Import].qbop'</definedName>
    <definedName name="__2Macros_Import_.qbop" localSheetId="33">[24]!'[Macros Import].qbop'</definedName>
    <definedName name="__2Macros_Import_.qbop" localSheetId="35">#REF!</definedName>
    <definedName name="__2Macros_Import_.qbop" localSheetId="40">[24]!'[Macros Import].qbop'</definedName>
    <definedName name="__2Macros_Import_.qbop" localSheetId="41">#REF!</definedName>
    <definedName name="__2Macros_Import_.qbop" localSheetId="43">[24]!'[Macros Import].qbop'</definedName>
    <definedName name="__2Macros_Import_.qbop" localSheetId="44">[24]!'[Macros Import].qbop'</definedName>
    <definedName name="__2Macros_Import_.qbop" localSheetId="20">#REF!</definedName>
    <definedName name="__2Macros_Import_.qbop" localSheetId="24">#REF!</definedName>
    <definedName name="__2Macros_Import_.qbop">[24]!'[Macros Import].qbop'</definedName>
    <definedName name="__3__123Graph_ACPI_ER_LOG" localSheetId="56" hidden="1">[15]ER!#REF!</definedName>
    <definedName name="__3__123Graph_ACPI_ER_LOG" localSheetId="57" hidden="1">[15]ER!#REF!</definedName>
    <definedName name="__3__123Graph_ACPI_ER_LOG" localSheetId="1" hidden="1">[15]ER!#REF!</definedName>
    <definedName name="__3__123Graph_ACPI_ER_LOG" localSheetId="18" hidden="1">#REF!</definedName>
    <definedName name="__3__123Graph_ACPI_ER_LOG" localSheetId="19" hidden="1">#REF!</definedName>
    <definedName name="__3__123Graph_ACPI_ER_LOG" localSheetId="21" hidden="1">#REF!</definedName>
    <definedName name="__3__123Graph_ACPI_ER_LOG" localSheetId="34" hidden="1">#REF!</definedName>
    <definedName name="__3__123Graph_ACPI_ER_LOG" localSheetId="36" hidden="1">[15]ER!#REF!</definedName>
    <definedName name="__3__123Graph_ACPI_ER_LOG" localSheetId="37" hidden="1">[15]ER!#REF!</definedName>
    <definedName name="__3__123Graph_ACPI_ER_LOG" localSheetId="38" hidden="1">[15]ER!#REF!</definedName>
    <definedName name="__3__123Graph_ACPI_ER_LOG" localSheetId="2" hidden="1">[15]ER!#REF!</definedName>
    <definedName name="__3__123Graph_ACPI_ER_LOG" localSheetId="3" hidden="1">[15]ER!#REF!</definedName>
    <definedName name="__3__123Graph_ACPI_ER_LOG" localSheetId="4" hidden="1">[15]ER!#REF!</definedName>
    <definedName name="__3__123Graph_ACPI_ER_LOG" localSheetId="5" hidden="1">[15]ER!#REF!</definedName>
    <definedName name="__3__123Graph_ACPI_ER_LOG" localSheetId="0" hidden="1">[15]ER!#REF!</definedName>
    <definedName name="__3__123Graph_ACPI_ER_LOG" localSheetId="26" hidden="1">[15]ER!#REF!</definedName>
    <definedName name="__3__123Graph_ACPI_ER_LOG" localSheetId="27" hidden="1">[15]ER!#REF!</definedName>
    <definedName name="__3__123Graph_ACPI_ER_LOG" localSheetId="28" hidden="1">[15]ER!#REF!</definedName>
    <definedName name="__3__123Graph_ACPI_ER_LOG" localSheetId="29" hidden="1">[15]ER!#REF!</definedName>
    <definedName name="__3__123Graph_ACPI_ER_LOG" localSheetId="30" hidden="1">[15]ER!#REF!</definedName>
    <definedName name="__3__123Graph_ACPI_ER_LOG" localSheetId="31" hidden="1">[15]ER!#REF!</definedName>
    <definedName name="__3__123Graph_ACPI_ER_LOG" localSheetId="35" hidden="1">#REF!</definedName>
    <definedName name="__3__123Graph_ACPI_ER_LOG" localSheetId="39" hidden="1">[15]ER!#REF!</definedName>
    <definedName name="__3__123Graph_ACPI_ER_LOG" localSheetId="40" hidden="1">[15]ER!#REF!</definedName>
    <definedName name="__3__123Graph_ACPI_ER_LOG" localSheetId="41" hidden="1">#REF!</definedName>
    <definedName name="__3__123Graph_ACPI_ER_LOG" localSheetId="44" hidden="1">[15]ER!#REF!</definedName>
    <definedName name="__3__123Graph_ACPI_ER_LOG" localSheetId="20" hidden="1">#REF!</definedName>
    <definedName name="__3__123Graph_ACPI_ER_LOG" localSheetId="24" hidden="1">#REF!</definedName>
    <definedName name="__3__123Graph_ACPI_ER_LOG" hidden="1">[15]ER!#REF!</definedName>
    <definedName name="__4__123Graph_BCPI_ER_LOG" localSheetId="56" hidden="1">[15]ER!#REF!</definedName>
    <definedName name="__4__123Graph_BCPI_ER_LOG" localSheetId="57" hidden="1">[15]ER!#REF!</definedName>
    <definedName name="__4__123Graph_BCPI_ER_LOG" localSheetId="1" hidden="1">[15]ER!#REF!</definedName>
    <definedName name="__4__123Graph_BCPI_ER_LOG" localSheetId="18" hidden="1">#REF!</definedName>
    <definedName name="__4__123Graph_BCPI_ER_LOG" localSheetId="19" hidden="1">#REF!</definedName>
    <definedName name="__4__123Graph_BCPI_ER_LOG" localSheetId="21" hidden="1">#REF!</definedName>
    <definedName name="__4__123Graph_BCPI_ER_LOG" localSheetId="34" hidden="1">#REF!</definedName>
    <definedName name="__4__123Graph_BCPI_ER_LOG" localSheetId="36" hidden="1">[15]ER!#REF!</definedName>
    <definedName name="__4__123Graph_BCPI_ER_LOG" localSheetId="37" hidden="1">[15]ER!#REF!</definedName>
    <definedName name="__4__123Graph_BCPI_ER_LOG" localSheetId="38" hidden="1">[15]ER!#REF!</definedName>
    <definedName name="__4__123Graph_BCPI_ER_LOG" localSheetId="2" hidden="1">[15]ER!#REF!</definedName>
    <definedName name="__4__123Graph_BCPI_ER_LOG" localSheetId="3" hidden="1">[15]ER!#REF!</definedName>
    <definedName name="__4__123Graph_BCPI_ER_LOG" localSheetId="4" hidden="1">[15]ER!#REF!</definedName>
    <definedName name="__4__123Graph_BCPI_ER_LOG" localSheetId="5" hidden="1">[15]ER!#REF!</definedName>
    <definedName name="__4__123Graph_BCPI_ER_LOG" localSheetId="26" hidden="1">[15]ER!#REF!</definedName>
    <definedName name="__4__123Graph_BCPI_ER_LOG" localSheetId="27" hidden="1">[15]ER!#REF!</definedName>
    <definedName name="__4__123Graph_BCPI_ER_LOG" localSheetId="28" hidden="1">[15]ER!#REF!</definedName>
    <definedName name="__4__123Graph_BCPI_ER_LOG" localSheetId="29" hidden="1">[15]ER!#REF!</definedName>
    <definedName name="__4__123Graph_BCPI_ER_LOG" localSheetId="30" hidden="1">[15]ER!#REF!</definedName>
    <definedName name="__4__123Graph_BCPI_ER_LOG" localSheetId="31" hidden="1">[15]ER!#REF!</definedName>
    <definedName name="__4__123Graph_BCPI_ER_LOG" localSheetId="35" hidden="1">#REF!</definedName>
    <definedName name="__4__123Graph_BCPI_ER_LOG" localSheetId="39" hidden="1">[15]ER!#REF!</definedName>
    <definedName name="__4__123Graph_BCPI_ER_LOG" localSheetId="40" hidden="1">[15]ER!#REF!</definedName>
    <definedName name="__4__123Graph_BCPI_ER_LOG" localSheetId="41" hidden="1">#REF!</definedName>
    <definedName name="__4__123Graph_BCPI_ER_LOG" localSheetId="44" hidden="1">[15]ER!#REF!</definedName>
    <definedName name="__4__123Graph_BCPI_ER_LOG" localSheetId="20" hidden="1">#REF!</definedName>
    <definedName name="__4__123Graph_BCPI_ER_LOG" localSheetId="24" hidden="1">#REF!</definedName>
    <definedName name="__4__123Graph_BCPI_ER_LOG" hidden="1">[15]ER!#REF!</definedName>
    <definedName name="__5__123Graph_BIBA_IBRD" localSheetId="56" hidden="1">[15]WB!#REF!</definedName>
    <definedName name="__5__123Graph_BIBA_IBRD" localSheetId="57" hidden="1">[15]WB!#REF!</definedName>
    <definedName name="__5__123Graph_BIBA_IBRD" localSheetId="18" hidden="1">#REF!</definedName>
    <definedName name="__5__123Graph_BIBA_IBRD" localSheetId="19" hidden="1">#REF!</definedName>
    <definedName name="__5__123Graph_BIBA_IBRD" localSheetId="21" hidden="1">#REF!</definedName>
    <definedName name="__5__123Graph_BIBA_IBRD" localSheetId="34" hidden="1">#REF!</definedName>
    <definedName name="__5__123Graph_BIBA_IBRD" localSheetId="36" hidden="1">[15]WB!#REF!</definedName>
    <definedName name="__5__123Graph_BIBA_IBRD" localSheetId="37" hidden="1">[15]WB!#REF!</definedName>
    <definedName name="__5__123Graph_BIBA_IBRD" localSheetId="38" hidden="1">[15]WB!#REF!</definedName>
    <definedName name="__5__123Graph_BIBA_IBRD" localSheetId="3" hidden="1">[15]WB!#REF!</definedName>
    <definedName name="__5__123Graph_BIBA_IBRD" localSheetId="26" hidden="1">[15]WB!#REF!</definedName>
    <definedName name="__5__123Graph_BIBA_IBRD" localSheetId="27" hidden="1">[15]WB!#REF!</definedName>
    <definedName name="__5__123Graph_BIBA_IBRD" localSheetId="28" hidden="1">[15]WB!#REF!</definedName>
    <definedName name="__5__123Graph_BIBA_IBRD" localSheetId="31" hidden="1">[15]WB!#REF!</definedName>
    <definedName name="__5__123Graph_BIBA_IBRD" localSheetId="35" hidden="1">#REF!</definedName>
    <definedName name="__5__123Graph_BIBA_IBRD" localSheetId="39" hidden="1">[15]WB!#REF!</definedName>
    <definedName name="__5__123Graph_BIBA_IBRD" localSheetId="40" hidden="1">[15]WB!#REF!</definedName>
    <definedName name="__5__123Graph_BIBA_IBRD" localSheetId="41" hidden="1">#REF!</definedName>
    <definedName name="__5__123Graph_BIBA_IBRD" localSheetId="44" hidden="1">[15]WB!#REF!</definedName>
    <definedName name="__5__123Graph_BIBA_IBRD" localSheetId="20" hidden="1">#REF!</definedName>
    <definedName name="__5__123Graph_BIBA_IBRD" localSheetId="24" hidden="1">#REF!</definedName>
    <definedName name="__5__123Graph_BIBA_IBRD" hidden="1">[15]WB!#REF!</definedName>
    <definedName name="__6B.2_B.3" localSheetId="56">#REF!</definedName>
    <definedName name="__6B.2_B.3" localSheetId="57">#REF!</definedName>
    <definedName name="__6B.2_B.3" localSheetId="58">#REF!</definedName>
    <definedName name="__6B.2_B.3" localSheetId="1">#REF!</definedName>
    <definedName name="__6B.2_B.3" localSheetId="18">#REF!</definedName>
    <definedName name="__6B.2_B.3" localSheetId="19">#REF!</definedName>
    <definedName name="__6B.2_B.3" localSheetId="21">#REF!</definedName>
    <definedName name="__6B.2_B.3" localSheetId="34">#REF!</definedName>
    <definedName name="__6B.2_B.3" localSheetId="36">#REF!</definedName>
    <definedName name="__6B.2_B.3" localSheetId="37">#REF!</definedName>
    <definedName name="__6B.2_B.3" localSheetId="38">#REF!</definedName>
    <definedName name="__6B.2_B.3" localSheetId="3">#REF!</definedName>
    <definedName name="__6B.2_B.3" localSheetId="4">#REF!</definedName>
    <definedName name="__6B.2_B.3" localSheetId="5">#REF!</definedName>
    <definedName name="__6B.2_B.3" localSheetId="26">#REF!</definedName>
    <definedName name="__6B.2_B.3" localSheetId="27">#REF!</definedName>
    <definedName name="__6B.2_B.3" localSheetId="28">#REF!</definedName>
    <definedName name="__6B.2_B.3" localSheetId="31">#REF!</definedName>
    <definedName name="__6B.2_B.3" localSheetId="32">#REF!</definedName>
    <definedName name="__6B.2_B.3" localSheetId="33">#REF!</definedName>
    <definedName name="__6B.2_B.3" localSheetId="35">#REF!</definedName>
    <definedName name="__6B.2_B.3" localSheetId="39">#REF!</definedName>
    <definedName name="__6B.2_B.3" localSheetId="41">#REF!</definedName>
    <definedName name="__6B.2_B.3" localSheetId="44">#REF!</definedName>
    <definedName name="__6B.2_B.3" localSheetId="16">#REF!</definedName>
    <definedName name="__6B.2_B.3" localSheetId="20">#REF!</definedName>
    <definedName name="__6B.2_B.3" localSheetId="24">#REF!</definedName>
    <definedName name="__6B.2_B.3">#REF!</definedName>
    <definedName name="__7B.4___5" localSheetId="57">#REF!</definedName>
    <definedName name="__7B.4___5" localSheetId="58">#REF!</definedName>
    <definedName name="__7B.4___5" localSheetId="1">#REF!</definedName>
    <definedName name="__7B.4___5" localSheetId="18">#REF!</definedName>
    <definedName name="__7B.4___5" localSheetId="19">#REF!</definedName>
    <definedName name="__7B.4___5" localSheetId="21">#REF!</definedName>
    <definedName name="__7B.4___5" localSheetId="34">#REF!</definedName>
    <definedName name="__7B.4___5" localSheetId="3">#REF!</definedName>
    <definedName name="__7B.4___5" localSheetId="4">#REF!</definedName>
    <definedName name="__7B.4___5" localSheetId="5">#REF!</definedName>
    <definedName name="__7B.4___5" localSheetId="26">#REF!</definedName>
    <definedName name="__7B.4___5" localSheetId="27">#REF!</definedName>
    <definedName name="__7B.4___5" localSheetId="32">#REF!</definedName>
    <definedName name="__7B.4___5" localSheetId="33">#REF!</definedName>
    <definedName name="__7B.4___5" localSheetId="35">#REF!</definedName>
    <definedName name="__7B.4___5" localSheetId="39">#REF!</definedName>
    <definedName name="__7B.4___5" localSheetId="41">#REF!</definedName>
    <definedName name="__7B.4___5" localSheetId="44">#REF!</definedName>
    <definedName name="__7B.4___5" localSheetId="16">#REF!</definedName>
    <definedName name="__7B.4___5" localSheetId="20">#REF!</definedName>
    <definedName name="__7B.4___5" localSheetId="24">#REF!</definedName>
    <definedName name="__7B.4___5">#REF!</definedName>
    <definedName name="__8CONSOL_B2" localSheetId="57">#REF!</definedName>
    <definedName name="__8CONSOL_B2" localSheetId="58">#REF!</definedName>
    <definedName name="__8CONSOL_B2" localSheetId="1">#REF!</definedName>
    <definedName name="__8CONSOL_B2" localSheetId="18">#REF!</definedName>
    <definedName name="__8CONSOL_B2" localSheetId="19">#REF!</definedName>
    <definedName name="__8CONSOL_B2" localSheetId="21">#REF!</definedName>
    <definedName name="__8CONSOL_B2" localSheetId="34">#REF!</definedName>
    <definedName name="__8CONSOL_B2" localSheetId="3">#REF!</definedName>
    <definedName name="__8CONSOL_B2" localSheetId="4">#REF!</definedName>
    <definedName name="__8CONSOL_B2" localSheetId="5">#REF!</definedName>
    <definedName name="__8CONSOL_B2" localSheetId="26">#REF!</definedName>
    <definedName name="__8CONSOL_B2" localSheetId="27">#REF!</definedName>
    <definedName name="__8CONSOL_B2" localSheetId="32">#REF!</definedName>
    <definedName name="__8CONSOL_B2" localSheetId="33">#REF!</definedName>
    <definedName name="__8CONSOL_B2" localSheetId="35">#REF!</definedName>
    <definedName name="__8CONSOL_B2" localSheetId="39">#REF!</definedName>
    <definedName name="__8CONSOL_B2" localSheetId="41">#REF!</definedName>
    <definedName name="__8CONSOL_B2" localSheetId="44">#REF!</definedName>
    <definedName name="__8CONSOL_B2" localSheetId="16">#REF!</definedName>
    <definedName name="__8CONSOL_B2" localSheetId="20">#REF!</definedName>
    <definedName name="__8CONSOL_B2" localSheetId="24">#REF!</definedName>
    <definedName name="__8CONSOL_B2">#REF!</definedName>
    <definedName name="__9CONSOL_DEPOSITS" localSheetId="58">'[25]A 11'!#REF!</definedName>
    <definedName name="__9CONSOL_DEPOSITS" localSheetId="18">#REF!</definedName>
    <definedName name="__9CONSOL_DEPOSITS" localSheetId="19">#REF!</definedName>
    <definedName name="__9CONSOL_DEPOSITS" localSheetId="21">#REF!</definedName>
    <definedName name="__9CONSOL_DEPOSITS" localSheetId="34">#REF!</definedName>
    <definedName name="__9CONSOL_DEPOSITS" localSheetId="26">'[25]A 11'!#REF!</definedName>
    <definedName name="__9CONSOL_DEPOSITS" localSheetId="27">'[25]A 11'!#REF!</definedName>
    <definedName name="__9CONSOL_DEPOSITS" localSheetId="32">'[25]A 11'!#REF!</definedName>
    <definedName name="__9CONSOL_DEPOSITS" localSheetId="33">'[25]A 11'!#REF!</definedName>
    <definedName name="__9CONSOL_DEPOSITS" localSheetId="35">#REF!</definedName>
    <definedName name="__9CONSOL_DEPOSITS" localSheetId="40">'[25]A 11'!#REF!</definedName>
    <definedName name="__9CONSOL_DEPOSITS" localSheetId="41">#REF!</definedName>
    <definedName name="__9CONSOL_DEPOSITS" localSheetId="44">'[25]A 11'!#REF!</definedName>
    <definedName name="__9CONSOL_DEPOSITS" localSheetId="20">#REF!</definedName>
    <definedName name="__9CONSOL_DEPOSITS" localSheetId="24">#REF!</definedName>
    <definedName name="__9CONSOL_DEPOSITS">'[25]A 11'!#REF!</definedName>
    <definedName name="__asd1" localSheetId="56">[5]!__asd1</definedName>
    <definedName name="__asd1" localSheetId="38">[5]!__asd1</definedName>
    <definedName name="__asd1" localSheetId="27">[6]!__asd1</definedName>
    <definedName name="__asd1" localSheetId="28">[6]!__asd1</definedName>
    <definedName name="__asd1" localSheetId="39">[6]!__asd1</definedName>
    <definedName name="__asd1" localSheetId="40">#REF!</definedName>
    <definedName name="__asd1" localSheetId="44">[6]!__asd1</definedName>
    <definedName name="__asd1" localSheetId="15">[5]!__asd1</definedName>
    <definedName name="__asd1" localSheetId="16">[5]!__asd1</definedName>
    <definedName name="__asd1" localSheetId="24">#REF!</definedName>
    <definedName name="__asd1">[7]!__asd1</definedName>
    <definedName name="__AUS1" localSheetId="56">#REF!</definedName>
    <definedName name="__AUS1" localSheetId="57">#REF!</definedName>
    <definedName name="__AUS1" localSheetId="58">#REF!</definedName>
    <definedName name="__AUS1" localSheetId="1">#REF!</definedName>
    <definedName name="__AUS1" localSheetId="18">#REF!</definedName>
    <definedName name="__AUS1" localSheetId="19">#REF!</definedName>
    <definedName name="__AUS1" localSheetId="21">#REF!</definedName>
    <definedName name="__AUS1" localSheetId="23">#REF!</definedName>
    <definedName name="__AUS1" localSheetId="34">#REF!</definedName>
    <definedName name="__AUS1" localSheetId="36">#REF!</definedName>
    <definedName name="__AUS1" localSheetId="37">#REF!</definedName>
    <definedName name="__AUS1" localSheetId="38">#REF!</definedName>
    <definedName name="__AUS1" localSheetId="3">#REF!</definedName>
    <definedName name="__AUS1" localSheetId="4">#REF!</definedName>
    <definedName name="__AUS1" localSheetId="5">#REF!</definedName>
    <definedName name="__AUS1" localSheetId="26">#REF!</definedName>
    <definedName name="__AUS1" localSheetId="27">#REF!</definedName>
    <definedName name="__AUS1" localSheetId="28">#REF!</definedName>
    <definedName name="__AUS1" localSheetId="31">#REF!</definedName>
    <definedName name="__AUS1" localSheetId="32">#REF!</definedName>
    <definedName name="__AUS1" localSheetId="33">#REF!</definedName>
    <definedName name="__AUS1" localSheetId="35">#REF!</definedName>
    <definedName name="__AUS1" localSheetId="39">#REF!</definedName>
    <definedName name="__AUS1" localSheetId="40">#REF!</definedName>
    <definedName name="__AUS1" localSheetId="41">#REF!</definedName>
    <definedName name="__AUS1" localSheetId="43">#REF!</definedName>
    <definedName name="__AUS1" localSheetId="44">#REF!</definedName>
    <definedName name="__AUS1" localSheetId="16">#REF!</definedName>
    <definedName name="__AUS1" localSheetId="20">#REF!</definedName>
    <definedName name="__AUS1" localSheetId="24">#REF!</definedName>
    <definedName name="__AUS1">#REF!</definedName>
    <definedName name="__BOP2" localSheetId="56">[26]BoP!#REF!</definedName>
    <definedName name="__BOP2" localSheetId="57">[26]BoP!#REF!</definedName>
    <definedName name="__BOP2" localSheetId="58">[26]BoP!#REF!</definedName>
    <definedName name="__BOP2" localSheetId="18">#REF!</definedName>
    <definedName name="__BOP2" localSheetId="19">#REF!</definedName>
    <definedName name="__BOP2" localSheetId="21">#REF!</definedName>
    <definedName name="__BOP2" localSheetId="34">#REF!</definedName>
    <definedName name="__BOP2" localSheetId="36">[26]BoP!#REF!</definedName>
    <definedName name="__BOP2" localSheetId="37">[26]BoP!#REF!</definedName>
    <definedName name="__BOP2" localSheetId="38">[26]BoP!#REF!</definedName>
    <definedName name="__BOP2" localSheetId="26">[26]BoP!#REF!</definedName>
    <definedName name="__BOP2" localSheetId="27">[26]BoP!#REF!</definedName>
    <definedName name="__BOP2" localSheetId="28">[26]BoP!#REF!</definedName>
    <definedName name="__BOP2" localSheetId="31">[26]BoP!#REF!</definedName>
    <definedName name="__BOP2" localSheetId="32">[26]BoP!#REF!</definedName>
    <definedName name="__BOP2" localSheetId="33">[26]BoP!#REF!</definedName>
    <definedName name="__BOP2" localSheetId="35">#REF!</definedName>
    <definedName name="__BOP2" localSheetId="39">[26]BoP!#REF!</definedName>
    <definedName name="__BOP2" localSheetId="40">[26]BoP!#REF!</definedName>
    <definedName name="__BOP2" localSheetId="41">#REF!</definedName>
    <definedName name="__BOP2" localSheetId="44">[26]BoP!#REF!</definedName>
    <definedName name="__BOP2" localSheetId="20">#REF!</definedName>
    <definedName name="__BOP2" localSheetId="24">#REF!</definedName>
    <definedName name="__BOP2">[26]BoP!#REF!</definedName>
    <definedName name="__DEG1" localSheetId="56">#REF!</definedName>
    <definedName name="__DEG1" localSheetId="57">#REF!</definedName>
    <definedName name="__DEG1" localSheetId="58">#REF!</definedName>
    <definedName name="__DEG1" localSheetId="1">#REF!</definedName>
    <definedName name="__DEG1" localSheetId="18">#REF!</definedName>
    <definedName name="__DEG1" localSheetId="19">#REF!</definedName>
    <definedName name="__DEG1" localSheetId="21">#REF!</definedName>
    <definedName name="__DEG1" localSheetId="23">#REF!</definedName>
    <definedName name="__DEG1" localSheetId="34">#REF!</definedName>
    <definedName name="__DEG1" localSheetId="36">#REF!</definedName>
    <definedName name="__DEG1" localSheetId="37">#REF!</definedName>
    <definedName name="__DEG1" localSheetId="38">#REF!</definedName>
    <definedName name="__DEG1" localSheetId="3">#REF!</definedName>
    <definedName name="__DEG1" localSheetId="4">#REF!</definedName>
    <definedName name="__DEG1" localSheetId="5">#REF!</definedName>
    <definedName name="__DEG1" localSheetId="26">#REF!</definedName>
    <definedName name="__DEG1" localSheetId="27">#REF!</definedName>
    <definedName name="__DEG1" localSheetId="28">#REF!</definedName>
    <definedName name="__DEG1" localSheetId="31">#REF!</definedName>
    <definedName name="__DEG1" localSheetId="32">#REF!</definedName>
    <definedName name="__DEG1" localSheetId="33">#REF!</definedName>
    <definedName name="__DEG1" localSheetId="35">#REF!</definedName>
    <definedName name="__DEG1" localSheetId="39">#REF!</definedName>
    <definedName name="__DEG1" localSheetId="40">#REF!</definedName>
    <definedName name="__DEG1" localSheetId="41">#REF!</definedName>
    <definedName name="__DEG1" localSheetId="43">#REF!</definedName>
    <definedName name="__DEG1" localSheetId="44">#REF!</definedName>
    <definedName name="__DEG1" localSheetId="16">#REF!</definedName>
    <definedName name="__DEG1" localSheetId="20">#REF!</definedName>
    <definedName name="__DEG1" localSheetId="24">#REF!</definedName>
    <definedName name="__DEG1">#REF!</definedName>
    <definedName name="__DKR1" localSheetId="57">#REF!</definedName>
    <definedName name="__DKR1" localSheetId="58">#REF!</definedName>
    <definedName name="__DKR1" localSheetId="1">#REF!</definedName>
    <definedName name="__DKR1" localSheetId="18">#REF!</definedName>
    <definedName name="__DKR1" localSheetId="21">#REF!</definedName>
    <definedName name="__DKR1" localSheetId="23">#REF!</definedName>
    <definedName name="__DKR1" localSheetId="3">#REF!</definedName>
    <definedName name="__DKR1" localSheetId="4">#REF!</definedName>
    <definedName name="__DKR1" localSheetId="5">#REF!</definedName>
    <definedName name="__DKR1" localSheetId="26">#REF!</definedName>
    <definedName name="__DKR1" localSheetId="27">#REF!</definedName>
    <definedName name="__DKR1" localSheetId="32">#REF!</definedName>
    <definedName name="__DKR1" localSheetId="33">#REF!</definedName>
    <definedName name="__DKR1" localSheetId="39">#REF!</definedName>
    <definedName name="__DKR1" localSheetId="40">#REF!</definedName>
    <definedName name="__DKR1" localSheetId="41">#REF!</definedName>
    <definedName name="__DKR1" localSheetId="43">#REF!</definedName>
    <definedName name="__DKR1" localSheetId="44">#REF!</definedName>
    <definedName name="__DKR1" localSheetId="16">#REF!</definedName>
    <definedName name="__DKR1" localSheetId="20">#REF!</definedName>
    <definedName name="__DKR1" localSheetId="24">#REF!</definedName>
    <definedName name="__DKR1">#REF!</definedName>
    <definedName name="__ECU1" localSheetId="57">#REF!</definedName>
    <definedName name="__ECU1" localSheetId="58">#REF!</definedName>
    <definedName name="__ECU1" localSheetId="1">#REF!</definedName>
    <definedName name="__ECU1" localSheetId="18">#REF!</definedName>
    <definedName name="__ECU1" localSheetId="21">#REF!</definedName>
    <definedName name="__ECU1" localSheetId="23">#REF!</definedName>
    <definedName name="__ECU1" localSheetId="3">#REF!</definedName>
    <definedName name="__ECU1" localSheetId="4">#REF!</definedName>
    <definedName name="__ECU1" localSheetId="5">#REF!</definedName>
    <definedName name="__ECU1" localSheetId="26">#REF!</definedName>
    <definedName name="__ECU1" localSheetId="27">#REF!</definedName>
    <definedName name="__ECU1" localSheetId="32">#REF!</definedName>
    <definedName name="__ECU1" localSheetId="33">#REF!</definedName>
    <definedName name="__ECU1" localSheetId="39">#REF!</definedName>
    <definedName name="__ECU1" localSheetId="40">#REF!</definedName>
    <definedName name="__ECU1" localSheetId="41">#REF!</definedName>
    <definedName name="__ECU1" localSheetId="43">#REF!</definedName>
    <definedName name="__ECU1" localSheetId="44">#REF!</definedName>
    <definedName name="__ECU1" localSheetId="16">#REF!</definedName>
    <definedName name="__ECU1" localSheetId="20">#REF!</definedName>
    <definedName name="__ECU1" localSheetId="24">#REF!</definedName>
    <definedName name="__ECU1">#REF!</definedName>
    <definedName name="__END94" localSheetId="57">#REF!</definedName>
    <definedName name="__END94" localSheetId="58">#REF!</definedName>
    <definedName name="__END94" localSheetId="1">#REF!</definedName>
    <definedName name="__END94" localSheetId="18">#REF!</definedName>
    <definedName name="__END94" localSheetId="3">#REF!</definedName>
    <definedName name="__END94" localSheetId="4">#REF!</definedName>
    <definedName name="__END94" localSheetId="5">#REF!</definedName>
    <definedName name="__END94" localSheetId="27">#REF!</definedName>
    <definedName name="__END94" localSheetId="39">#REF!</definedName>
    <definedName name="__END94" localSheetId="44">#REF!</definedName>
    <definedName name="__END94" localSheetId="16">#REF!</definedName>
    <definedName name="__END94" localSheetId="24">#REF!</definedName>
    <definedName name="__END94">#REF!</definedName>
    <definedName name="__ESC1" localSheetId="57">#REF!</definedName>
    <definedName name="__ESC1" localSheetId="58">#REF!</definedName>
    <definedName name="__ESC1" localSheetId="1">#REF!</definedName>
    <definedName name="__ESC1" localSheetId="18">#REF!</definedName>
    <definedName name="__ESC1" localSheetId="23">#REF!</definedName>
    <definedName name="__ESC1" localSheetId="3">#REF!</definedName>
    <definedName name="__ESC1" localSheetId="4">#REF!</definedName>
    <definedName name="__ESC1" localSheetId="5">#REF!</definedName>
    <definedName name="__ESC1" localSheetId="27">#REF!</definedName>
    <definedName name="__ESC1" localSheetId="39">#REF!</definedName>
    <definedName name="__ESC1" localSheetId="40">#REF!</definedName>
    <definedName name="__ESC1" localSheetId="41">#REF!</definedName>
    <definedName name="__ESC1" localSheetId="43">#REF!</definedName>
    <definedName name="__ESC1" localSheetId="44">#REF!</definedName>
    <definedName name="__ESC1" localSheetId="16">#REF!</definedName>
    <definedName name="__ESC1" localSheetId="20">#REF!</definedName>
    <definedName name="__ESC1" localSheetId="24">#REF!</definedName>
    <definedName name="__ESC1">#REF!</definedName>
    <definedName name="__F" localSheetId="56" hidden="1">'[10]Fax a enviar'!#REF!</definedName>
    <definedName name="__F" localSheetId="58" hidden="1">'[10]Fax a enviar'!#REF!</definedName>
    <definedName name="__F" localSheetId="1" hidden="1">'[10]Fax a enviar'!#REF!</definedName>
    <definedName name="__F" localSheetId="18" hidden="1">#REF!</definedName>
    <definedName name="__F" localSheetId="19" hidden="1">#REF!</definedName>
    <definedName name="__F" localSheetId="21" hidden="1">#REF!</definedName>
    <definedName name="__F" localSheetId="38" hidden="1">'[10]Fax a enviar'!#REF!</definedName>
    <definedName name="__F" localSheetId="3" hidden="1">'[10]Fax a enviar'!#REF!</definedName>
    <definedName name="__F" localSheetId="4" hidden="1">'[10]Fax a enviar'!#REF!</definedName>
    <definedName name="__F" localSheetId="5" hidden="1">'[10]Fax a enviar'!#REF!</definedName>
    <definedName name="__F" localSheetId="26" hidden="1">'[10]Fax a enviar'!#REF!</definedName>
    <definedName name="__F" localSheetId="27" hidden="1">'[10]Fax a enviar'!#REF!</definedName>
    <definedName name="__F" localSheetId="28" hidden="1">'[10]Fax a enviar'!#REF!</definedName>
    <definedName name="__F" localSheetId="39" hidden="1">'[10]Fax a enviar'!#REF!</definedName>
    <definedName name="__F" localSheetId="40" hidden="1">'[10]Fax a enviar'!#REF!</definedName>
    <definedName name="__F" localSheetId="44" hidden="1">'[10]Fax a enviar'!#REF!</definedName>
    <definedName name="__F" localSheetId="16" hidden="1">'[10]Fax a enviar'!#REF!</definedName>
    <definedName name="__F" localSheetId="20" hidden="1">#REF!</definedName>
    <definedName name="__F" localSheetId="24" hidden="1">#REF!</definedName>
    <definedName name="__F" hidden="1">'[10]Fax a enviar'!#REF!</definedName>
    <definedName name="__FAL2" localSheetId="56">#REF!</definedName>
    <definedName name="__FAL2" localSheetId="57">#REF!</definedName>
    <definedName name="__FAL2" localSheetId="58">#REF!</definedName>
    <definedName name="__FAL2" localSheetId="1">#REF!</definedName>
    <definedName name="__FAL2" localSheetId="18">#REF!</definedName>
    <definedName name="__FAL2" localSheetId="19">#REF!</definedName>
    <definedName name="__FAL2" localSheetId="21">#REF!</definedName>
    <definedName name="__FAL2" localSheetId="23">#REF!</definedName>
    <definedName name="__FAL2" localSheetId="34">#REF!</definedName>
    <definedName name="__FAL2" localSheetId="36">#REF!</definedName>
    <definedName name="__FAL2" localSheetId="37">#REF!</definedName>
    <definedName name="__FAL2" localSheetId="38">#REF!</definedName>
    <definedName name="__FAL2" localSheetId="3">#REF!</definedName>
    <definedName name="__FAL2" localSheetId="4">#REF!</definedName>
    <definedName name="__FAL2" localSheetId="5">#REF!</definedName>
    <definedName name="__FAL2" localSheetId="26">#REF!</definedName>
    <definedName name="__FAL2" localSheetId="27">#REF!</definedName>
    <definedName name="__FAL2" localSheetId="28">#REF!</definedName>
    <definedName name="__FAL2" localSheetId="31">#REF!</definedName>
    <definedName name="__FAL2" localSheetId="32">#REF!</definedName>
    <definedName name="__FAL2" localSheetId="33">#REF!</definedName>
    <definedName name="__FAL2" localSheetId="35">#REF!</definedName>
    <definedName name="__FAL2" localSheetId="39">#REF!</definedName>
    <definedName name="__FAL2" localSheetId="40">#REF!</definedName>
    <definedName name="__FAL2" localSheetId="41">#REF!</definedName>
    <definedName name="__FAL2" localSheetId="43">#REF!</definedName>
    <definedName name="__FAL2" localSheetId="44">#REF!</definedName>
    <definedName name="__FAL2" localSheetId="16">#REF!</definedName>
    <definedName name="__FAL2" localSheetId="20">#REF!</definedName>
    <definedName name="__FAL2" localSheetId="24">#REF!</definedName>
    <definedName name="__FAL2">#REF!</definedName>
    <definedName name="__FAL3" localSheetId="57">#REF!</definedName>
    <definedName name="__FAL3" localSheetId="58">#REF!</definedName>
    <definedName name="__FAL3" localSheetId="1">#REF!</definedName>
    <definedName name="__FAL3" localSheetId="18">#REF!</definedName>
    <definedName name="__FAL3" localSheetId="21">#REF!</definedName>
    <definedName name="__FAL3" localSheetId="23">#REF!</definedName>
    <definedName name="__FAL3" localSheetId="3">#REF!</definedName>
    <definedName name="__FAL3" localSheetId="4">#REF!</definedName>
    <definedName name="__FAL3" localSheetId="5">#REF!</definedName>
    <definedName name="__FAL3" localSheetId="26">#REF!</definedName>
    <definedName name="__FAL3" localSheetId="27">#REF!</definedName>
    <definedName name="__FAL3" localSheetId="32">#REF!</definedName>
    <definedName name="__FAL3" localSheetId="33">#REF!</definedName>
    <definedName name="__FAL3" localSheetId="39">#REF!</definedName>
    <definedName name="__FAL3" localSheetId="40">#REF!</definedName>
    <definedName name="__FAL3" localSheetId="41">#REF!</definedName>
    <definedName name="__FAL3" localSheetId="43">#REF!</definedName>
    <definedName name="__FAL3" localSheetId="44">#REF!</definedName>
    <definedName name="__FAL3" localSheetId="16">#REF!</definedName>
    <definedName name="__FAL3" localSheetId="20">#REF!</definedName>
    <definedName name="__FAL3" localSheetId="24">#REF!</definedName>
    <definedName name="__FAL3">#REF!</definedName>
    <definedName name="__FAL4" localSheetId="57">#REF!</definedName>
    <definedName name="__FAL4" localSheetId="58">#REF!</definedName>
    <definedName name="__FAL4" localSheetId="1">#REF!</definedName>
    <definedName name="__FAL4" localSheetId="18">#REF!</definedName>
    <definedName name="__FAL4" localSheetId="21">#REF!</definedName>
    <definedName name="__FAL4" localSheetId="23">#REF!</definedName>
    <definedName name="__FAL4" localSheetId="3">#REF!</definedName>
    <definedName name="__FAL4" localSheetId="4">#REF!</definedName>
    <definedName name="__FAL4" localSheetId="5">#REF!</definedName>
    <definedName name="__FAL4" localSheetId="26">#REF!</definedName>
    <definedName name="__FAL4" localSheetId="27">#REF!</definedName>
    <definedName name="__FAL4" localSheetId="32">#REF!</definedName>
    <definedName name="__FAL4" localSheetId="33">#REF!</definedName>
    <definedName name="__FAL4" localSheetId="39">#REF!</definedName>
    <definedName name="__FAL4" localSheetId="40">#REF!</definedName>
    <definedName name="__FAL4" localSheetId="41">#REF!</definedName>
    <definedName name="__FAL4" localSheetId="43">#REF!</definedName>
    <definedName name="__FAL4" localSheetId="44">#REF!</definedName>
    <definedName name="__FAL4" localSheetId="16">#REF!</definedName>
    <definedName name="__FAL4" localSheetId="20">#REF!</definedName>
    <definedName name="__FAL4" localSheetId="24">#REF!</definedName>
    <definedName name="__FAL4">#REF!</definedName>
    <definedName name="__FAL5" localSheetId="57">#REF!</definedName>
    <definedName name="__FAL5" localSheetId="58">#REF!</definedName>
    <definedName name="__FAL5" localSheetId="1">#REF!</definedName>
    <definedName name="__FAL5" localSheetId="18">#REF!</definedName>
    <definedName name="__FAL5" localSheetId="23">#REF!</definedName>
    <definedName name="__FAL5" localSheetId="3">#REF!</definedName>
    <definedName name="__FAL5" localSheetId="4">#REF!</definedName>
    <definedName name="__FAL5" localSheetId="5">#REF!</definedName>
    <definedName name="__FAL5" localSheetId="27">#REF!</definedName>
    <definedName name="__FAL5" localSheetId="39">#REF!</definedName>
    <definedName name="__FAL5" localSheetId="40">#REF!</definedName>
    <definedName name="__FAL5" localSheetId="41">#REF!</definedName>
    <definedName name="__FAL5" localSheetId="43">#REF!</definedName>
    <definedName name="__FAL5" localSheetId="44">#REF!</definedName>
    <definedName name="__FAL5" localSheetId="16">#REF!</definedName>
    <definedName name="__FAL5" localSheetId="20">#REF!</definedName>
    <definedName name="__FAL5" localSheetId="24">#REF!</definedName>
    <definedName name="__FAL5">#REF!</definedName>
    <definedName name="__FAL6" localSheetId="57">#REF!</definedName>
    <definedName name="__FAL6" localSheetId="58">#REF!</definedName>
    <definedName name="__FAL6" localSheetId="1">#REF!</definedName>
    <definedName name="__FAL6" localSheetId="18">#REF!</definedName>
    <definedName name="__FAL6" localSheetId="23">#REF!</definedName>
    <definedName name="__FAL6" localSheetId="3">#REF!</definedName>
    <definedName name="__FAL6" localSheetId="4">#REF!</definedName>
    <definedName name="__FAL6" localSheetId="5">#REF!</definedName>
    <definedName name="__FAL6" localSheetId="27">#REF!</definedName>
    <definedName name="__FAL6" localSheetId="39">#REF!</definedName>
    <definedName name="__FAL6" localSheetId="40">#REF!</definedName>
    <definedName name="__FAL6" localSheetId="41">#REF!</definedName>
    <definedName name="__FAL6" localSheetId="43">#REF!</definedName>
    <definedName name="__FAL6" localSheetId="44">#REF!</definedName>
    <definedName name="__FAL6" localSheetId="16">#REF!</definedName>
    <definedName name="__FAL6" localSheetId="20">#REF!</definedName>
    <definedName name="__FAL6" localSheetId="24">#REF!</definedName>
    <definedName name="__FAL6">#REF!</definedName>
    <definedName name="__FAL7" localSheetId="57">#REF!</definedName>
    <definedName name="__FAL7" localSheetId="58">#REF!</definedName>
    <definedName name="__FAL7" localSheetId="1">#REF!</definedName>
    <definedName name="__FAL7" localSheetId="18">#REF!</definedName>
    <definedName name="__FAL7" localSheetId="23">#REF!</definedName>
    <definedName name="__FAL7" localSheetId="3">#REF!</definedName>
    <definedName name="__FAL7" localSheetId="4">#REF!</definedName>
    <definedName name="__FAL7" localSheetId="5">#REF!</definedName>
    <definedName name="__FAL7" localSheetId="27">#REF!</definedName>
    <definedName name="__FAL7" localSheetId="39">#REF!</definedName>
    <definedName name="__FAL7" localSheetId="40">#REF!</definedName>
    <definedName name="__FAL7" localSheetId="41">#REF!</definedName>
    <definedName name="__FAL7" localSheetId="43">#REF!</definedName>
    <definedName name="__FAL7" localSheetId="44">#REF!</definedName>
    <definedName name="__FAL7" localSheetId="16">#REF!</definedName>
    <definedName name="__FAL7" localSheetId="20">#REF!</definedName>
    <definedName name="__FAL7" localSheetId="24">#REF!</definedName>
    <definedName name="__FAL7">#REF!</definedName>
    <definedName name="__FMK1" localSheetId="57">#REF!</definedName>
    <definedName name="__FMK1" localSheetId="58">#REF!</definedName>
    <definedName name="__FMK1" localSheetId="1">#REF!</definedName>
    <definedName name="__FMK1" localSheetId="18">#REF!</definedName>
    <definedName name="__FMK1" localSheetId="23">#REF!</definedName>
    <definedName name="__FMK1" localSheetId="3">#REF!</definedName>
    <definedName name="__FMK1" localSheetId="4">#REF!</definedName>
    <definedName name="__FMK1" localSheetId="5">#REF!</definedName>
    <definedName name="__FMK1" localSheetId="27">#REF!</definedName>
    <definedName name="__FMK1" localSheetId="39">#REF!</definedName>
    <definedName name="__FMK1" localSheetId="40">#REF!</definedName>
    <definedName name="__FMK1" localSheetId="41">#REF!</definedName>
    <definedName name="__FMK1" localSheetId="43">#REF!</definedName>
    <definedName name="__FMK1" localSheetId="44">#REF!</definedName>
    <definedName name="__FMK1" localSheetId="16">#REF!</definedName>
    <definedName name="__FMK1" localSheetId="20">#REF!</definedName>
    <definedName name="__FMK1" localSheetId="24">#REF!</definedName>
    <definedName name="__FMK1">#REF!</definedName>
    <definedName name="__IKR1" localSheetId="57">#REF!</definedName>
    <definedName name="__IKR1" localSheetId="58">#REF!</definedName>
    <definedName name="__IKR1" localSheetId="1">#REF!</definedName>
    <definedName name="__IKR1" localSheetId="18">#REF!</definedName>
    <definedName name="__IKR1" localSheetId="23">#REF!</definedName>
    <definedName name="__IKR1" localSheetId="3">#REF!</definedName>
    <definedName name="__IKR1" localSheetId="4">#REF!</definedName>
    <definedName name="__IKR1" localSheetId="5">#REF!</definedName>
    <definedName name="__IKR1" localSheetId="27">#REF!</definedName>
    <definedName name="__IKR1" localSheetId="39">#REF!</definedName>
    <definedName name="__IKR1" localSheetId="40">#REF!</definedName>
    <definedName name="__IKR1" localSheetId="41">#REF!</definedName>
    <definedName name="__IKR1" localSheetId="43">#REF!</definedName>
    <definedName name="__IKR1" localSheetId="44">#REF!</definedName>
    <definedName name="__IKR1" localSheetId="16">#REF!</definedName>
    <definedName name="__IKR1" localSheetId="20">#REF!</definedName>
    <definedName name="__IKR1" localSheetId="24">#REF!</definedName>
    <definedName name="__IKR1">#REF!</definedName>
    <definedName name="__IRP1" localSheetId="57">#REF!</definedName>
    <definedName name="__IRP1" localSheetId="58">#REF!</definedName>
    <definedName name="__IRP1" localSheetId="1">#REF!</definedName>
    <definedName name="__IRP1" localSheetId="18">#REF!</definedName>
    <definedName name="__IRP1" localSheetId="23">#REF!</definedName>
    <definedName name="__IRP1" localSheetId="3">#REF!</definedName>
    <definedName name="__IRP1" localSheetId="4">#REF!</definedName>
    <definedName name="__IRP1" localSheetId="5">#REF!</definedName>
    <definedName name="__IRP1" localSheetId="27">#REF!</definedName>
    <definedName name="__IRP1" localSheetId="39">#REF!</definedName>
    <definedName name="__IRP1" localSheetId="40">#REF!</definedName>
    <definedName name="__IRP1" localSheetId="41">#REF!</definedName>
    <definedName name="__IRP1" localSheetId="43">#REF!</definedName>
    <definedName name="__IRP1" localSheetId="44">#REF!</definedName>
    <definedName name="__IRP1" localSheetId="16">#REF!</definedName>
    <definedName name="__IRP1" localSheetId="20">#REF!</definedName>
    <definedName name="__IRP1" localSheetId="24">#REF!</definedName>
    <definedName name="__IRP1">#REF!</definedName>
    <definedName name="__LIT1" localSheetId="57">#REF!</definedName>
    <definedName name="__LIT1" localSheetId="58">#REF!</definedName>
    <definedName name="__LIT1" localSheetId="1">#REF!</definedName>
    <definedName name="__LIT1" localSheetId="18">#REF!</definedName>
    <definedName name="__LIT1" localSheetId="23">#REF!</definedName>
    <definedName name="__LIT1" localSheetId="3">#REF!</definedName>
    <definedName name="__LIT1" localSheetId="4">#REF!</definedName>
    <definedName name="__LIT1" localSheetId="5">#REF!</definedName>
    <definedName name="__LIT1" localSheetId="27">#REF!</definedName>
    <definedName name="__LIT1" localSheetId="39">#REF!</definedName>
    <definedName name="__LIT1" localSheetId="40">#REF!</definedName>
    <definedName name="__LIT1" localSheetId="41">#REF!</definedName>
    <definedName name="__LIT1" localSheetId="43">#REF!</definedName>
    <definedName name="__LIT1" localSheetId="44">#REF!</definedName>
    <definedName name="__LIT1" localSheetId="16">#REF!</definedName>
    <definedName name="__LIT1" localSheetId="20">#REF!</definedName>
    <definedName name="__LIT1" localSheetId="24">#REF!</definedName>
    <definedName name="__LIT1">#REF!</definedName>
    <definedName name="__MEX1" localSheetId="57">#REF!</definedName>
    <definedName name="__MEX1" localSheetId="58">#REF!</definedName>
    <definedName name="__MEX1" localSheetId="1">#REF!</definedName>
    <definedName name="__MEX1" localSheetId="18">#REF!</definedName>
    <definedName name="__MEX1" localSheetId="23">#REF!</definedName>
    <definedName name="__MEX1" localSheetId="3">#REF!</definedName>
    <definedName name="__MEX1" localSheetId="4">#REF!</definedName>
    <definedName name="__MEX1" localSheetId="5">#REF!</definedName>
    <definedName name="__MEX1" localSheetId="27">#REF!</definedName>
    <definedName name="__MEX1" localSheetId="39">#REF!</definedName>
    <definedName name="__MEX1" localSheetId="40">#REF!</definedName>
    <definedName name="__MEX1" localSheetId="41">#REF!</definedName>
    <definedName name="__MEX1" localSheetId="43">#REF!</definedName>
    <definedName name="__MEX1" localSheetId="44">#REF!</definedName>
    <definedName name="__MEX1" localSheetId="16">#REF!</definedName>
    <definedName name="__MEX1" localSheetId="20">#REF!</definedName>
    <definedName name="__MEX1" localSheetId="24">#REF!</definedName>
    <definedName name="__MEX1">#REF!</definedName>
    <definedName name="__PTA1" localSheetId="57">#REF!</definedName>
    <definedName name="__PTA1" localSheetId="58">#REF!</definedName>
    <definedName name="__PTA1" localSheetId="1">#REF!</definedName>
    <definedName name="__PTA1" localSheetId="18">#REF!</definedName>
    <definedName name="__PTA1" localSheetId="23">#REF!</definedName>
    <definedName name="__PTA1" localSheetId="3">#REF!</definedName>
    <definedName name="__PTA1" localSheetId="4">#REF!</definedName>
    <definedName name="__PTA1" localSheetId="5">#REF!</definedName>
    <definedName name="__PTA1" localSheetId="27">#REF!</definedName>
    <definedName name="__PTA1" localSheetId="39">#REF!</definedName>
    <definedName name="__PTA1" localSheetId="40">#REF!</definedName>
    <definedName name="__PTA1" localSheetId="41">#REF!</definedName>
    <definedName name="__PTA1" localSheetId="43">#REF!</definedName>
    <definedName name="__PTA1" localSheetId="44">#REF!</definedName>
    <definedName name="__PTA1" localSheetId="16">#REF!</definedName>
    <definedName name="__PTA1" localSheetId="20">#REF!</definedName>
    <definedName name="__PTA1" localSheetId="24">#REF!</definedName>
    <definedName name="__PTA1">#REF!</definedName>
    <definedName name="__RES2" localSheetId="56">[26]RES!#REF!</definedName>
    <definedName name="__RES2" localSheetId="58">[26]RES!#REF!</definedName>
    <definedName name="__RES2" localSheetId="1">[26]RES!#REF!</definedName>
    <definedName name="__RES2" localSheetId="18">#REF!</definedName>
    <definedName name="__RES2" localSheetId="19">#REF!</definedName>
    <definedName name="__RES2" localSheetId="21">#REF!</definedName>
    <definedName name="__RES2" localSheetId="38">[26]RES!#REF!</definedName>
    <definedName name="__RES2" localSheetId="3">[26]RES!#REF!</definedName>
    <definedName name="__RES2" localSheetId="4">[26]RES!#REF!</definedName>
    <definedName name="__RES2" localSheetId="5">[26]RES!#REF!</definedName>
    <definedName name="__RES2" localSheetId="26">[26]RES!#REF!</definedName>
    <definedName name="__RES2" localSheetId="27">[26]RES!#REF!</definedName>
    <definedName name="__RES2" localSheetId="28">[26]RES!#REF!</definedName>
    <definedName name="__RES2" localSheetId="39">[26]RES!#REF!</definedName>
    <definedName name="__RES2" localSheetId="40">[26]RES!#REF!</definedName>
    <definedName name="__RES2" localSheetId="44">[26]RES!#REF!</definedName>
    <definedName name="__RES2" localSheetId="16">[26]RES!#REF!</definedName>
    <definedName name="__RES2" localSheetId="20">#REF!</definedName>
    <definedName name="__RES2" localSheetId="24">#REF!</definedName>
    <definedName name="__RES2">[26]RES!#REF!</definedName>
    <definedName name="__ROS1">#N/A</definedName>
    <definedName name="__ROS2">#N/A</definedName>
    <definedName name="__ROS3">#N/A</definedName>
    <definedName name="__ROS4">#N/A</definedName>
    <definedName name="__SAR1" localSheetId="56">#REF!</definedName>
    <definedName name="__SAR1" localSheetId="57">#REF!</definedName>
    <definedName name="__SAR1" localSheetId="58">#REF!</definedName>
    <definedName name="__SAR1" localSheetId="1">#REF!</definedName>
    <definedName name="__SAR1" localSheetId="18">#REF!</definedName>
    <definedName name="__SAR1" localSheetId="19">#REF!</definedName>
    <definedName name="__SAR1" localSheetId="21">#REF!</definedName>
    <definedName name="__SAR1" localSheetId="23">#REF!</definedName>
    <definedName name="__SAR1" localSheetId="34">#REF!</definedName>
    <definedName name="__SAR1" localSheetId="36">#REF!</definedName>
    <definedName name="__SAR1" localSheetId="37">#REF!</definedName>
    <definedName name="__SAR1" localSheetId="38">#REF!</definedName>
    <definedName name="__SAR1" localSheetId="3">#REF!</definedName>
    <definedName name="__SAR1" localSheetId="4">#REF!</definedName>
    <definedName name="__SAR1" localSheetId="5">#REF!</definedName>
    <definedName name="__SAR1" localSheetId="26">#REF!</definedName>
    <definedName name="__SAR1" localSheetId="27">#REF!</definedName>
    <definedName name="__SAR1" localSheetId="28">#REF!</definedName>
    <definedName name="__SAR1" localSheetId="31">#REF!</definedName>
    <definedName name="__SAR1" localSheetId="32">#REF!</definedName>
    <definedName name="__SAR1" localSheetId="33">#REF!</definedName>
    <definedName name="__SAR1" localSheetId="35">#REF!</definedName>
    <definedName name="__SAR1" localSheetId="39">#REF!</definedName>
    <definedName name="__SAR1" localSheetId="40">#REF!</definedName>
    <definedName name="__SAR1" localSheetId="41">#REF!</definedName>
    <definedName name="__SAR1" localSheetId="43">#REF!</definedName>
    <definedName name="__SAR1" localSheetId="44">#REF!</definedName>
    <definedName name="__SAR1" localSheetId="16">#REF!</definedName>
    <definedName name="__SAR1" localSheetId="20">#REF!</definedName>
    <definedName name="__SAR1" localSheetId="24">#REF!</definedName>
    <definedName name="__SAR1">#REF!</definedName>
    <definedName name="__SUM2" localSheetId="57">#REF!</definedName>
    <definedName name="__SUM2" localSheetId="58">#REF!</definedName>
    <definedName name="__SUM2" localSheetId="1">#REF!</definedName>
    <definedName name="__SUM2" localSheetId="18">#REF!</definedName>
    <definedName name="__SUM2" localSheetId="19">#REF!</definedName>
    <definedName name="__SUM2" localSheetId="21">#REF!</definedName>
    <definedName name="__SUM2" localSheetId="34">#REF!</definedName>
    <definedName name="__SUM2" localSheetId="3">#REF!</definedName>
    <definedName name="__SUM2" localSheetId="4">#REF!</definedName>
    <definedName name="__SUM2" localSheetId="5">#REF!</definedName>
    <definedName name="__SUM2" localSheetId="26">#REF!</definedName>
    <definedName name="__SUM2" localSheetId="27">#REF!</definedName>
    <definedName name="__SUM2" localSheetId="32">#REF!</definedName>
    <definedName name="__SUM2" localSheetId="33">#REF!</definedName>
    <definedName name="__SUM2" localSheetId="35">#REF!</definedName>
    <definedName name="__SUM2" localSheetId="39">#REF!</definedName>
    <definedName name="__SUM2" localSheetId="41">#REF!</definedName>
    <definedName name="__SUM2" localSheetId="44">#REF!</definedName>
    <definedName name="__SUM2" localSheetId="16">#REF!</definedName>
    <definedName name="__SUM2" localSheetId="20">#REF!</definedName>
    <definedName name="__SUM2" localSheetId="24">#REF!</definedName>
    <definedName name="__SUM2">#REF!</definedName>
    <definedName name="__TAB1" localSheetId="57">#REF!</definedName>
    <definedName name="__TAB1" localSheetId="58">#REF!</definedName>
    <definedName name="__TAB1" localSheetId="1">#REF!</definedName>
    <definedName name="__TAB1" localSheetId="18">#REF!</definedName>
    <definedName name="__TAB1" localSheetId="21">#REF!</definedName>
    <definedName name="__TAB1" localSheetId="3">#REF!</definedName>
    <definedName name="__TAB1" localSheetId="4">#REF!</definedName>
    <definedName name="__TAB1" localSheetId="5">#REF!</definedName>
    <definedName name="__TAB1" localSheetId="26">#REF!</definedName>
    <definedName name="__TAB1" localSheetId="27">#REF!</definedName>
    <definedName name="__TAB1" localSheetId="32">#REF!</definedName>
    <definedName name="__TAB1" localSheetId="33">#REF!</definedName>
    <definedName name="__TAB1" localSheetId="39">#REF!</definedName>
    <definedName name="__TAB1" localSheetId="44">#REF!</definedName>
    <definedName name="__TAB1" localSheetId="16">#REF!</definedName>
    <definedName name="__TAB1" localSheetId="24">#REF!</definedName>
    <definedName name="__TAB1">#REF!</definedName>
    <definedName name="__Tab19" localSheetId="57">#REF!</definedName>
    <definedName name="__Tab19" localSheetId="58">#REF!</definedName>
    <definedName name="__Tab19" localSheetId="1">#REF!</definedName>
    <definedName name="__Tab19" localSheetId="18">#REF!</definedName>
    <definedName name="__Tab19" localSheetId="3">#REF!</definedName>
    <definedName name="__Tab19" localSheetId="4">#REF!</definedName>
    <definedName name="__Tab19" localSheetId="5">#REF!</definedName>
    <definedName name="__Tab19" localSheetId="27">#REF!</definedName>
    <definedName name="__Tab19" localSheetId="39">#REF!</definedName>
    <definedName name="__Tab19" localSheetId="44">#REF!</definedName>
    <definedName name="__Tab19" localSheetId="16">#REF!</definedName>
    <definedName name="__Tab19" localSheetId="24">#REF!</definedName>
    <definedName name="__Tab19">#REF!</definedName>
    <definedName name="__Tab20" localSheetId="57">#REF!</definedName>
    <definedName name="__Tab20" localSheetId="58">#REF!</definedName>
    <definedName name="__Tab20" localSheetId="1">#REF!</definedName>
    <definedName name="__Tab20" localSheetId="18">#REF!</definedName>
    <definedName name="__Tab20" localSheetId="3">#REF!</definedName>
    <definedName name="__Tab20" localSheetId="4">#REF!</definedName>
    <definedName name="__Tab20" localSheetId="5">#REF!</definedName>
    <definedName name="__Tab20" localSheetId="27">#REF!</definedName>
    <definedName name="__Tab20" localSheetId="39">#REF!</definedName>
    <definedName name="__Tab20" localSheetId="44">#REF!</definedName>
    <definedName name="__Tab20" localSheetId="16">#REF!</definedName>
    <definedName name="__Tab20" localSheetId="24">#REF!</definedName>
    <definedName name="__Tab20">#REF!</definedName>
    <definedName name="__Tab21" localSheetId="57">#REF!</definedName>
    <definedName name="__Tab21" localSheetId="58">#REF!</definedName>
    <definedName name="__Tab21" localSheetId="1">#REF!</definedName>
    <definedName name="__Tab21" localSheetId="18">#REF!</definedName>
    <definedName name="__Tab21" localSheetId="3">#REF!</definedName>
    <definedName name="__Tab21" localSheetId="4">#REF!</definedName>
    <definedName name="__Tab21" localSheetId="5">#REF!</definedName>
    <definedName name="__Tab21" localSheetId="27">#REF!</definedName>
    <definedName name="__Tab21" localSheetId="39">#REF!</definedName>
    <definedName name="__Tab21" localSheetId="44">#REF!</definedName>
    <definedName name="__Tab21" localSheetId="16">#REF!</definedName>
    <definedName name="__Tab21" localSheetId="24">#REF!</definedName>
    <definedName name="__Tab21">#REF!</definedName>
    <definedName name="__Tab22" localSheetId="57">#REF!</definedName>
    <definedName name="__Tab22" localSheetId="58">#REF!</definedName>
    <definedName name="__Tab22" localSheetId="1">#REF!</definedName>
    <definedName name="__Tab22" localSheetId="18">#REF!</definedName>
    <definedName name="__Tab22" localSheetId="3">#REF!</definedName>
    <definedName name="__Tab22" localSheetId="4">#REF!</definedName>
    <definedName name="__Tab22" localSheetId="5">#REF!</definedName>
    <definedName name="__Tab22" localSheetId="27">#REF!</definedName>
    <definedName name="__Tab22" localSheetId="39">#REF!</definedName>
    <definedName name="__Tab22" localSheetId="44">#REF!</definedName>
    <definedName name="__Tab22" localSheetId="16">#REF!</definedName>
    <definedName name="__Tab22" localSheetId="24">#REF!</definedName>
    <definedName name="__Tab22">#REF!</definedName>
    <definedName name="__Tab23" localSheetId="57">#REF!</definedName>
    <definedName name="__Tab23" localSheetId="58">#REF!</definedName>
    <definedName name="__Tab23" localSheetId="1">#REF!</definedName>
    <definedName name="__Tab23" localSheetId="18">#REF!</definedName>
    <definedName name="__Tab23" localSheetId="3">#REF!</definedName>
    <definedName name="__Tab23" localSheetId="4">#REF!</definedName>
    <definedName name="__Tab23" localSheetId="5">#REF!</definedName>
    <definedName name="__Tab23" localSheetId="27">#REF!</definedName>
    <definedName name="__Tab23" localSheetId="39">#REF!</definedName>
    <definedName name="__Tab23" localSheetId="44">#REF!</definedName>
    <definedName name="__Tab23" localSheetId="16">#REF!</definedName>
    <definedName name="__Tab23" localSheetId="24">#REF!</definedName>
    <definedName name="__Tab23">#REF!</definedName>
    <definedName name="__Tab24" localSheetId="57">#REF!</definedName>
    <definedName name="__Tab24" localSheetId="58">#REF!</definedName>
    <definedName name="__Tab24" localSheetId="1">#REF!</definedName>
    <definedName name="__Tab24" localSheetId="18">#REF!</definedName>
    <definedName name="__Tab24" localSheetId="3">#REF!</definedName>
    <definedName name="__Tab24" localSheetId="4">#REF!</definedName>
    <definedName name="__Tab24" localSheetId="5">#REF!</definedName>
    <definedName name="__Tab24" localSheetId="27">#REF!</definedName>
    <definedName name="__Tab24" localSheetId="39">#REF!</definedName>
    <definedName name="__Tab24" localSheetId="44">#REF!</definedName>
    <definedName name="__Tab24" localSheetId="16">#REF!</definedName>
    <definedName name="__Tab24" localSheetId="24">#REF!</definedName>
    <definedName name="__Tab24">#REF!</definedName>
    <definedName name="__Tab26" localSheetId="57">#REF!</definedName>
    <definedName name="__Tab26" localSheetId="58">#REF!</definedName>
    <definedName name="__Tab26" localSheetId="1">#REF!</definedName>
    <definedName name="__Tab26" localSheetId="18">#REF!</definedName>
    <definedName name="__Tab26" localSheetId="3">#REF!</definedName>
    <definedName name="__Tab26" localSheetId="4">#REF!</definedName>
    <definedName name="__Tab26" localSheetId="5">#REF!</definedName>
    <definedName name="__Tab26" localSheetId="27">#REF!</definedName>
    <definedName name="__Tab26" localSheetId="39">#REF!</definedName>
    <definedName name="__Tab26" localSheetId="44">#REF!</definedName>
    <definedName name="__Tab26" localSheetId="16">#REF!</definedName>
    <definedName name="__Tab26" localSheetId="24">#REF!</definedName>
    <definedName name="__Tab26">#REF!</definedName>
    <definedName name="__Tab27" localSheetId="57">#REF!</definedName>
    <definedName name="__Tab27" localSheetId="58">#REF!</definedName>
    <definedName name="__Tab27" localSheetId="1">#REF!</definedName>
    <definedName name="__Tab27" localSheetId="18">#REF!</definedName>
    <definedName name="__Tab27" localSheetId="3">#REF!</definedName>
    <definedName name="__Tab27" localSheetId="4">#REF!</definedName>
    <definedName name="__Tab27" localSheetId="5">#REF!</definedName>
    <definedName name="__Tab27" localSheetId="27">#REF!</definedName>
    <definedName name="__Tab27" localSheetId="39">#REF!</definedName>
    <definedName name="__Tab27" localSheetId="44">#REF!</definedName>
    <definedName name="__Tab27" localSheetId="16">#REF!</definedName>
    <definedName name="__Tab27" localSheetId="24">#REF!</definedName>
    <definedName name="__Tab27">#REF!</definedName>
    <definedName name="__Tab28" localSheetId="57">#REF!</definedName>
    <definedName name="__Tab28" localSheetId="58">#REF!</definedName>
    <definedName name="__Tab28" localSheetId="1">#REF!</definedName>
    <definedName name="__Tab28" localSheetId="18">#REF!</definedName>
    <definedName name="__Tab28" localSheetId="3">#REF!</definedName>
    <definedName name="__Tab28" localSheetId="4">#REF!</definedName>
    <definedName name="__Tab28" localSheetId="5">#REF!</definedName>
    <definedName name="__Tab28" localSheetId="27">#REF!</definedName>
    <definedName name="__Tab28" localSheetId="39">#REF!</definedName>
    <definedName name="__Tab28" localSheetId="44">#REF!</definedName>
    <definedName name="__Tab28" localSheetId="16">#REF!</definedName>
    <definedName name="__Tab28" localSheetId="24">#REF!</definedName>
    <definedName name="__Tab28">#REF!</definedName>
    <definedName name="__Tab29" localSheetId="57">#REF!</definedName>
    <definedName name="__Tab29" localSheetId="58">#REF!</definedName>
    <definedName name="__Tab29" localSheetId="1">#REF!</definedName>
    <definedName name="__Tab29" localSheetId="18">#REF!</definedName>
    <definedName name="__Tab29" localSheetId="3">#REF!</definedName>
    <definedName name="__Tab29" localSheetId="4">#REF!</definedName>
    <definedName name="__Tab29" localSheetId="5">#REF!</definedName>
    <definedName name="__Tab29" localSheetId="27">#REF!</definedName>
    <definedName name="__Tab29" localSheetId="39">#REF!</definedName>
    <definedName name="__Tab29" localSheetId="44">#REF!</definedName>
    <definedName name="__Tab29" localSheetId="16">#REF!</definedName>
    <definedName name="__Tab29" localSheetId="24">#REF!</definedName>
    <definedName name="__Tab29">#REF!</definedName>
    <definedName name="__Tab30" localSheetId="57">#REF!</definedName>
    <definedName name="__Tab30" localSheetId="58">#REF!</definedName>
    <definedName name="__Tab30" localSheetId="1">#REF!</definedName>
    <definedName name="__Tab30" localSheetId="18">#REF!</definedName>
    <definedName name="__Tab30" localSheetId="3">#REF!</definedName>
    <definedName name="__Tab30" localSheetId="4">#REF!</definedName>
    <definedName name="__Tab30" localSheetId="5">#REF!</definedName>
    <definedName name="__Tab30" localSheetId="27">#REF!</definedName>
    <definedName name="__Tab30" localSheetId="39">#REF!</definedName>
    <definedName name="__Tab30" localSheetId="44">#REF!</definedName>
    <definedName name="__Tab30" localSheetId="16">#REF!</definedName>
    <definedName name="__Tab30" localSheetId="24">#REF!</definedName>
    <definedName name="__Tab30">#REF!</definedName>
    <definedName name="__Tab31" localSheetId="57">#REF!</definedName>
    <definedName name="__Tab31" localSheetId="58">#REF!</definedName>
    <definedName name="__Tab31" localSheetId="1">#REF!</definedName>
    <definedName name="__Tab31" localSheetId="18">#REF!</definedName>
    <definedName name="__Tab31" localSheetId="3">#REF!</definedName>
    <definedName name="__Tab31" localSheetId="4">#REF!</definedName>
    <definedName name="__Tab31" localSheetId="5">#REF!</definedName>
    <definedName name="__Tab31" localSheetId="27">#REF!</definedName>
    <definedName name="__Tab31" localSheetId="39">#REF!</definedName>
    <definedName name="__Tab31" localSheetId="44">#REF!</definedName>
    <definedName name="__Tab31" localSheetId="16">#REF!</definedName>
    <definedName name="__Tab31" localSheetId="24">#REF!</definedName>
    <definedName name="__Tab31">#REF!</definedName>
    <definedName name="__Tab32" localSheetId="57">#REF!</definedName>
    <definedName name="__Tab32" localSheetId="58">#REF!</definedName>
    <definedName name="__Tab32" localSheetId="1">#REF!</definedName>
    <definedName name="__Tab32" localSheetId="18">#REF!</definedName>
    <definedName name="__Tab32" localSheetId="3">#REF!</definedName>
    <definedName name="__Tab32" localSheetId="4">#REF!</definedName>
    <definedName name="__Tab32" localSheetId="5">#REF!</definedName>
    <definedName name="__Tab32" localSheetId="27">#REF!</definedName>
    <definedName name="__Tab32" localSheetId="39">#REF!</definedName>
    <definedName name="__Tab32" localSheetId="44">#REF!</definedName>
    <definedName name="__Tab32" localSheetId="16">#REF!</definedName>
    <definedName name="__Tab32" localSheetId="24">#REF!</definedName>
    <definedName name="__Tab32">#REF!</definedName>
    <definedName name="__Tab33" localSheetId="57">#REF!</definedName>
    <definedName name="__Tab33" localSheetId="58">#REF!</definedName>
    <definedName name="__Tab33" localSheetId="1">#REF!</definedName>
    <definedName name="__Tab33" localSheetId="18">#REF!</definedName>
    <definedName name="__Tab33" localSheetId="3">#REF!</definedName>
    <definedName name="__Tab33" localSheetId="4">#REF!</definedName>
    <definedName name="__Tab33" localSheetId="5">#REF!</definedName>
    <definedName name="__Tab33" localSheetId="27">#REF!</definedName>
    <definedName name="__Tab33" localSheetId="39">#REF!</definedName>
    <definedName name="__Tab33" localSheetId="44">#REF!</definedName>
    <definedName name="__Tab33" localSheetId="16">#REF!</definedName>
    <definedName name="__Tab33" localSheetId="24">#REF!</definedName>
    <definedName name="__Tab33">#REF!</definedName>
    <definedName name="__Tab34" localSheetId="57">#REF!</definedName>
    <definedName name="__Tab34" localSheetId="58">#REF!</definedName>
    <definedName name="__Tab34" localSheetId="1">#REF!</definedName>
    <definedName name="__Tab34" localSheetId="18">#REF!</definedName>
    <definedName name="__Tab34" localSheetId="3">#REF!</definedName>
    <definedName name="__Tab34" localSheetId="4">#REF!</definedName>
    <definedName name="__Tab34" localSheetId="5">#REF!</definedName>
    <definedName name="__Tab34" localSheetId="27">#REF!</definedName>
    <definedName name="__Tab34" localSheetId="39">#REF!</definedName>
    <definedName name="__Tab34" localSheetId="44">#REF!</definedName>
    <definedName name="__Tab34" localSheetId="16">#REF!</definedName>
    <definedName name="__Tab34" localSheetId="24">#REF!</definedName>
    <definedName name="__Tab34">#REF!</definedName>
    <definedName name="__Tab35" localSheetId="57">#REF!</definedName>
    <definedName name="__Tab35" localSheetId="58">#REF!</definedName>
    <definedName name="__Tab35" localSheetId="1">#REF!</definedName>
    <definedName name="__Tab35" localSheetId="18">#REF!</definedName>
    <definedName name="__Tab35" localSheetId="3">#REF!</definedName>
    <definedName name="__Tab35" localSheetId="4">#REF!</definedName>
    <definedName name="__Tab35" localSheetId="5">#REF!</definedName>
    <definedName name="__Tab35" localSheetId="27">#REF!</definedName>
    <definedName name="__Tab35" localSheetId="39">#REF!</definedName>
    <definedName name="__Tab35" localSheetId="44">#REF!</definedName>
    <definedName name="__Tab35" localSheetId="16">#REF!</definedName>
    <definedName name="__Tab35" localSheetId="24">#REF!</definedName>
    <definedName name="__Tab35">#REF!</definedName>
    <definedName name="__tAB4" localSheetId="40">'[8]shared data'!$A$1:$G$71</definedName>
    <definedName name="__tAB4" localSheetId="24">#REF!</definedName>
    <definedName name="__tAB4">'[8]shared data'!$A$1:$G$71</definedName>
    <definedName name="__tnt1" localSheetId="56">[5]!__tnt1</definedName>
    <definedName name="__tnt1" localSheetId="38">[5]!__tnt1</definedName>
    <definedName name="__tnt1" localSheetId="27">[6]!__tnt1</definedName>
    <definedName name="__tnt1" localSheetId="28">[6]!__tnt1</definedName>
    <definedName name="__tnt1" localSheetId="39">[6]!__tnt1</definedName>
    <definedName name="__tnt1" localSheetId="40">#REF!</definedName>
    <definedName name="__tnt1" localSheetId="44">[6]!__tnt1</definedName>
    <definedName name="__tnt1" localSheetId="15">[5]!__tnt1</definedName>
    <definedName name="__tnt1" localSheetId="16">[5]!__tnt1</definedName>
    <definedName name="__tnt1" localSheetId="24">#REF!</definedName>
    <definedName name="__tnt1">[7]!__tnt1</definedName>
    <definedName name="__TOT58" localSheetId="56">[9]GROWTH!#REF!</definedName>
    <definedName name="__TOT58" localSheetId="57">[9]GROWTH!#REF!</definedName>
    <definedName name="__TOT58" localSheetId="58">[9]GROWTH!#REF!</definedName>
    <definedName name="__TOT58" localSheetId="1">[9]GROWTH!#REF!</definedName>
    <definedName name="__TOT58" localSheetId="18">#REF!</definedName>
    <definedName name="__TOT58" localSheetId="19">#REF!</definedName>
    <definedName name="__TOT58" localSheetId="21">#REF!</definedName>
    <definedName name="__TOT58" localSheetId="34">#REF!</definedName>
    <definedName name="__TOT58" localSheetId="38">[9]GROWTH!#REF!</definedName>
    <definedName name="__TOT58" localSheetId="2">[9]GROWTH!#REF!</definedName>
    <definedName name="__TOT58" localSheetId="3">[9]GROWTH!#REF!</definedName>
    <definedName name="__TOT58" localSheetId="4">[9]GROWTH!#REF!</definedName>
    <definedName name="__TOT58" localSheetId="5">[9]GROWTH!#REF!</definedName>
    <definedName name="__TOT58" localSheetId="0">[9]GROWTH!#REF!</definedName>
    <definedName name="__TOT58" localSheetId="27">[9]GROWTH!#REF!</definedName>
    <definedName name="__TOT58" localSheetId="28">[9]GROWTH!#REF!</definedName>
    <definedName name="__TOT58" localSheetId="35">#REF!</definedName>
    <definedName name="__TOT58" localSheetId="39">[9]GROWTH!#REF!</definedName>
    <definedName name="__TOT58" localSheetId="40">[9]GROWTH!#REF!</definedName>
    <definedName name="__TOT58" localSheetId="41">#REF!</definedName>
    <definedName name="__TOT58" localSheetId="44">[9]GROWTH!#REF!</definedName>
    <definedName name="__TOT58" localSheetId="15">[9]GROWTH!#REF!</definedName>
    <definedName name="__TOT58" localSheetId="16">[9]GROWTH!#REF!</definedName>
    <definedName name="__TOT58" localSheetId="20">#REF!</definedName>
    <definedName name="__TOT58" localSheetId="24">#REF!</definedName>
    <definedName name="__TOT58">[9]GROWTH!#REF!</definedName>
    <definedName name="__WB2" localSheetId="56">#REF!</definedName>
    <definedName name="__WB2" localSheetId="57">#REF!</definedName>
    <definedName name="__WB2" localSheetId="58">#REF!</definedName>
    <definedName name="__WB2" localSheetId="1">#REF!</definedName>
    <definedName name="__WB2" localSheetId="18">#REF!</definedName>
    <definedName name="__WB2" localSheetId="19">#REF!</definedName>
    <definedName name="__WB2" localSheetId="21">#REF!</definedName>
    <definedName name="__WB2" localSheetId="34">#REF!</definedName>
    <definedName name="__WB2" localSheetId="36">#REF!</definedName>
    <definedName name="__WB2" localSheetId="37">#REF!</definedName>
    <definedName name="__WB2" localSheetId="38">#REF!</definedName>
    <definedName name="__WB2" localSheetId="3">#REF!</definedName>
    <definedName name="__WB2" localSheetId="4">#REF!</definedName>
    <definedName name="__WB2" localSheetId="5">#REF!</definedName>
    <definedName name="__WB2" localSheetId="26">#REF!</definedName>
    <definedName name="__WB2" localSheetId="27">#REF!</definedName>
    <definedName name="__WB2" localSheetId="28">#REF!</definedName>
    <definedName name="__WB2" localSheetId="31">#REF!</definedName>
    <definedName name="__WB2" localSheetId="35">#REF!</definedName>
    <definedName name="__WB2" localSheetId="39">#REF!</definedName>
    <definedName name="__WB2" localSheetId="41">#REF!</definedName>
    <definedName name="__WB2" localSheetId="44">#REF!</definedName>
    <definedName name="__WB2" localSheetId="16">#REF!</definedName>
    <definedName name="__WB2" localSheetId="20">#REF!</definedName>
    <definedName name="__WB2" localSheetId="24">#REF!</definedName>
    <definedName name="__WB2">#REF!</definedName>
    <definedName name="__YR0110" localSheetId="18">#REF!</definedName>
    <definedName name="__YR0110" localSheetId="19">#REF!</definedName>
    <definedName name="__YR0110" localSheetId="21">#REF!</definedName>
    <definedName name="__YR0110" localSheetId="40">'[3]Imp:DSA output'!$O$9:$R$464</definedName>
    <definedName name="__YR0110" localSheetId="20">#REF!</definedName>
    <definedName name="__YR0110" localSheetId="24">#REF!</definedName>
    <definedName name="__YR0110">'[3]Imp:DSA output'!$O$9:$R$464</definedName>
    <definedName name="__YR89" localSheetId="18">#REF!</definedName>
    <definedName name="__YR89" localSheetId="19">#REF!</definedName>
    <definedName name="__YR89" localSheetId="21">#REF!</definedName>
    <definedName name="__YR89" localSheetId="40">'[3]Imp:DSA output'!$C$9:$C$464</definedName>
    <definedName name="__YR89" localSheetId="20">#REF!</definedName>
    <definedName name="__YR89" localSheetId="24">#REF!</definedName>
    <definedName name="__YR89">'[3]Imp:DSA output'!$C$9:$C$464</definedName>
    <definedName name="__YR90" localSheetId="18">#REF!</definedName>
    <definedName name="__YR90" localSheetId="19">#REF!</definedName>
    <definedName name="__YR90" localSheetId="21">#REF!</definedName>
    <definedName name="__YR90" localSheetId="40">'[3]Imp:DSA output'!$D$9:$D$464</definedName>
    <definedName name="__YR90" localSheetId="20">#REF!</definedName>
    <definedName name="__YR90" localSheetId="24">#REF!</definedName>
    <definedName name="__YR90">'[3]Imp:DSA output'!$D$9:$D$464</definedName>
    <definedName name="__YR91" localSheetId="18">#REF!</definedName>
    <definedName name="__YR91" localSheetId="19">#REF!</definedName>
    <definedName name="__YR91" localSheetId="21">#REF!</definedName>
    <definedName name="__YR91" localSheetId="40">'[3]Imp:DSA output'!$E$9:$E$464</definedName>
    <definedName name="__YR91" localSheetId="20">#REF!</definedName>
    <definedName name="__YR91" localSheetId="24">#REF!</definedName>
    <definedName name="__YR91">'[3]Imp:DSA output'!$E$9:$E$464</definedName>
    <definedName name="__YR92" localSheetId="18">#REF!</definedName>
    <definedName name="__YR92" localSheetId="19">#REF!</definedName>
    <definedName name="__YR92" localSheetId="21">#REF!</definedName>
    <definedName name="__YR92" localSheetId="40">'[3]Imp:DSA output'!$F$9:$F$464</definedName>
    <definedName name="__YR92" localSheetId="20">#REF!</definedName>
    <definedName name="__YR92" localSheetId="24">#REF!</definedName>
    <definedName name="__YR92">'[3]Imp:DSA output'!$F$9:$F$464</definedName>
    <definedName name="__YR93" localSheetId="18">#REF!</definedName>
    <definedName name="__YR93" localSheetId="19">#REF!</definedName>
    <definedName name="__YR93" localSheetId="21">#REF!</definedName>
    <definedName name="__YR93" localSheetId="40">'[3]Imp:DSA output'!$G$9:$G$464</definedName>
    <definedName name="__YR93" localSheetId="20">#REF!</definedName>
    <definedName name="__YR93" localSheetId="24">#REF!</definedName>
    <definedName name="__YR93">'[3]Imp:DSA output'!$G$9:$G$464</definedName>
    <definedName name="__YR94" localSheetId="18">#REF!</definedName>
    <definedName name="__YR94" localSheetId="19">#REF!</definedName>
    <definedName name="__YR94" localSheetId="21">#REF!</definedName>
    <definedName name="__YR94" localSheetId="40">'[3]Imp:DSA output'!$H$9:$H$464</definedName>
    <definedName name="__YR94" localSheetId="20">#REF!</definedName>
    <definedName name="__YR94" localSheetId="24">#REF!</definedName>
    <definedName name="__YR94">'[3]Imp:DSA output'!$H$9:$H$464</definedName>
    <definedName name="__YR95" localSheetId="18">#REF!</definedName>
    <definedName name="__YR95" localSheetId="19">#REF!</definedName>
    <definedName name="__YR95" localSheetId="21">#REF!</definedName>
    <definedName name="__YR95" localSheetId="40">'[3]Imp:DSA output'!$I$9:$I$464</definedName>
    <definedName name="__YR95" localSheetId="20">#REF!</definedName>
    <definedName name="__YR95" localSheetId="24">#REF!</definedName>
    <definedName name="__YR95">'[3]Imp:DSA output'!$I$9:$I$464</definedName>
    <definedName name="_1">#N/A</definedName>
    <definedName name="_10__123Graph_AWB_ADJ_PRJ" localSheetId="40" hidden="1">[27]WB!$Q$255:$AK$255</definedName>
    <definedName name="_10__123Graph_AWB_ADJ_PRJ" localSheetId="24" hidden="1">#REF!</definedName>
    <definedName name="_10__123Graph_AWB_ADJ_PRJ" hidden="1">[27]WB!$Q$255:$AK$255</definedName>
    <definedName name="_10_0GRÁFICO_N_10.2" localSheetId="39">[28]Afiliados!#REF!</definedName>
    <definedName name="_10_0GRÁFICO_N_10.2" localSheetId="40">#REF!</definedName>
    <definedName name="_10_0GRÁFICO_N_10.2" localSheetId="24">#REF!</definedName>
    <definedName name="_10_0GRÁFICO_N_10.2">[28]Afiliados!#REF!</definedName>
    <definedName name="_10FA_L" localSheetId="56">#REF!</definedName>
    <definedName name="_10FA_L" localSheetId="57">#REF!</definedName>
    <definedName name="_10FA_L" localSheetId="58">#REF!</definedName>
    <definedName name="_10FA_L" localSheetId="1">#REF!</definedName>
    <definedName name="_10FA_L" localSheetId="18">#REF!</definedName>
    <definedName name="_10FA_L" localSheetId="19">#REF!</definedName>
    <definedName name="_10FA_L" localSheetId="21">#REF!</definedName>
    <definedName name="_10FA_L" localSheetId="34">#REF!</definedName>
    <definedName name="_10FA_L" localSheetId="2">#REF!</definedName>
    <definedName name="_10FA_L" localSheetId="3">#REF!</definedName>
    <definedName name="_10FA_L" localSheetId="4">#REF!</definedName>
    <definedName name="_10FA_L" localSheetId="5">#REF!</definedName>
    <definedName name="_10FA_L" localSheetId="26">#REF!</definedName>
    <definedName name="_10FA_L" localSheetId="27">#REF!</definedName>
    <definedName name="_10FA_L" localSheetId="28">#REF!</definedName>
    <definedName name="_10FA_L" localSheetId="35">#REF!</definedName>
    <definedName name="_10FA_L" localSheetId="39">#REF!</definedName>
    <definedName name="_10FA_L" localSheetId="41">#REF!</definedName>
    <definedName name="_10FA_L" localSheetId="16">#REF!</definedName>
    <definedName name="_10FA_L" localSheetId="20">#REF!</definedName>
    <definedName name="_10FA_L" localSheetId="24">#REF!</definedName>
    <definedName name="_10FA_L">#REF!</definedName>
    <definedName name="_11__123Graph_AFIG_D" localSheetId="56" hidden="1">#REF!</definedName>
    <definedName name="_11__123Graph_AFIG_D" localSheetId="57" hidden="1">#REF!</definedName>
    <definedName name="_11__123Graph_AFIG_D" localSheetId="58" hidden="1">#REF!</definedName>
    <definedName name="_11__123Graph_AFIG_D" localSheetId="1" hidden="1">#REF!</definedName>
    <definedName name="_11__123Graph_AFIG_D" localSheetId="18" hidden="1">#REF!</definedName>
    <definedName name="_11__123Graph_AFIG_D" localSheetId="19" hidden="1">#REF!</definedName>
    <definedName name="_11__123Graph_AFIG_D" localSheetId="21" hidden="1">#REF!</definedName>
    <definedName name="_11__123Graph_AFIG_D" localSheetId="23" hidden="1">#REF!</definedName>
    <definedName name="_11__123Graph_AFIG_D" localSheetId="34" hidden="1">#REF!</definedName>
    <definedName name="_11__123Graph_AFIG_D" localSheetId="3" hidden="1">#REF!</definedName>
    <definedName name="_11__123Graph_AFIG_D" localSheetId="4" hidden="1">#REF!</definedName>
    <definedName name="_11__123Graph_AFIG_D" localSheetId="5" hidden="1">#REF!</definedName>
    <definedName name="_11__123Graph_AFIG_D" localSheetId="26" hidden="1">#REF!</definedName>
    <definedName name="_11__123Graph_AFIG_D" localSheetId="27" hidden="1">#REF!</definedName>
    <definedName name="_11__123Graph_AFIG_D" localSheetId="32" hidden="1">#REF!</definedName>
    <definedName name="_11__123Graph_AFIG_D" localSheetId="33" hidden="1">#REF!</definedName>
    <definedName name="_11__123Graph_AFIG_D" localSheetId="35" hidden="1">#REF!</definedName>
    <definedName name="_11__123Graph_AFIG_D" localSheetId="39" hidden="1">#REF!</definedName>
    <definedName name="_11__123Graph_AFIG_D" localSheetId="40" hidden="1">#REF!</definedName>
    <definedName name="_11__123Graph_AFIG_D" localSheetId="41" hidden="1">#REF!</definedName>
    <definedName name="_11__123Graph_AFIG_D" localSheetId="43" hidden="1">#REF!</definedName>
    <definedName name="_11__123Graph_AFIG_D" localSheetId="44" hidden="1">#REF!</definedName>
    <definedName name="_11__123Graph_AFIG_D" localSheetId="16" hidden="1">#REF!</definedName>
    <definedName name="_11__123Graph_AFIG_D" localSheetId="20" hidden="1">#REF!</definedName>
    <definedName name="_11__123Graph_AFIG_D" localSheetId="24" hidden="1">#REF!</definedName>
    <definedName name="_11__123Graph_AFIG_D" hidden="1">#REF!</definedName>
    <definedName name="_11__123Graph_BCPI_ER_LOG" localSheetId="40" hidden="1">[27]ER!#REF!</definedName>
    <definedName name="_11__123Graph_BCPI_ER_LOG" hidden="1">[27]ER!#REF!</definedName>
    <definedName name="_11absorc" localSheetId="56">[29]Programa!#REF!</definedName>
    <definedName name="_11absorc" localSheetId="38">[29]Programa!#REF!</definedName>
    <definedName name="_11absorc" localSheetId="27">[30]Programa!#REF!</definedName>
    <definedName name="_11absorc" localSheetId="28">[30]Programa!#REF!</definedName>
    <definedName name="_11absorc" localSheetId="39">[30]Programa!#REF!</definedName>
    <definedName name="_11absorc" localSheetId="40">[29]Programa!#REF!</definedName>
    <definedName name="_11absorc" localSheetId="44">[30]Programa!#REF!</definedName>
    <definedName name="_11absorc" localSheetId="15">[29]Programa!#REF!</definedName>
    <definedName name="_11absorc" localSheetId="16">[29]Programa!#REF!</definedName>
    <definedName name="_11absorc" localSheetId="24">#REF!</definedName>
    <definedName name="_11absorc">[31]Programa!#REF!</definedName>
    <definedName name="_11GAZ_LIABS" localSheetId="56">#REF!</definedName>
    <definedName name="_11GAZ_LIABS" localSheetId="57">#REF!</definedName>
    <definedName name="_11GAZ_LIABS" localSheetId="58">#REF!</definedName>
    <definedName name="_11GAZ_LIABS" localSheetId="1">#REF!</definedName>
    <definedName name="_11GAZ_LIABS" localSheetId="18">#REF!</definedName>
    <definedName name="_11GAZ_LIABS" localSheetId="21">#REF!</definedName>
    <definedName name="_11GAZ_LIABS" localSheetId="38">#REF!</definedName>
    <definedName name="_11GAZ_LIABS" localSheetId="3">#REF!</definedName>
    <definedName name="_11GAZ_LIABS" localSheetId="4">#REF!</definedName>
    <definedName name="_11GAZ_LIABS" localSheetId="5">#REF!</definedName>
    <definedName name="_11GAZ_LIABS" localSheetId="26">#REF!</definedName>
    <definedName name="_11GAZ_LIABS" localSheetId="27">#REF!</definedName>
    <definedName name="_11GAZ_LIABS" localSheetId="28">#REF!</definedName>
    <definedName name="_11GAZ_LIABS" localSheetId="32">#REF!</definedName>
    <definedName name="_11GAZ_LIABS" localSheetId="33">#REF!</definedName>
    <definedName name="_11GAZ_LIABS" localSheetId="39">#REF!</definedName>
    <definedName name="_11GAZ_LIABS" localSheetId="44">#REF!</definedName>
    <definedName name="_11GAZ_LIABS" localSheetId="16">#REF!</definedName>
    <definedName name="_11GAZ_LIABS" localSheetId="24">#REF!</definedName>
    <definedName name="_11GAZ_LIABS">#REF!</definedName>
    <definedName name="_12__123Graph_AIBA_IBRD" localSheetId="18" hidden="1">#REF!</definedName>
    <definedName name="_12__123Graph_AIBA_IBRD" localSheetId="19" hidden="1">#REF!</definedName>
    <definedName name="_12__123Graph_AIBA_IBRD" localSheetId="21" hidden="1">#REF!</definedName>
    <definedName name="_12__123Graph_AIBA_IBRD" localSheetId="40" hidden="1">[27]WB!$Q$62:$AK$62</definedName>
    <definedName name="_12__123Graph_AIBA_IBRD" localSheetId="20" hidden="1">#REF!</definedName>
    <definedName name="_12__123Graph_AIBA_IBRD" localSheetId="24" hidden="1">#REF!</definedName>
    <definedName name="_12__123Graph_AIBA_IBRD" hidden="1">[27]WB!$Q$62:$AK$62</definedName>
    <definedName name="_12__123Graph_BIBA_IBRD" localSheetId="40" hidden="1">[27]WB!#REF!</definedName>
    <definedName name="_12__123Graph_BIBA_IBRD" localSheetId="24" hidden="1">#REF!</definedName>
    <definedName name="_12__123Graph_BIBA_IBRD" hidden="1">[27]WB!#REF!</definedName>
    <definedName name="_12c" localSheetId="56">[29]Programa!#REF!</definedName>
    <definedName name="_12c" localSheetId="38">[29]Programa!#REF!</definedName>
    <definedName name="_12c" localSheetId="27">[30]Programa!#REF!</definedName>
    <definedName name="_12c" localSheetId="28">[30]Programa!#REF!</definedName>
    <definedName name="_12c" localSheetId="39">[30]Programa!#REF!</definedName>
    <definedName name="_12c" localSheetId="40">[29]Programa!#REF!</definedName>
    <definedName name="_12c" localSheetId="44">[30]Programa!#REF!</definedName>
    <definedName name="_12c" localSheetId="15">[29]Programa!#REF!</definedName>
    <definedName name="_12c" localSheetId="16">[29]Programa!#REF!</definedName>
    <definedName name="_12c" localSheetId="24">#REF!</definedName>
    <definedName name="_12c">[31]Programa!#REF!</definedName>
    <definedName name="_12INT_RESERVES" localSheetId="56">#REF!</definedName>
    <definedName name="_12INT_RESERVES" localSheetId="57">#REF!</definedName>
    <definedName name="_12INT_RESERVES" localSheetId="58">#REF!</definedName>
    <definedName name="_12INT_RESERVES" localSheetId="1">#REF!</definedName>
    <definedName name="_12INT_RESERVES" localSheetId="18">#REF!</definedName>
    <definedName name="_12INT_RESERVES" localSheetId="19">#REF!</definedName>
    <definedName name="_12INT_RESERVES" localSheetId="21">#REF!</definedName>
    <definedName name="_12INT_RESERVES" localSheetId="34">#REF!</definedName>
    <definedName name="_12INT_RESERVES" localSheetId="36">#REF!</definedName>
    <definedName name="_12INT_RESERVES" localSheetId="37">#REF!</definedName>
    <definedName name="_12INT_RESERVES" localSheetId="38">#REF!</definedName>
    <definedName name="_12INT_RESERVES" localSheetId="3">#REF!</definedName>
    <definedName name="_12INT_RESERVES" localSheetId="4">#REF!</definedName>
    <definedName name="_12INT_RESERVES" localSheetId="5">#REF!</definedName>
    <definedName name="_12INT_RESERVES" localSheetId="26">#REF!</definedName>
    <definedName name="_12INT_RESERVES" localSheetId="27">#REF!</definedName>
    <definedName name="_12INT_RESERVES" localSheetId="28">#REF!</definedName>
    <definedName name="_12INT_RESERVES" localSheetId="31">#REF!</definedName>
    <definedName name="_12INT_RESERVES" localSheetId="32">#REF!</definedName>
    <definedName name="_12INT_RESERVES" localSheetId="33">#REF!</definedName>
    <definedName name="_12INT_RESERVES" localSheetId="35">#REF!</definedName>
    <definedName name="_12INT_RESERVES" localSheetId="39">#REF!</definedName>
    <definedName name="_12INT_RESERVES" localSheetId="41">#REF!</definedName>
    <definedName name="_12INT_RESERVES" localSheetId="44">#REF!</definedName>
    <definedName name="_12INT_RESERVES" localSheetId="16">#REF!</definedName>
    <definedName name="_12INT_RESERVES" localSheetId="20">#REF!</definedName>
    <definedName name="_12INT_RESERVES" localSheetId="24">#REF!</definedName>
    <definedName name="_12INT_RESERVES">#REF!</definedName>
    <definedName name="_15Macros_Import_.qbop" localSheetId="56">[24]!'[Macros Import].qbop'</definedName>
    <definedName name="_15Macros_Import_.qbop" localSheetId="58">[24]!'[Macros Import].qbop'</definedName>
    <definedName name="_15Macros_Import_.qbop" localSheetId="1">[24]!'[Macros Import].qbop'</definedName>
    <definedName name="_15Macros_Import_.qbop" localSheetId="18">#REF!</definedName>
    <definedName name="_15Macros_Import_.qbop" localSheetId="19">#REF!</definedName>
    <definedName name="_15Macros_Import_.qbop" localSheetId="21">#REF!</definedName>
    <definedName name="_15Macros_Import_.qbop" localSheetId="36">[24]!'[Macros Import].qbop'</definedName>
    <definedName name="_15Macros_Import_.qbop" localSheetId="37">[24]!'[Macros Import].qbop'</definedName>
    <definedName name="_15Macros_Import_.qbop" localSheetId="38">[24]!'[Macros Import].qbop'</definedName>
    <definedName name="_15Macros_Import_.qbop" localSheetId="3">[24]!'[Macros Import].qbop'</definedName>
    <definedName name="_15Macros_Import_.qbop" localSheetId="4">[24]!'[Macros Import].qbop'</definedName>
    <definedName name="_15Macros_Import_.qbop" localSheetId="5">[24]!'[Macros Import].qbop'</definedName>
    <definedName name="_15Macros_Import_.qbop" localSheetId="27">[24]!'[Macros Import].qbop'</definedName>
    <definedName name="_15Macros_Import_.qbop" localSheetId="28">[24]!'[Macros Import].qbop'</definedName>
    <definedName name="_15Macros_Import_.qbop" localSheetId="29">[24]!'[Macros Import].qbop'</definedName>
    <definedName name="_15Macros_Import_.qbop" localSheetId="30">[24]!'[Macros Import].qbop'</definedName>
    <definedName name="_15Macros_Import_.qbop" localSheetId="33">[24]!'[Macros Import].qbop'</definedName>
    <definedName name="_15Macros_Import_.qbop" localSheetId="35">#REF!</definedName>
    <definedName name="_15Macros_Import_.qbop" localSheetId="40">[24]!'[Macros Import].qbop'</definedName>
    <definedName name="_15Macros_Import_.qbop" localSheetId="41">#REF!</definedName>
    <definedName name="_15Macros_Import_.qbop" localSheetId="43">[24]!'[Macros Import].qbop'</definedName>
    <definedName name="_15Macros_Import_.qbop" localSheetId="44">[24]!'[Macros Import].qbop'</definedName>
    <definedName name="_15Macros_Import_.qbop" localSheetId="20">#REF!</definedName>
    <definedName name="_15Macros_Import_.qbop" localSheetId="24">#REF!</definedName>
    <definedName name="_15Macros_Import_.qbop">[24]!'[Macros Import].qbop'</definedName>
    <definedName name="_16__123Graph_ATERMS_OF_TRADE" localSheetId="56" hidden="1">#REF!</definedName>
    <definedName name="_16__123Graph_ATERMS_OF_TRADE" localSheetId="57" hidden="1">#REF!</definedName>
    <definedName name="_16__123Graph_ATERMS_OF_TRADE" localSheetId="58" hidden="1">#REF!</definedName>
    <definedName name="_16__123Graph_ATERMS_OF_TRADE" localSheetId="1" hidden="1">#REF!</definedName>
    <definedName name="_16__123Graph_ATERMS_OF_TRADE" localSheetId="18" hidden="1">#REF!</definedName>
    <definedName name="_16__123Graph_ATERMS_OF_TRADE" localSheetId="19" hidden="1">#REF!</definedName>
    <definedName name="_16__123Graph_ATERMS_OF_TRADE" localSheetId="21" hidden="1">#REF!</definedName>
    <definedName name="_16__123Graph_ATERMS_OF_TRADE" localSheetId="23" hidden="1">#REF!</definedName>
    <definedName name="_16__123Graph_ATERMS_OF_TRADE" localSheetId="34" hidden="1">#REF!</definedName>
    <definedName name="_16__123Graph_ATERMS_OF_TRADE" localSheetId="36" hidden="1">#REF!</definedName>
    <definedName name="_16__123Graph_ATERMS_OF_TRADE" localSheetId="37" hidden="1">#REF!</definedName>
    <definedName name="_16__123Graph_ATERMS_OF_TRADE" localSheetId="38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5" hidden="1">#REF!</definedName>
    <definedName name="_16__123Graph_ATERMS_OF_TRADE" localSheetId="26" hidden="1">#REF!</definedName>
    <definedName name="_16__123Graph_ATERMS_OF_TRADE" localSheetId="27" hidden="1">#REF!</definedName>
    <definedName name="_16__123Graph_ATERMS_OF_TRADE" localSheetId="28" hidden="1">#REF!</definedName>
    <definedName name="_16__123Graph_ATERMS_OF_TRADE" localSheetId="31" hidden="1">#REF!</definedName>
    <definedName name="_16__123Graph_ATERMS_OF_TRADE" localSheetId="32" hidden="1">#REF!</definedName>
    <definedName name="_16__123Graph_ATERMS_OF_TRADE" localSheetId="33" hidden="1">#REF!</definedName>
    <definedName name="_16__123Graph_ATERMS_OF_TRADE" localSheetId="35" hidden="1">#REF!</definedName>
    <definedName name="_16__123Graph_ATERMS_OF_TRADE" localSheetId="39" hidden="1">#REF!</definedName>
    <definedName name="_16__123Graph_ATERMS_OF_TRADE" localSheetId="40" hidden="1">#REF!</definedName>
    <definedName name="_16__123Graph_ATERMS_OF_TRADE" localSheetId="41" hidden="1">#REF!</definedName>
    <definedName name="_16__123Graph_ATERMS_OF_TRADE" localSheetId="43" hidden="1">#REF!</definedName>
    <definedName name="_16__123Graph_ATERMS_OF_TRADE" localSheetId="44" hidden="1">#REF!</definedName>
    <definedName name="_16__123Graph_ATERMS_OF_TRADE" localSheetId="16" hidden="1">#REF!</definedName>
    <definedName name="_16__123Graph_ATERMS_OF_TRADE" localSheetId="20" hidden="1">#REF!</definedName>
    <definedName name="_16__123Graph_ATERMS_OF_TRADE" localSheetId="24" hidden="1">#REF!</definedName>
    <definedName name="_16__123Graph_ATERMS_OF_TRADE" hidden="1">#REF!</definedName>
    <definedName name="_16__123Graph_BWB_ADJ_PRJ" localSheetId="40" hidden="1">[27]WB!$Q$257:$AK$257</definedName>
    <definedName name="_16__123Graph_BWB_ADJ_PRJ" hidden="1">[27]WB!$Q$257:$AK$257</definedName>
    <definedName name="_17__123Graph_AWB_ADJ_PRJ" localSheetId="18" hidden="1">#REF!</definedName>
    <definedName name="_17__123Graph_AWB_ADJ_PRJ" localSheetId="19" hidden="1">#REF!</definedName>
    <definedName name="_17__123Graph_AWB_ADJ_PRJ" localSheetId="21" hidden="1">#REF!</definedName>
    <definedName name="_17__123Graph_AWB_ADJ_PRJ" localSheetId="40" hidden="1">[27]WB!$Q$255:$AK$255</definedName>
    <definedName name="_17__123Graph_AWB_ADJ_PRJ" localSheetId="20" hidden="1">#REF!</definedName>
    <definedName name="_17__123Graph_AWB_ADJ_PRJ" localSheetId="24" hidden="1">#REF!</definedName>
    <definedName name="_17__123Graph_AWB_ADJ_PRJ" hidden="1">[27]WB!$Q$255:$AK$255</definedName>
    <definedName name="_19__123Graph_BCPI_ER_LOG" localSheetId="56" hidden="1">[27]ER!#REF!</definedName>
    <definedName name="_19__123Graph_BCPI_ER_LOG" localSheetId="57" hidden="1">[27]ER!#REF!</definedName>
    <definedName name="_19__123Graph_BCPI_ER_LOG" localSheetId="58" hidden="1">[27]ER!#REF!</definedName>
    <definedName name="_19__123Graph_BCPI_ER_LOG" localSheetId="1" hidden="1">[27]ER!#REF!</definedName>
    <definedName name="_19__123Graph_BCPI_ER_LOG" localSheetId="18" hidden="1">#REF!</definedName>
    <definedName name="_19__123Graph_BCPI_ER_LOG" localSheetId="19" hidden="1">#REF!</definedName>
    <definedName name="_19__123Graph_BCPI_ER_LOG" localSheetId="21" hidden="1">#REF!</definedName>
    <definedName name="_19__123Graph_BCPI_ER_LOG" localSheetId="34" hidden="1">#REF!</definedName>
    <definedName name="_19__123Graph_BCPI_ER_LOG" localSheetId="36" hidden="1">[27]ER!#REF!</definedName>
    <definedName name="_19__123Graph_BCPI_ER_LOG" localSheetId="37" hidden="1">[27]ER!#REF!</definedName>
    <definedName name="_19__123Graph_BCPI_ER_LOG" localSheetId="38" hidden="1">[27]ER!#REF!</definedName>
    <definedName name="_19__123Graph_BCPI_ER_LOG" localSheetId="2" hidden="1">[27]ER!#REF!</definedName>
    <definedName name="_19__123Graph_BCPI_ER_LOG" localSheetId="3" hidden="1">[27]ER!#REF!</definedName>
    <definedName name="_19__123Graph_BCPI_ER_LOG" localSheetId="4" hidden="1">[27]ER!#REF!</definedName>
    <definedName name="_19__123Graph_BCPI_ER_LOG" localSheetId="5" hidden="1">[27]ER!#REF!</definedName>
    <definedName name="_19__123Graph_BCPI_ER_LOG" localSheetId="0" hidden="1">[27]ER!#REF!</definedName>
    <definedName name="_19__123Graph_BCPI_ER_LOG" localSheetId="26" hidden="1">[27]ER!#REF!</definedName>
    <definedName name="_19__123Graph_BCPI_ER_LOG" localSheetId="27" hidden="1">[27]ER!#REF!</definedName>
    <definedName name="_19__123Graph_BCPI_ER_LOG" localSheetId="28" hidden="1">[27]ER!#REF!</definedName>
    <definedName name="_19__123Graph_BCPI_ER_LOG" localSheetId="29" hidden="1">[27]ER!#REF!</definedName>
    <definedName name="_19__123Graph_BCPI_ER_LOG" localSheetId="30" hidden="1">[27]ER!#REF!</definedName>
    <definedName name="_19__123Graph_BCPI_ER_LOG" localSheetId="31" hidden="1">[27]ER!#REF!</definedName>
    <definedName name="_19__123Graph_BCPI_ER_LOG" localSheetId="35" hidden="1">#REF!</definedName>
    <definedName name="_19__123Graph_BCPI_ER_LOG" localSheetId="39" hidden="1">[27]ER!#REF!</definedName>
    <definedName name="_19__123Graph_BCPI_ER_LOG" localSheetId="40" hidden="1">[27]ER!#REF!</definedName>
    <definedName name="_19__123Graph_BCPI_ER_LOG" localSheetId="41" hidden="1">#REF!</definedName>
    <definedName name="_19__123Graph_BCPI_ER_LOG" localSheetId="20" hidden="1">#REF!</definedName>
    <definedName name="_19__123Graph_BCPI_ER_LOG" localSheetId="24" hidden="1">#REF!</definedName>
    <definedName name="_19__123Graph_BCPI_ER_LOG" hidden="1">[27]ER!#REF!</definedName>
    <definedName name="_1981" localSheetId="56">#REF!</definedName>
    <definedName name="_1981" localSheetId="38">#REF!</definedName>
    <definedName name="_1981" localSheetId="27">#REF!</definedName>
    <definedName name="_1981" localSheetId="28">#REF!</definedName>
    <definedName name="_1981" localSheetId="39">#REF!</definedName>
    <definedName name="_1981" localSheetId="40">#REF!</definedName>
    <definedName name="_1981" localSheetId="44">#REF!</definedName>
    <definedName name="_1981" localSheetId="15">#REF!</definedName>
    <definedName name="_1981" localSheetId="16">#REF!</definedName>
    <definedName name="_1981" localSheetId="24">#REF!</definedName>
    <definedName name="_1981">#REF!</definedName>
    <definedName name="_1982" localSheetId="56">#REF!</definedName>
    <definedName name="_1982" localSheetId="38">#REF!</definedName>
    <definedName name="_1982" localSheetId="27">#REF!</definedName>
    <definedName name="_1982" localSheetId="28">#REF!</definedName>
    <definedName name="_1982" localSheetId="39">#REF!</definedName>
    <definedName name="_1982" localSheetId="40">#REF!</definedName>
    <definedName name="_1982" localSheetId="44">#REF!</definedName>
    <definedName name="_1982" localSheetId="15">#REF!</definedName>
    <definedName name="_1982" localSheetId="16">#REF!</definedName>
    <definedName name="_1982" localSheetId="24">#REF!</definedName>
    <definedName name="_1982">#REF!</definedName>
    <definedName name="_1983" localSheetId="56">#REF!</definedName>
    <definedName name="_1983" localSheetId="38">#REF!</definedName>
    <definedName name="_1983" localSheetId="27">#REF!</definedName>
    <definedName name="_1983" localSheetId="28">#REF!</definedName>
    <definedName name="_1983" localSheetId="39">#REF!</definedName>
    <definedName name="_1983" localSheetId="40">#REF!</definedName>
    <definedName name="_1983" localSheetId="44">#REF!</definedName>
    <definedName name="_1983" localSheetId="15">#REF!</definedName>
    <definedName name="_1983" localSheetId="16">#REF!</definedName>
    <definedName name="_1983" localSheetId="24">#REF!</definedName>
    <definedName name="_1983">#REF!</definedName>
    <definedName name="_1984" localSheetId="39">#REF!</definedName>
    <definedName name="_1984" localSheetId="24">#REF!</definedName>
    <definedName name="_1984">#REF!</definedName>
    <definedName name="_1985" localSheetId="39">#REF!</definedName>
    <definedName name="_1985" localSheetId="24">#REF!</definedName>
    <definedName name="_1985">#REF!</definedName>
    <definedName name="_1986" localSheetId="39">#REF!</definedName>
    <definedName name="_1986" localSheetId="24">#REF!</definedName>
    <definedName name="_1986">#REF!</definedName>
    <definedName name="_1987">#N/A</definedName>
    <definedName name="_1988" localSheetId="39">#REF!</definedName>
    <definedName name="_1988" localSheetId="24">#REF!</definedName>
    <definedName name="_1988">#REF!</definedName>
    <definedName name="_1989" localSheetId="39">#REF!</definedName>
    <definedName name="_1989" localSheetId="24">#REF!</definedName>
    <definedName name="_1989">#REF!</definedName>
    <definedName name="_1990" localSheetId="39">#REF!</definedName>
    <definedName name="_1990" localSheetId="24">#REF!</definedName>
    <definedName name="_1990">#REF!</definedName>
    <definedName name="_1991" localSheetId="39">#REF!</definedName>
    <definedName name="_1991" localSheetId="24">#REF!</definedName>
    <definedName name="_1991">#REF!</definedName>
    <definedName name="_1992" localSheetId="39">#REF!</definedName>
    <definedName name="_1992" localSheetId="24">#REF!</definedName>
    <definedName name="_1992">#REF!</definedName>
    <definedName name="_1993" localSheetId="39">#REF!</definedName>
    <definedName name="_1993" localSheetId="24">#REF!</definedName>
    <definedName name="_1993">#REF!</definedName>
    <definedName name="_1994" localSheetId="39">#REF!</definedName>
    <definedName name="_1994" localSheetId="24">#REF!</definedName>
    <definedName name="_1994">#REF!</definedName>
    <definedName name="_1995" localSheetId="39">#REF!</definedName>
    <definedName name="_1995" localSheetId="24">#REF!</definedName>
    <definedName name="_1995">#REF!</definedName>
    <definedName name="_1996" localSheetId="39">#REF!</definedName>
    <definedName name="_1996" localSheetId="24">#REF!</definedName>
    <definedName name="_1996">#REF!</definedName>
    <definedName name="_1997" localSheetId="39">#REF!</definedName>
    <definedName name="_1997" localSheetId="24">#REF!</definedName>
    <definedName name="_1997">#REF!</definedName>
    <definedName name="_1998" localSheetId="39">#REF!</definedName>
    <definedName name="_1998" localSheetId="24">#REF!</definedName>
    <definedName name="_1998">#REF!</definedName>
    <definedName name="_1999" localSheetId="39">#REF!</definedName>
    <definedName name="_1999" localSheetId="24">#REF!</definedName>
    <definedName name="_1999">#REF!</definedName>
    <definedName name="_1IMPRESION" localSheetId="56">#REF!</definedName>
    <definedName name="_1IMPRESION" localSheetId="57">#REF!</definedName>
    <definedName name="_1IMPRESION" localSheetId="58">#REF!</definedName>
    <definedName name="_1IMPRESION" localSheetId="1">#REF!</definedName>
    <definedName name="_1IMPRESION" localSheetId="18">#REF!</definedName>
    <definedName name="_1IMPRESION" localSheetId="19">#REF!</definedName>
    <definedName name="_1IMPRESION" localSheetId="21">#REF!</definedName>
    <definedName name="_1IMPRESION" localSheetId="34">#REF!</definedName>
    <definedName name="_1IMPRESION" localSheetId="36">#REF!</definedName>
    <definedName name="_1IMPRESION" localSheetId="37">#REF!</definedName>
    <definedName name="_1IMPRESION" localSheetId="38">#REF!</definedName>
    <definedName name="_1IMPRESION" localSheetId="3">#REF!</definedName>
    <definedName name="_1IMPRESION" localSheetId="4">#REF!</definedName>
    <definedName name="_1IMPRESION" localSheetId="5">#REF!</definedName>
    <definedName name="_1IMPRESION" localSheetId="26">#REF!</definedName>
    <definedName name="_1IMPRESION" localSheetId="27">#REF!</definedName>
    <definedName name="_1IMPRESION" localSheetId="31">#REF!</definedName>
    <definedName name="_1IMPRESION" localSheetId="35">#REF!</definedName>
    <definedName name="_1IMPRESION" localSheetId="39">#REF!</definedName>
    <definedName name="_1IMPRESION" localSheetId="41">#REF!</definedName>
    <definedName name="_1IMPRESION" localSheetId="44">#REF!</definedName>
    <definedName name="_1IMPRESION" localSheetId="16">#REF!</definedName>
    <definedName name="_1IMPRESION" localSheetId="20">#REF!</definedName>
    <definedName name="_1IMPRESION" localSheetId="24">#REF!</definedName>
    <definedName name="_1IMPRESION">#REF!</definedName>
    <definedName name="_1Macros_Import_.qbop" localSheetId="39">[32]!'[Macros Import].qbop'</definedName>
    <definedName name="_1Macros_Import_.qbop" localSheetId="44">[32]!'[Macros Import].qbop'</definedName>
    <definedName name="_1Macros_Import_.qbop" localSheetId="24">#N/A</definedName>
    <definedName name="_1Macros_Import_.qbop">#N/A</definedName>
    <definedName name="_1r" localSheetId="56">#REF!</definedName>
    <definedName name="_1r" localSheetId="57">#REF!</definedName>
    <definedName name="_1r" localSheetId="58">#REF!</definedName>
    <definedName name="_1r" localSheetId="1">#REF!</definedName>
    <definedName name="_1r" localSheetId="18">#REF!</definedName>
    <definedName name="_1r" localSheetId="19">#REF!</definedName>
    <definedName name="_1r" localSheetId="21">#REF!</definedName>
    <definedName name="_1r" localSheetId="34">#REF!</definedName>
    <definedName name="_1r" localSheetId="38">#REF!</definedName>
    <definedName name="_1r" localSheetId="3">#REF!</definedName>
    <definedName name="_1r" localSheetId="4">#REF!</definedName>
    <definedName name="_1r" localSheetId="5">#REF!</definedName>
    <definedName name="_1r" localSheetId="26">#REF!</definedName>
    <definedName name="_1r" localSheetId="27">#REF!</definedName>
    <definedName name="_1r" localSheetId="28">#REF!</definedName>
    <definedName name="_1r" localSheetId="35">#REF!</definedName>
    <definedName name="_1r" localSheetId="39">#REF!</definedName>
    <definedName name="_1r" localSheetId="41">#REF!</definedName>
    <definedName name="_1r" localSheetId="44">#REF!</definedName>
    <definedName name="_1r" localSheetId="16">#REF!</definedName>
    <definedName name="_1r" localSheetId="20">#REF!</definedName>
    <definedName name="_1r" localSheetId="24">#REF!</definedName>
    <definedName name="_1r">#REF!</definedName>
    <definedName name="_2">#N/A</definedName>
    <definedName name="_2__123Graph_ACPI_ER_LOG" localSheetId="56" hidden="1">[27]ER!#REF!</definedName>
    <definedName name="_2__123Graph_ACPI_ER_LOG" localSheetId="38" hidden="1">[27]ER!#REF!</definedName>
    <definedName name="_2__123Graph_ACPI_ER_LOG" localSheetId="27" hidden="1">[27]ER!#REF!</definedName>
    <definedName name="_2__123Graph_ACPI_ER_LOG" localSheetId="28" hidden="1">[27]ER!#REF!</definedName>
    <definedName name="_2__123Graph_ACPI_ER_LOG" localSheetId="40" hidden="1">[27]ER!#REF!</definedName>
    <definedName name="_2__123Graph_ACPI_ER_LOG" localSheetId="44" hidden="1">[27]ER!#REF!</definedName>
    <definedName name="_2__123Graph_ACPI_ER_LOG" localSheetId="24" hidden="1">#REF!</definedName>
    <definedName name="_2__123Graph_ACPI_ER_LOG" hidden="1">[27]ER!#REF!</definedName>
    <definedName name="_2__123Graph_AFIG_D" localSheetId="56" hidden="1">#REF!</definedName>
    <definedName name="_2__123Graph_AFIG_D" localSheetId="38" hidden="1">#REF!</definedName>
    <definedName name="_2__123Graph_AFIG_D" localSheetId="27" hidden="1">#REF!</definedName>
    <definedName name="_2__123Graph_AFIG_D" localSheetId="28" hidden="1">#REF!</definedName>
    <definedName name="_2__123Graph_AFIG_D" localSheetId="39" hidden="1">#REF!</definedName>
    <definedName name="_2__123Graph_AFIG_D" localSheetId="40" hidden="1">#REF!</definedName>
    <definedName name="_2__123Graph_AFIG_D" localSheetId="44" hidden="1">#REF!</definedName>
    <definedName name="_2__123Graph_AFIG_D" localSheetId="15" hidden="1">#REF!</definedName>
    <definedName name="_2__123Graph_AFIG_D" localSheetId="16" hidden="1">#REF!</definedName>
    <definedName name="_2__123Graph_AFIG_D" localSheetId="24" hidden="1">#REF!</definedName>
    <definedName name="_2__123Graph_AFIG_D" hidden="1">#REF!</definedName>
    <definedName name="_20__123Graph_BIBA_IBRD" localSheetId="56" hidden="1">[27]WB!#REF!</definedName>
    <definedName name="_20__123Graph_BIBA_IBRD" localSheetId="57" hidden="1">[27]WB!#REF!</definedName>
    <definedName name="_20__123Graph_BIBA_IBRD" localSheetId="58" hidden="1">[27]WB!#REF!</definedName>
    <definedName name="_20__123Graph_BIBA_IBRD" localSheetId="1" hidden="1">[27]WB!#REF!</definedName>
    <definedName name="_20__123Graph_BIBA_IBRD" localSheetId="18" hidden="1">#REF!</definedName>
    <definedName name="_20__123Graph_BIBA_IBRD" localSheetId="19" hidden="1">#REF!</definedName>
    <definedName name="_20__123Graph_BIBA_IBRD" localSheetId="21" hidden="1">#REF!</definedName>
    <definedName name="_20__123Graph_BIBA_IBRD" localSheetId="34" hidden="1">#REF!</definedName>
    <definedName name="_20__123Graph_BIBA_IBRD" localSheetId="38" hidden="1">[27]WB!#REF!</definedName>
    <definedName name="_20__123Graph_BIBA_IBRD" localSheetId="2" hidden="1">[27]WB!#REF!</definedName>
    <definedName name="_20__123Graph_BIBA_IBRD" localSheetId="3" hidden="1">[27]WB!#REF!</definedName>
    <definedName name="_20__123Graph_BIBA_IBRD" localSheetId="4" hidden="1">[27]WB!#REF!</definedName>
    <definedName name="_20__123Graph_BIBA_IBRD" localSheetId="5" hidden="1">[27]WB!#REF!</definedName>
    <definedName name="_20__123Graph_BIBA_IBRD" localSheetId="0" hidden="1">[27]WB!#REF!</definedName>
    <definedName name="_20__123Graph_BIBA_IBRD" localSheetId="26" hidden="1">[27]WB!#REF!</definedName>
    <definedName name="_20__123Graph_BIBA_IBRD" localSheetId="27" hidden="1">[27]WB!#REF!</definedName>
    <definedName name="_20__123Graph_BIBA_IBRD" localSheetId="28" hidden="1">[27]WB!#REF!</definedName>
    <definedName name="_20__123Graph_BIBA_IBRD" localSheetId="35" hidden="1">#REF!</definedName>
    <definedName name="_20__123Graph_BIBA_IBRD" localSheetId="39" hidden="1">[27]WB!#REF!</definedName>
    <definedName name="_20__123Graph_BIBA_IBRD" localSheetId="40" hidden="1">[27]WB!#REF!</definedName>
    <definedName name="_20__123Graph_BIBA_IBRD" localSheetId="41" hidden="1">#REF!</definedName>
    <definedName name="_20__123Graph_BIBA_IBRD" localSheetId="44" hidden="1">[27]WB!#REF!</definedName>
    <definedName name="_20__123Graph_BIBA_IBRD" localSheetId="20" hidden="1">#REF!</definedName>
    <definedName name="_20__123Graph_BIBA_IBRD" localSheetId="24" hidden="1">#REF!</definedName>
    <definedName name="_20__123Graph_BIBA_IBRD" hidden="1">[27]WB!#REF!</definedName>
    <definedName name="_20__123Graph_XREALEX_WAGE" localSheetId="56" hidden="1">[33]PRIVATE!#REF!</definedName>
    <definedName name="_20__123Graph_XREALEX_WAGE" localSheetId="27" hidden="1">[33]PRIVATE!#REF!</definedName>
    <definedName name="_20__123Graph_XREALEX_WAGE" localSheetId="28" hidden="1">[33]PRIVATE!#REF!</definedName>
    <definedName name="_20__123Graph_XREALEX_WAGE" localSheetId="40" hidden="1">[33]PRIVATE!#REF!</definedName>
    <definedName name="_20__123Graph_XREALEX_WAGE" localSheetId="24" hidden="1">#REF!</definedName>
    <definedName name="_20__123Graph_XREALEX_WAGE" hidden="1">[33]PRIVATE!#REF!</definedName>
    <definedName name="_2000" localSheetId="56">#REF!</definedName>
    <definedName name="_2000" localSheetId="38">#REF!</definedName>
    <definedName name="_2000" localSheetId="27">#REF!</definedName>
    <definedName name="_2000" localSheetId="28">#REF!</definedName>
    <definedName name="_2000" localSheetId="39">#REF!</definedName>
    <definedName name="_2000" localSheetId="40">#REF!</definedName>
    <definedName name="_2000" localSheetId="44">#REF!</definedName>
    <definedName name="_2000" localSheetId="15">#REF!</definedName>
    <definedName name="_2000" localSheetId="16">#REF!</definedName>
    <definedName name="_2000" localSheetId="24">#REF!</definedName>
    <definedName name="_2000">#REF!</definedName>
    <definedName name="_2001" localSheetId="56">#REF!</definedName>
    <definedName name="_2001" localSheetId="38">#REF!</definedName>
    <definedName name="_2001" localSheetId="27">#REF!</definedName>
    <definedName name="_2001" localSheetId="28">#REF!</definedName>
    <definedName name="_2001" localSheetId="39">#REF!</definedName>
    <definedName name="_2001" localSheetId="40">#REF!</definedName>
    <definedName name="_2001" localSheetId="44">#REF!</definedName>
    <definedName name="_2001" localSheetId="15">#REF!</definedName>
    <definedName name="_2001" localSheetId="16">#REF!</definedName>
    <definedName name="_2001" localSheetId="24">#REF!</definedName>
    <definedName name="_2001">#REF!</definedName>
    <definedName name="_2002" localSheetId="56">#REF!</definedName>
    <definedName name="_2002" localSheetId="38">#REF!</definedName>
    <definedName name="_2002" localSheetId="27">#REF!</definedName>
    <definedName name="_2002" localSheetId="28">#REF!</definedName>
    <definedName name="_2002" localSheetId="39">#REF!</definedName>
    <definedName name="_2002" localSheetId="40">#REF!</definedName>
    <definedName name="_2002" localSheetId="44">#REF!</definedName>
    <definedName name="_2002" localSheetId="15">#REF!</definedName>
    <definedName name="_2002" localSheetId="16">#REF!</definedName>
    <definedName name="_2002" localSheetId="24">#REF!</definedName>
    <definedName name="_2002">#REF!</definedName>
    <definedName name="_2003" localSheetId="39">#REF!</definedName>
    <definedName name="_2003" localSheetId="24">#REF!</definedName>
    <definedName name="_2003">#REF!</definedName>
    <definedName name="_24__123Graph_BTERMS_OF_TRADE" localSheetId="56" hidden="1">#REF!</definedName>
    <definedName name="_24__123Graph_BTERMS_OF_TRADE" localSheetId="57" hidden="1">#REF!</definedName>
    <definedName name="_24__123Graph_BTERMS_OF_TRADE" localSheetId="58" hidden="1">#REF!</definedName>
    <definedName name="_24__123Graph_BTERMS_OF_TRADE" localSheetId="1" hidden="1">#REF!</definedName>
    <definedName name="_24__123Graph_BTERMS_OF_TRADE" localSheetId="18" hidden="1">#REF!</definedName>
    <definedName name="_24__123Graph_BTERMS_OF_TRADE" localSheetId="19" hidden="1">#REF!</definedName>
    <definedName name="_24__123Graph_BTERMS_OF_TRADE" localSheetId="21" hidden="1">#REF!</definedName>
    <definedName name="_24__123Graph_BTERMS_OF_TRADE" localSheetId="23" hidden="1">#REF!</definedName>
    <definedName name="_24__123Graph_BTERMS_OF_TRADE" localSheetId="34" hidden="1">#REF!</definedName>
    <definedName name="_24__123Graph_BTERMS_OF_TRADE" localSheetId="36" hidden="1">#REF!</definedName>
    <definedName name="_24__123Graph_BTERMS_OF_TRADE" localSheetId="37" hidden="1">#REF!</definedName>
    <definedName name="_24__123Graph_BTERMS_OF_TRADE" localSheetId="38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5" hidden="1">#REF!</definedName>
    <definedName name="_24__123Graph_BTERMS_OF_TRADE" localSheetId="26" hidden="1">#REF!</definedName>
    <definedName name="_24__123Graph_BTERMS_OF_TRADE" localSheetId="27" hidden="1">#REF!</definedName>
    <definedName name="_24__123Graph_BTERMS_OF_TRADE" localSheetId="31" hidden="1">#REF!</definedName>
    <definedName name="_24__123Graph_BTERMS_OF_TRADE" localSheetId="32" hidden="1">#REF!</definedName>
    <definedName name="_24__123Graph_BTERMS_OF_TRADE" localSheetId="33" hidden="1">#REF!</definedName>
    <definedName name="_24__123Graph_BTERMS_OF_TRADE" localSheetId="35" hidden="1">#REF!</definedName>
    <definedName name="_24__123Graph_BTERMS_OF_TRADE" localSheetId="39" hidden="1">#REF!</definedName>
    <definedName name="_24__123Graph_BTERMS_OF_TRADE" localSheetId="40" hidden="1">#REF!</definedName>
    <definedName name="_24__123Graph_BTERMS_OF_TRADE" localSheetId="41" hidden="1">#REF!</definedName>
    <definedName name="_24__123Graph_BTERMS_OF_TRADE" localSheetId="43" hidden="1">#REF!</definedName>
    <definedName name="_24__123Graph_BTERMS_OF_TRADE" localSheetId="44" hidden="1">#REF!</definedName>
    <definedName name="_24__123Graph_BTERMS_OF_TRADE" localSheetId="16" hidden="1">#REF!</definedName>
    <definedName name="_24__123Graph_BTERMS_OF_TRADE" localSheetId="20" hidden="1">#REF!</definedName>
    <definedName name="_24__123Graph_BTERMS_OF_TRADE" localSheetId="24" hidden="1">#REF!</definedName>
    <definedName name="_24__123Graph_BTERMS_OF_TRADE" hidden="1">#REF!</definedName>
    <definedName name="_24Macros_Import_.qbop" localSheetId="56">[34]!'[Macros Import].qbop'</definedName>
    <definedName name="_24Macros_Import_.qbop" localSheetId="58">[34]!'[Macros Import].qbop'</definedName>
    <definedName name="_24Macros_Import_.qbop" localSheetId="1">[34]!'[Macros Import].qbop'</definedName>
    <definedName name="_24Macros_Import_.qbop" localSheetId="18">#REF!</definedName>
    <definedName name="_24Macros_Import_.qbop" localSheetId="19">#REF!</definedName>
    <definedName name="_24Macros_Import_.qbop" localSheetId="21">#REF!</definedName>
    <definedName name="_24Macros_Import_.qbop" localSheetId="36">[34]!'[Macros Import].qbop'</definedName>
    <definedName name="_24Macros_Import_.qbop" localSheetId="37">[34]!'[Macros Import].qbop'</definedName>
    <definedName name="_24Macros_Import_.qbop" localSheetId="38">[34]!'[Macros Import].qbop'</definedName>
    <definedName name="_24Macros_Import_.qbop" localSheetId="3">[34]!'[Macros Import].qbop'</definedName>
    <definedName name="_24Macros_Import_.qbop" localSheetId="4">[34]!'[Macros Import].qbop'</definedName>
    <definedName name="_24Macros_Import_.qbop" localSheetId="5">[34]!'[Macros Import].qbop'</definedName>
    <definedName name="_24Macros_Import_.qbop" localSheetId="27">[34]!'[Macros Import].qbop'</definedName>
    <definedName name="_24Macros_Import_.qbop" localSheetId="28">[34]!'[Macros Import].qbop'</definedName>
    <definedName name="_24Macros_Import_.qbop" localSheetId="29">[34]!'[Macros Import].qbop'</definedName>
    <definedName name="_24Macros_Import_.qbop" localSheetId="30">[34]!'[Macros Import].qbop'</definedName>
    <definedName name="_24Macros_Import_.qbop" localSheetId="33">[34]!'[Macros Import].qbop'</definedName>
    <definedName name="_24Macros_Import_.qbop" localSheetId="35">#REF!</definedName>
    <definedName name="_24Macros_Import_.qbop" localSheetId="40">[34]!'[Macros Import].qbop'</definedName>
    <definedName name="_24Macros_Import_.qbop" localSheetId="41">#REF!</definedName>
    <definedName name="_24Macros_Import_.qbop" localSheetId="43">[34]!'[Macros Import].qbop'</definedName>
    <definedName name="_24Macros_Import_.qbop" localSheetId="44">[34]!'[Macros Import].qbop'</definedName>
    <definedName name="_24Macros_Import_.qbop" localSheetId="20">#REF!</definedName>
    <definedName name="_24Macros_Import_.qbop" localSheetId="24">#REF!</definedName>
    <definedName name="_24Macros_Import_.qbop">[34]!'[Macros Import].qbop'</definedName>
    <definedName name="_25__123Graph_ACPI_ER_LOG" localSheetId="56" hidden="1">[35]ER!#REF!</definedName>
    <definedName name="_25__123Graph_ACPI_ER_LOG" localSheetId="57" hidden="1">[35]ER!#REF!</definedName>
    <definedName name="_25__123Graph_ACPI_ER_LOG" localSheetId="1" hidden="1">[35]ER!#REF!</definedName>
    <definedName name="_25__123Graph_ACPI_ER_LOG" localSheetId="18" hidden="1">#REF!</definedName>
    <definedName name="_25__123Graph_ACPI_ER_LOG" localSheetId="19" hidden="1">#REF!</definedName>
    <definedName name="_25__123Graph_ACPI_ER_LOG" localSheetId="21" hidden="1">#REF!</definedName>
    <definedName name="_25__123Graph_ACPI_ER_LOG" localSheetId="34" hidden="1">#REF!</definedName>
    <definedName name="_25__123Graph_ACPI_ER_LOG" localSheetId="36" hidden="1">[35]ER!#REF!</definedName>
    <definedName name="_25__123Graph_ACPI_ER_LOG" localSheetId="37" hidden="1">[35]ER!#REF!</definedName>
    <definedName name="_25__123Graph_ACPI_ER_LOG" localSheetId="38" hidden="1">[35]ER!#REF!</definedName>
    <definedName name="_25__123Graph_ACPI_ER_LOG" localSheetId="2" hidden="1">[35]ER!#REF!</definedName>
    <definedName name="_25__123Graph_ACPI_ER_LOG" localSheetId="3" hidden="1">[35]ER!#REF!</definedName>
    <definedName name="_25__123Graph_ACPI_ER_LOG" localSheetId="4" hidden="1">[35]ER!#REF!</definedName>
    <definedName name="_25__123Graph_ACPI_ER_LOG" localSheetId="5" hidden="1">[35]ER!#REF!</definedName>
    <definedName name="_25__123Graph_ACPI_ER_LOG" localSheetId="0" hidden="1">[35]ER!#REF!</definedName>
    <definedName name="_25__123Graph_ACPI_ER_LOG" localSheetId="26" hidden="1">[35]ER!#REF!</definedName>
    <definedName name="_25__123Graph_ACPI_ER_LOG" localSheetId="27" hidden="1">[35]ER!#REF!</definedName>
    <definedName name="_25__123Graph_ACPI_ER_LOG" localSheetId="28" hidden="1">[35]ER!#REF!</definedName>
    <definedName name="_25__123Graph_ACPI_ER_LOG" localSheetId="29" hidden="1">[35]ER!#REF!</definedName>
    <definedName name="_25__123Graph_ACPI_ER_LOG" localSheetId="30" hidden="1">[35]ER!#REF!</definedName>
    <definedName name="_25__123Graph_ACPI_ER_LOG" localSheetId="31" hidden="1">[35]ER!#REF!</definedName>
    <definedName name="_25__123Graph_ACPI_ER_LOG" localSheetId="35" hidden="1">#REF!</definedName>
    <definedName name="_25__123Graph_ACPI_ER_LOG" localSheetId="39" hidden="1">[35]ER!#REF!</definedName>
    <definedName name="_25__123Graph_ACPI_ER_LOG" localSheetId="40" hidden="1">[35]ER!#REF!</definedName>
    <definedName name="_25__123Graph_ACPI_ER_LOG" localSheetId="41" hidden="1">#REF!</definedName>
    <definedName name="_25__123Graph_ACPI_ER_LOG" localSheetId="44" hidden="1">[35]ER!#REF!</definedName>
    <definedName name="_25__123Graph_ACPI_ER_LOG" localSheetId="20" hidden="1">#REF!</definedName>
    <definedName name="_25__123Graph_ACPI_ER_LOG" localSheetId="24" hidden="1">#REF!</definedName>
    <definedName name="_25__123Graph_ACPI_ER_LOG" hidden="1">[35]ER!#REF!</definedName>
    <definedName name="_25__123Graph_BWB_ADJ_PRJ" localSheetId="18" hidden="1">#REF!</definedName>
    <definedName name="_25__123Graph_BWB_ADJ_PRJ" localSheetId="19" hidden="1">#REF!</definedName>
    <definedName name="_25__123Graph_BWB_ADJ_PRJ" localSheetId="21" hidden="1">#REF!</definedName>
    <definedName name="_25__123Graph_BWB_ADJ_PRJ" localSheetId="40" hidden="1">[27]WB!$Q$257:$AK$257</definedName>
    <definedName name="_25__123Graph_BWB_ADJ_PRJ" localSheetId="20" hidden="1">#REF!</definedName>
    <definedName name="_25__123Graph_BWB_ADJ_PRJ" localSheetId="24" hidden="1">#REF!</definedName>
    <definedName name="_25__123Graph_BWB_ADJ_PRJ" hidden="1">[27]WB!$Q$257:$AK$257</definedName>
    <definedName name="_26__123Graph_BCPI_ER_LOG" localSheetId="56" hidden="1">[35]ER!#REF!</definedName>
    <definedName name="_26__123Graph_BCPI_ER_LOG" localSheetId="57" hidden="1">[35]ER!#REF!</definedName>
    <definedName name="_26__123Graph_BCPI_ER_LOG" localSheetId="1" hidden="1">[35]ER!#REF!</definedName>
    <definedName name="_26__123Graph_BCPI_ER_LOG" localSheetId="18" hidden="1">#REF!</definedName>
    <definedName name="_26__123Graph_BCPI_ER_LOG" localSheetId="19" hidden="1">#REF!</definedName>
    <definedName name="_26__123Graph_BCPI_ER_LOG" localSheetId="21" hidden="1">#REF!</definedName>
    <definedName name="_26__123Graph_BCPI_ER_LOG" localSheetId="34" hidden="1">#REF!</definedName>
    <definedName name="_26__123Graph_BCPI_ER_LOG" localSheetId="36" hidden="1">[35]ER!#REF!</definedName>
    <definedName name="_26__123Graph_BCPI_ER_LOG" localSheetId="37" hidden="1">[35]ER!#REF!</definedName>
    <definedName name="_26__123Graph_BCPI_ER_LOG" localSheetId="38" hidden="1">[35]ER!#REF!</definedName>
    <definedName name="_26__123Graph_BCPI_ER_LOG" localSheetId="2" hidden="1">[35]ER!#REF!</definedName>
    <definedName name="_26__123Graph_BCPI_ER_LOG" localSheetId="3" hidden="1">[35]ER!#REF!</definedName>
    <definedName name="_26__123Graph_BCPI_ER_LOG" localSheetId="4" hidden="1">[35]ER!#REF!</definedName>
    <definedName name="_26__123Graph_BCPI_ER_LOG" localSheetId="5" hidden="1">[35]ER!#REF!</definedName>
    <definedName name="_26__123Graph_BCPI_ER_LOG" localSheetId="0" hidden="1">[35]ER!#REF!</definedName>
    <definedName name="_26__123Graph_BCPI_ER_LOG" localSheetId="26" hidden="1">[35]ER!#REF!</definedName>
    <definedName name="_26__123Graph_BCPI_ER_LOG" localSheetId="27" hidden="1">[35]ER!#REF!</definedName>
    <definedName name="_26__123Graph_BCPI_ER_LOG" localSheetId="28" hidden="1">[35]ER!#REF!</definedName>
    <definedName name="_26__123Graph_BCPI_ER_LOG" localSheetId="29" hidden="1">[35]ER!#REF!</definedName>
    <definedName name="_26__123Graph_BCPI_ER_LOG" localSheetId="30" hidden="1">[35]ER!#REF!</definedName>
    <definedName name="_26__123Graph_BCPI_ER_LOG" localSheetId="31" hidden="1">[35]ER!#REF!</definedName>
    <definedName name="_26__123Graph_BCPI_ER_LOG" localSheetId="35" hidden="1">#REF!</definedName>
    <definedName name="_26__123Graph_BCPI_ER_LOG" localSheetId="39" hidden="1">[35]ER!#REF!</definedName>
    <definedName name="_26__123Graph_BCPI_ER_LOG" localSheetId="40" hidden="1">[35]ER!#REF!</definedName>
    <definedName name="_26__123Graph_BCPI_ER_LOG" localSheetId="41" hidden="1">#REF!</definedName>
    <definedName name="_26__123Graph_BCPI_ER_LOG" localSheetId="44" hidden="1">[35]ER!#REF!</definedName>
    <definedName name="_26__123Graph_BCPI_ER_LOG" localSheetId="20" hidden="1">#REF!</definedName>
    <definedName name="_26__123Graph_BCPI_ER_LOG" localSheetId="24" hidden="1">#REF!</definedName>
    <definedName name="_26__123Graph_BCPI_ER_LOG" hidden="1">[35]ER!#REF!</definedName>
    <definedName name="_27__123Graph_ACPI_ER_LOG" localSheetId="56" hidden="1">[15]ER!#REF!</definedName>
    <definedName name="_27__123Graph_ACPI_ER_LOG" localSheetId="57" hidden="1">[15]ER!#REF!</definedName>
    <definedName name="_27__123Graph_ACPI_ER_LOG" localSheetId="1" hidden="1">[15]ER!#REF!</definedName>
    <definedName name="_27__123Graph_ACPI_ER_LOG" localSheetId="18" hidden="1">#REF!</definedName>
    <definedName name="_27__123Graph_ACPI_ER_LOG" localSheetId="19" hidden="1">#REF!</definedName>
    <definedName name="_27__123Graph_ACPI_ER_LOG" localSheetId="21" hidden="1">#REF!</definedName>
    <definedName name="_27__123Graph_ACPI_ER_LOG" localSheetId="34" hidden="1">#REF!</definedName>
    <definedName name="_27__123Graph_ACPI_ER_LOG" localSheetId="36" hidden="1">[15]ER!#REF!</definedName>
    <definedName name="_27__123Graph_ACPI_ER_LOG" localSheetId="37" hidden="1">[15]ER!#REF!</definedName>
    <definedName name="_27__123Graph_ACPI_ER_LOG" localSheetId="38" hidden="1">[15]ER!#REF!</definedName>
    <definedName name="_27__123Graph_ACPI_ER_LOG" localSheetId="2" hidden="1">[15]ER!#REF!</definedName>
    <definedName name="_27__123Graph_ACPI_ER_LOG" localSheetId="3" hidden="1">[15]ER!#REF!</definedName>
    <definedName name="_27__123Graph_ACPI_ER_LOG" localSheetId="4" hidden="1">[15]ER!#REF!</definedName>
    <definedName name="_27__123Graph_ACPI_ER_LOG" localSheetId="5" hidden="1">[15]ER!#REF!</definedName>
    <definedName name="_27__123Graph_ACPI_ER_LOG" localSheetId="26" hidden="1">[15]ER!#REF!</definedName>
    <definedName name="_27__123Graph_ACPI_ER_LOG" localSheetId="27" hidden="1">[15]ER!#REF!</definedName>
    <definedName name="_27__123Graph_ACPI_ER_LOG" localSheetId="28" hidden="1">[15]ER!#REF!</definedName>
    <definedName name="_27__123Graph_ACPI_ER_LOG" localSheetId="29" hidden="1">[15]ER!#REF!</definedName>
    <definedName name="_27__123Graph_ACPI_ER_LOG" localSheetId="30" hidden="1">[15]ER!#REF!</definedName>
    <definedName name="_27__123Graph_ACPI_ER_LOG" localSheetId="31" hidden="1">[15]ER!#REF!</definedName>
    <definedName name="_27__123Graph_ACPI_ER_LOG" localSheetId="35" hidden="1">#REF!</definedName>
    <definedName name="_27__123Graph_ACPI_ER_LOG" localSheetId="39" hidden="1">[15]ER!#REF!</definedName>
    <definedName name="_27__123Graph_ACPI_ER_LOG" localSheetId="40" hidden="1">[15]ER!#REF!</definedName>
    <definedName name="_27__123Graph_ACPI_ER_LOG" localSheetId="41" hidden="1">#REF!</definedName>
    <definedName name="_27__123Graph_ACPI_ER_LOG" localSheetId="44" hidden="1">[15]ER!#REF!</definedName>
    <definedName name="_27__123Graph_ACPI_ER_LOG" localSheetId="20" hidden="1">#REF!</definedName>
    <definedName name="_27__123Graph_ACPI_ER_LOG" localSheetId="24" hidden="1">#REF!</definedName>
    <definedName name="_27__123Graph_ACPI_ER_LOG" hidden="1">[15]ER!#REF!</definedName>
    <definedName name="_27__123Graph_BIBA_IBRD" localSheetId="56" hidden="1">[35]WB!#REF!</definedName>
    <definedName name="_27__123Graph_BIBA_IBRD" localSheetId="57" hidden="1">[35]WB!#REF!</definedName>
    <definedName name="_27__123Graph_BIBA_IBRD" localSheetId="18" hidden="1">#REF!</definedName>
    <definedName name="_27__123Graph_BIBA_IBRD" localSheetId="19" hidden="1">#REF!</definedName>
    <definedName name="_27__123Graph_BIBA_IBRD" localSheetId="21" hidden="1">#REF!</definedName>
    <definedName name="_27__123Graph_BIBA_IBRD" localSheetId="34" hidden="1">#REF!</definedName>
    <definedName name="_27__123Graph_BIBA_IBRD" localSheetId="36" hidden="1">[35]WB!#REF!</definedName>
    <definedName name="_27__123Graph_BIBA_IBRD" localSheetId="37" hidden="1">[35]WB!#REF!</definedName>
    <definedName name="_27__123Graph_BIBA_IBRD" localSheetId="38" hidden="1">[35]WB!#REF!</definedName>
    <definedName name="_27__123Graph_BIBA_IBRD" localSheetId="3" hidden="1">[35]WB!#REF!</definedName>
    <definedName name="_27__123Graph_BIBA_IBRD" localSheetId="26" hidden="1">[35]WB!#REF!</definedName>
    <definedName name="_27__123Graph_BIBA_IBRD" localSheetId="27" hidden="1">[35]WB!#REF!</definedName>
    <definedName name="_27__123Graph_BIBA_IBRD" localSheetId="28" hidden="1">[35]WB!#REF!</definedName>
    <definedName name="_27__123Graph_BIBA_IBRD" localSheetId="31" hidden="1">[35]WB!#REF!</definedName>
    <definedName name="_27__123Graph_BIBA_IBRD" localSheetId="35" hidden="1">#REF!</definedName>
    <definedName name="_27__123Graph_BIBA_IBRD" localSheetId="39" hidden="1">[35]WB!#REF!</definedName>
    <definedName name="_27__123Graph_BIBA_IBRD" localSheetId="40" hidden="1">[35]WB!#REF!</definedName>
    <definedName name="_27__123Graph_BIBA_IBRD" localSheetId="41" hidden="1">#REF!</definedName>
    <definedName name="_27__123Graph_BIBA_IBRD" localSheetId="44" hidden="1">[35]WB!#REF!</definedName>
    <definedName name="_27__123Graph_BIBA_IBRD" localSheetId="20" hidden="1">#REF!</definedName>
    <definedName name="_27__123Graph_BIBA_IBRD" localSheetId="24" hidden="1">#REF!</definedName>
    <definedName name="_27__123Graph_BIBA_IBRD" hidden="1">[35]WB!#REF!</definedName>
    <definedName name="_27_0CUADRO_N__4." localSheetId="1">[36]monthly!#REF!</definedName>
    <definedName name="_27_0CUADRO_N__4." localSheetId="2">[36]monthly!#REF!</definedName>
    <definedName name="_27_0CUADRO_N__4." localSheetId="3">[36]monthly!#REF!</definedName>
    <definedName name="_27_0CUADRO_N__4." localSheetId="4">[36]monthly!#REF!</definedName>
    <definedName name="_27_0CUADRO_N__4." localSheetId="5">[36]monthly!#REF!</definedName>
    <definedName name="_27_0CUADRO_N__4." localSheetId="0">[36]monthly!#REF!</definedName>
    <definedName name="_27_0CUADRO_N__4." localSheetId="27">[37]monthly!#REF!</definedName>
    <definedName name="_27_0CUADRO_N__4." localSheetId="28">[37]monthly!#REF!</definedName>
    <definedName name="_27_0CUADRO_N__4." localSheetId="40">[36]monthly!#REF!</definedName>
    <definedName name="_27_0CUADRO_N__4." localSheetId="44">[37]monthly!#REF!</definedName>
    <definedName name="_27_0CUADRO_N__4." localSheetId="24">#REF!</definedName>
    <definedName name="_27_0CUADRO_N__4.">[36]monthly!#REF!</definedName>
    <definedName name="_28B.2_B.3" localSheetId="56">#REF!</definedName>
    <definedName name="_28B.2_B.3" localSheetId="57">#REF!</definedName>
    <definedName name="_28B.2_B.3" localSheetId="58">#REF!</definedName>
    <definedName name="_28B.2_B.3" localSheetId="1">#REF!</definedName>
    <definedName name="_28B.2_B.3" localSheetId="18">#REF!</definedName>
    <definedName name="_28B.2_B.3" localSheetId="19">#REF!</definedName>
    <definedName name="_28B.2_B.3" localSheetId="21">#REF!</definedName>
    <definedName name="_28B.2_B.3" localSheetId="34">#REF!</definedName>
    <definedName name="_28B.2_B.3" localSheetId="36">#REF!</definedName>
    <definedName name="_28B.2_B.3" localSheetId="37">#REF!</definedName>
    <definedName name="_28B.2_B.3" localSheetId="38">#REF!</definedName>
    <definedName name="_28B.2_B.3" localSheetId="3">#REF!</definedName>
    <definedName name="_28B.2_B.3" localSheetId="4">#REF!</definedName>
    <definedName name="_28B.2_B.3" localSheetId="5">#REF!</definedName>
    <definedName name="_28B.2_B.3" localSheetId="26">#REF!</definedName>
    <definedName name="_28B.2_B.3" localSheetId="27">#REF!</definedName>
    <definedName name="_28B.2_B.3" localSheetId="28">#REF!</definedName>
    <definedName name="_28B.2_B.3" localSheetId="31">#REF!</definedName>
    <definedName name="_28B.2_B.3" localSheetId="32">#REF!</definedName>
    <definedName name="_28B.2_B.3" localSheetId="33">#REF!</definedName>
    <definedName name="_28B.2_B.3" localSheetId="35">#REF!</definedName>
    <definedName name="_28B.2_B.3" localSheetId="39">#REF!</definedName>
    <definedName name="_28B.2_B.3" localSheetId="41">#REF!</definedName>
    <definedName name="_28B.2_B.3" localSheetId="44">#REF!</definedName>
    <definedName name="_28B.2_B.3" localSheetId="16">#REF!</definedName>
    <definedName name="_28B.2_B.3" localSheetId="20">#REF!</definedName>
    <definedName name="_28B.2_B.3" localSheetId="24">#REF!</definedName>
    <definedName name="_28B.2_B.3">#REF!</definedName>
    <definedName name="_29__123Graph_XFIG_D" localSheetId="57" hidden="1">#REF!</definedName>
    <definedName name="_29__123Graph_XFIG_D" localSheetId="58" hidden="1">#REF!</definedName>
    <definedName name="_29__123Graph_XFIG_D" localSheetId="1" hidden="1">#REF!</definedName>
    <definedName name="_29__123Graph_XFIG_D" localSheetId="18" hidden="1">#REF!</definedName>
    <definedName name="_29__123Graph_XFIG_D" localSheetId="19" hidden="1">#REF!</definedName>
    <definedName name="_29__123Graph_XFIG_D" localSheetId="21" hidden="1">#REF!</definedName>
    <definedName name="_29__123Graph_XFIG_D" localSheetId="23" hidden="1">#REF!</definedName>
    <definedName name="_29__123Graph_XFIG_D" localSheetId="34" hidden="1">#REF!</definedName>
    <definedName name="_29__123Graph_XFIG_D" localSheetId="3" hidden="1">#REF!</definedName>
    <definedName name="_29__123Graph_XFIG_D" localSheetId="4" hidden="1">#REF!</definedName>
    <definedName name="_29__123Graph_XFIG_D" localSheetId="5" hidden="1">#REF!</definedName>
    <definedName name="_29__123Graph_XFIG_D" localSheetId="26" hidden="1">#REF!</definedName>
    <definedName name="_29__123Graph_XFIG_D" localSheetId="27" hidden="1">#REF!</definedName>
    <definedName name="_29__123Graph_XFIG_D" localSheetId="32" hidden="1">#REF!</definedName>
    <definedName name="_29__123Graph_XFIG_D" localSheetId="33" hidden="1">#REF!</definedName>
    <definedName name="_29__123Graph_XFIG_D" localSheetId="35" hidden="1">#REF!</definedName>
    <definedName name="_29__123Graph_XFIG_D" localSheetId="39" hidden="1">#REF!</definedName>
    <definedName name="_29__123Graph_XFIG_D" localSheetId="40" hidden="1">#REF!</definedName>
    <definedName name="_29__123Graph_XFIG_D" localSheetId="41" hidden="1">#REF!</definedName>
    <definedName name="_29__123Graph_XFIG_D" localSheetId="43" hidden="1">#REF!</definedName>
    <definedName name="_29__123Graph_XFIG_D" localSheetId="44" hidden="1">#REF!</definedName>
    <definedName name="_29__123Graph_XFIG_D" localSheetId="16" hidden="1">#REF!</definedName>
    <definedName name="_29__123Graph_XFIG_D" localSheetId="20" hidden="1">#REF!</definedName>
    <definedName name="_29__123Graph_XFIG_D" localSheetId="24" hidden="1">#REF!</definedName>
    <definedName name="_29__123Graph_XFIG_D" hidden="1">#REF!</definedName>
    <definedName name="_29B.4___5" localSheetId="57">#REF!</definedName>
    <definedName name="_29B.4___5" localSheetId="58">#REF!</definedName>
    <definedName name="_29B.4___5" localSheetId="1">#REF!</definedName>
    <definedName name="_29B.4___5" localSheetId="18">#REF!</definedName>
    <definedName name="_29B.4___5" localSheetId="21">#REF!</definedName>
    <definedName name="_29B.4___5" localSheetId="3">#REF!</definedName>
    <definedName name="_29B.4___5" localSheetId="4">#REF!</definedName>
    <definedName name="_29B.4___5" localSheetId="5">#REF!</definedName>
    <definedName name="_29B.4___5" localSheetId="26">#REF!</definedName>
    <definedName name="_29B.4___5" localSheetId="27">#REF!</definedName>
    <definedName name="_29B.4___5" localSheetId="32">#REF!</definedName>
    <definedName name="_29B.4___5" localSheetId="33">#REF!</definedName>
    <definedName name="_29B.4___5" localSheetId="39">#REF!</definedName>
    <definedName name="_29B.4___5" localSheetId="44">#REF!</definedName>
    <definedName name="_29B.4___5" localSheetId="16">#REF!</definedName>
    <definedName name="_29B.4___5" localSheetId="24">#REF!</definedName>
    <definedName name="_29B.4___5">#REF!</definedName>
    <definedName name="_2IMPRESION" localSheetId="57">#REF!</definedName>
    <definedName name="_2IMPRESION" localSheetId="58">#REF!</definedName>
    <definedName name="_2IMPRESION" localSheetId="1">#REF!</definedName>
    <definedName name="_2IMPRESION" localSheetId="18">#REF!</definedName>
    <definedName name="_2IMPRESION" localSheetId="3">#REF!</definedName>
    <definedName name="_2IMPRESION" localSheetId="4">#REF!</definedName>
    <definedName name="_2IMPRESION" localSheetId="5">#REF!</definedName>
    <definedName name="_2IMPRESION" localSheetId="27">#REF!</definedName>
    <definedName name="_2IMPRESION" localSheetId="39">#REF!</definedName>
    <definedName name="_2IMPRESION" localSheetId="44">#REF!</definedName>
    <definedName name="_2IMPRESION" localSheetId="16">#REF!</definedName>
    <definedName name="_2IMPRESION" localSheetId="24">#REF!</definedName>
    <definedName name="_2IMPRESION">#REF!</definedName>
    <definedName name="_2Macros_Import_.qbop" localSheetId="56">[38]!'[Macros Import].qbop'</definedName>
    <definedName name="_2Macros_Import_.qbop" localSheetId="58">[38]!'[Macros Import].qbop'</definedName>
    <definedName name="_2Macros_Import_.qbop" localSheetId="1">[38]!'[Macros Import].qbop'</definedName>
    <definedName name="_2Macros_Import_.qbop" localSheetId="18">#REF!</definedName>
    <definedName name="_2Macros_Import_.qbop" localSheetId="19">#REF!</definedName>
    <definedName name="_2Macros_Import_.qbop" localSheetId="21">#REF!</definedName>
    <definedName name="_2Macros_Import_.qbop" localSheetId="36">[38]!'[Macros Import].qbop'</definedName>
    <definedName name="_2Macros_Import_.qbop" localSheetId="37">[38]!'[Macros Import].qbop'</definedName>
    <definedName name="_2Macros_Import_.qbop" localSheetId="38">[38]!'[Macros Import].qbop'</definedName>
    <definedName name="_2Macros_Import_.qbop" localSheetId="3">[38]!'[Macros Import].qbop'</definedName>
    <definedName name="_2Macros_Import_.qbop" localSheetId="4">[38]!'[Macros Import].qbop'</definedName>
    <definedName name="_2Macros_Import_.qbop" localSheetId="5">[38]!'[Macros Import].qbop'</definedName>
    <definedName name="_2Macros_Import_.qbop" localSheetId="27">[38]!'[Macros Import].qbop'</definedName>
    <definedName name="_2Macros_Import_.qbop" localSheetId="28">[38]!'[Macros Import].qbop'</definedName>
    <definedName name="_2Macros_Import_.qbop" localSheetId="29">[38]!'[Macros Import].qbop'</definedName>
    <definedName name="_2Macros_Import_.qbop" localSheetId="30">[38]!'[Macros Import].qbop'</definedName>
    <definedName name="_2Macros_Import_.qbop" localSheetId="33">[38]!'[Macros Import].qbop'</definedName>
    <definedName name="_2Macros_Import_.qbop" localSheetId="35">#REF!</definedName>
    <definedName name="_2Macros_Import_.qbop" localSheetId="40">[38]!'[Macros Import].qbop'</definedName>
    <definedName name="_2Macros_Import_.qbop" localSheetId="41">#REF!</definedName>
    <definedName name="_2Macros_Import_.qbop" localSheetId="43">[38]!'[Macros Import].qbop'</definedName>
    <definedName name="_2Macros_Import_.qbop" localSheetId="44">[38]!'[Macros Import].qbop'</definedName>
    <definedName name="_2Macros_Import_.qbop" localSheetId="20">#REF!</definedName>
    <definedName name="_2Macros_Import_.qbop" localSheetId="24">#REF!</definedName>
    <definedName name="_2Macros_Import_.qbop">[38]!'[Macros Import].qbop'</definedName>
    <definedName name="_3">#N/A</definedName>
    <definedName name="_3.__No_club_de_París__Después_del_30_Jun_84" localSheetId="56">#REF!</definedName>
    <definedName name="_3.__No_club_de_París__Después_del_30_Jun_84" localSheetId="57">#REF!</definedName>
    <definedName name="_3.__No_club_de_París__Después_del_30_Jun_84" localSheetId="58">#REF!</definedName>
    <definedName name="_3.__No_club_de_París__Después_del_30_Jun_84" localSheetId="1">#REF!</definedName>
    <definedName name="_3.__No_club_de_París__Después_del_30_Jun_84" localSheetId="18">#REF!</definedName>
    <definedName name="_3.__No_club_de_París__Después_del_30_Jun_84" localSheetId="19">#REF!</definedName>
    <definedName name="_3.__No_club_de_París__Después_del_30_Jun_84" localSheetId="21">#REF!</definedName>
    <definedName name="_3.__No_club_de_París__Después_del_30_Jun_84" localSheetId="23">#REF!</definedName>
    <definedName name="_3.__No_club_de_París__Después_del_30_Jun_84" localSheetId="34">#REF!</definedName>
    <definedName name="_3.__No_club_de_París__Después_del_30_Jun_84" localSheetId="36">#REF!</definedName>
    <definedName name="_3.__No_club_de_París__Después_del_30_Jun_84" localSheetId="37">#REF!</definedName>
    <definedName name="_3.__No_club_de_París__Después_del_30_Jun_84" localSheetId="38">#REF!</definedName>
    <definedName name="_3.__No_club_de_París__Después_del_30_Jun_84" localSheetId="3">#REF!</definedName>
    <definedName name="_3.__No_club_de_París__Después_del_30_Jun_84" localSheetId="4">#REF!</definedName>
    <definedName name="_3.__No_club_de_París__Después_del_30_Jun_84" localSheetId="5">#REF!</definedName>
    <definedName name="_3.__No_club_de_París__Después_del_30_Jun_84" localSheetId="26">#REF!</definedName>
    <definedName name="_3.__No_club_de_París__Después_del_30_Jun_84" localSheetId="27">#REF!</definedName>
    <definedName name="_3.__No_club_de_París__Después_del_30_Jun_84" localSheetId="28">#REF!</definedName>
    <definedName name="_3.__No_club_de_París__Después_del_30_Jun_84" localSheetId="31">#REF!</definedName>
    <definedName name="_3.__No_club_de_París__Después_del_30_Jun_84" localSheetId="32">#REF!</definedName>
    <definedName name="_3.__No_club_de_París__Después_del_30_Jun_84" localSheetId="33">#REF!</definedName>
    <definedName name="_3.__No_club_de_París__Después_del_30_Jun_84" localSheetId="35">#REF!</definedName>
    <definedName name="_3.__No_club_de_París__Después_del_30_Jun_84" localSheetId="39">#REF!</definedName>
    <definedName name="_3.__No_club_de_París__Después_del_30_Jun_84" localSheetId="40">#REF!</definedName>
    <definedName name="_3.__No_club_de_París__Después_del_30_Jun_84" localSheetId="41">#REF!</definedName>
    <definedName name="_3.__No_club_de_París__Después_del_30_Jun_84" localSheetId="43">#REF!</definedName>
    <definedName name="_3.__No_club_de_París__Después_del_30_Jun_84" localSheetId="44">#REF!</definedName>
    <definedName name="_3.__No_club_de_París__Después_del_30_Jun_84" localSheetId="16">#REF!</definedName>
    <definedName name="_3.__No_club_de_París__Después_del_30_Jun_84" localSheetId="20">#REF!</definedName>
    <definedName name="_3.__No_club_de_París__Después_del_30_Jun_84" localSheetId="24">#REF!</definedName>
    <definedName name="_3.__No_club_de_París__Después_del_30_Jun_84">#REF!</definedName>
    <definedName name="_3__123Graph_ACPI_ER_LOG" localSheetId="56" hidden="1">[15]ER!#REF!</definedName>
    <definedName name="_3__123Graph_ACPI_ER_LOG" localSheetId="57" hidden="1">[15]ER!#REF!</definedName>
    <definedName name="_3__123Graph_ACPI_ER_LOG" localSheetId="58" hidden="1">[15]ER!#REF!</definedName>
    <definedName name="_3__123Graph_ACPI_ER_LOG" localSheetId="18" hidden="1">#REF!</definedName>
    <definedName name="_3__123Graph_ACPI_ER_LOG" localSheetId="19" hidden="1">#REF!</definedName>
    <definedName name="_3__123Graph_ACPI_ER_LOG" localSheetId="21" hidden="1">#REF!</definedName>
    <definedName name="_3__123Graph_ACPI_ER_LOG" localSheetId="34" hidden="1">#REF!</definedName>
    <definedName name="_3__123Graph_ACPI_ER_LOG" localSheetId="36" hidden="1">[15]ER!#REF!</definedName>
    <definedName name="_3__123Graph_ACPI_ER_LOG" localSheetId="37" hidden="1">[15]ER!#REF!</definedName>
    <definedName name="_3__123Graph_ACPI_ER_LOG" localSheetId="38" hidden="1">[15]ER!#REF!</definedName>
    <definedName name="_3__123Graph_ACPI_ER_LOG" localSheetId="26" hidden="1">[15]ER!#REF!</definedName>
    <definedName name="_3__123Graph_ACPI_ER_LOG" localSheetId="27" hidden="1">[15]ER!#REF!</definedName>
    <definedName name="_3__123Graph_ACPI_ER_LOG" localSheetId="28" hidden="1">[15]ER!#REF!</definedName>
    <definedName name="_3__123Graph_ACPI_ER_LOG" localSheetId="31" hidden="1">[15]ER!#REF!</definedName>
    <definedName name="_3__123Graph_ACPI_ER_LOG" localSheetId="32" hidden="1">[15]ER!#REF!</definedName>
    <definedName name="_3__123Graph_ACPI_ER_LOG" localSheetId="33" hidden="1">[15]ER!#REF!</definedName>
    <definedName name="_3__123Graph_ACPI_ER_LOG" localSheetId="35" hidden="1">#REF!</definedName>
    <definedName name="_3__123Graph_ACPI_ER_LOG" localSheetId="39" hidden="1">[15]ER!#REF!</definedName>
    <definedName name="_3__123Graph_ACPI_ER_LOG" localSheetId="40" hidden="1">[15]ER!#REF!</definedName>
    <definedName name="_3__123Graph_ACPI_ER_LOG" localSheetId="41" hidden="1">#REF!</definedName>
    <definedName name="_3__123Graph_ACPI_ER_LOG" localSheetId="44" hidden="1">[15]ER!#REF!</definedName>
    <definedName name="_3__123Graph_ACPI_ER_LOG" localSheetId="20" hidden="1">#REF!</definedName>
    <definedName name="_3__123Graph_ACPI_ER_LOG" localSheetId="24" hidden="1">#REF!</definedName>
    <definedName name="_3__123Graph_ACPI_ER_LOG" hidden="1">[15]ER!#REF!</definedName>
    <definedName name="_3__123Graph_ATERMS_OF_TRADE" localSheetId="56" hidden="1">#REF!</definedName>
    <definedName name="_3__123Graph_ATERMS_OF_TRADE" localSheetId="38" hidden="1">#REF!</definedName>
    <definedName name="_3__123Graph_ATERMS_OF_TRADE" localSheetId="27" hidden="1">#REF!</definedName>
    <definedName name="_3__123Graph_ATERMS_OF_TRADE" localSheetId="28" hidden="1">#REF!</definedName>
    <definedName name="_3__123Graph_ATERMS_OF_TRADE" localSheetId="39" hidden="1">#REF!</definedName>
    <definedName name="_3__123Graph_ATERMS_OF_TRADE" localSheetId="40" hidden="1">#REF!</definedName>
    <definedName name="_3__123Graph_ATERMS_OF_TRADE" localSheetId="44" hidden="1">#REF!</definedName>
    <definedName name="_3__123Graph_ATERMS_OF_TRADE" localSheetId="15" hidden="1">#REF!</definedName>
    <definedName name="_3__123Graph_ATERMS_OF_TRADE" localSheetId="16" hidden="1">#REF!</definedName>
    <definedName name="_3__123Graph_ATERMS_OF_TRADE" localSheetId="24" hidden="1">#REF!</definedName>
    <definedName name="_3__123Graph_ATERMS_OF_TRADE" hidden="1">#REF!</definedName>
    <definedName name="_30__123Graph_XREALEX_WAGE" localSheetId="56" hidden="1">[33]PRIVATE!#REF!</definedName>
    <definedName name="_30__123Graph_XREALEX_WAGE" localSheetId="57" hidden="1">[33]PRIVATE!#REF!</definedName>
    <definedName name="_30__123Graph_XREALEX_WAGE" localSheetId="58" hidden="1">[33]PRIVATE!#REF!</definedName>
    <definedName name="_30__123Graph_XREALEX_WAGE" localSheetId="1" hidden="1">[33]PRIVATE!#REF!</definedName>
    <definedName name="_30__123Graph_XREALEX_WAGE" localSheetId="18" hidden="1">#REF!</definedName>
    <definedName name="_30__123Graph_XREALEX_WAGE" localSheetId="19" hidden="1">#REF!</definedName>
    <definedName name="_30__123Graph_XREALEX_WAGE" localSheetId="21" hidden="1">#REF!</definedName>
    <definedName name="_30__123Graph_XREALEX_WAGE" localSheetId="34" hidden="1">#REF!</definedName>
    <definedName name="_30__123Graph_XREALEX_WAGE" localSheetId="36" hidden="1">[33]PRIVATE!#REF!</definedName>
    <definedName name="_30__123Graph_XREALEX_WAGE" localSheetId="37" hidden="1">[33]PRIVATE!#REF!</definedName>
    <definedName name="_30__123Graph_XREALEX_WAGE" localSheetId="38" hidden="1">[33]PRIVATE!#REF!</definedName>
    <definedName name="_30__123Graph_XREALEX_WAGE" localSheetId="2" hidden="1">[33]PRIVATE!#REF!</definedName>
    <definedName name="_30__123Graph_XREALEX_WAGE" localSheetId="3" hidden="1">[33]PRIVATE!#REF!</definedName>
    <definedName name="_30__123Graph_XREALEX_WAGE" localSheetId="4" hidden="1">[33]PRIVATE!#REF!</definedName>
    <definedName name="_30__123Graph_XREALEX_WAGE" localSheetId="5" hidden="1">[33]PRIVATE!#REF!</definedName>
    <definedName name="_30__123Graph_XREALEX_WAGE" localSheetId="0" hidden="1">[33]PRIVATE!#REF!</definedName>
    <definedName name="_30__123Graph_XREALEX_WAGE" localSheetId="26" hidden="1">[33]PRIVATE!#REF!</definedName>
    <definedName name="_30__123Graph_XREALEX_WAGE" localSheetId="27" hidden="1">[33]PRIVATE!#REF!</definedName>
    <definedName name="_30__123Graph_XREALEX_WAGE" localSheetId="28" hidden="1">[33]PRIVATE!#REF!</definedName>
    <definedName name="_30__123Graph_XREALEX_WAGE" localSheetId="31" hidden="1">[33]PRIVATE!#REF!</definedName>
    <definedName name="_30__123Graph_XREALEX_WAGE" localSheetId="32" hidden="1">[33]PRIVATE!#REF!</definedName>
    <definedName name="_30__123Graph_XREALEX_WAGE" localSheetId="33" hidden="1">[33]PRIVATE!#REF!</definedName>
    <definedName name="_30__123Graph_XREALEX_WAGE" localSheetId="35" hidden="1">#REF!</definedName>
    <definedName name="_30__123Graph_XREALEX_WAGE" localSheetId="39" hidden="1">[33]PRIVATE!#REF!</definedName>
    <definedName name="_30__123Graph_XREALEX_WAGE" localSheetId="40" hidden="1">[33]PRIVATE!#REF!</definedName>
    <definedName name="_30__123Graph_XREALEX_WAGE" localSheetId="41" hidden="1">#REF!</definedName>
    <definedName name="_30__123Graph_XREALEX_WAGE" localSheetId="43" hidden="1">[33]PRIVATE!#REF!</definedName>
    <definedName name="_30__123Graph_XREALEX_WAGE" localSheetId="20" hidden="1">#REF!</definedName>
    <definedName name="_30__123Graph_XREALEX_WAGE" localSheetId="24" hidden="1">#REF!</definedName>
    <definedName name="_30__123Graph_XREALEX_WAGE" hidden="1">[33]PRIVATE!#REF!</definedName>
    <definedName name="_30CONSOL_B2" localSheetId="56">#REF!</definedName>
    <definedName name="_30CONSOL_B2" localSheetId="57">#REF!</definedName>
    <definedName name="_30CONSOL_B2" localSheetId="58">#REF!</definedName>
    <definedName name="_30CONSOL_B2" localSheetId="1">#REF!</definedName>
    <definedName name="_30CONSOL_B2" localSheetId="18">#REF!</definedName>
    <definedName name="_30CONSOL_B2" localSheetId="19">#REF!</definedName>
    <definedName name="_30CONSOL_B2" localSheetId="21">#REF!</definedName>
    <definedName name="_30CONSOL_B2" localSheetId="34">#REF!</definedName>
    <definedName name="_30CONSOL_B2" localSheetId="36">#REF!</definedName>
    <definedName name="_30CONSOL_B2" localSheetId="37">#REF!</definedName>
    <definedName name="_30CONSOL_B2" localSheetId="38">#REF!</definedName>
    <definedName name="_30CONSOL_B2" localSheetId="3">#REF!</definedName>
    <definedName name="_30CONSOL_B2" localSheetId="4">#REF!</definedName>
    <definedName name="_30CONSOL_B2" localSheetId="5">#REF!</definedName>
    <definedName name="_30CONSOL_B2" localSheetId="26">#REF!</definedName>
    <definedName name="_30CONSOL_B2" localSheetId="27">#REF!</definedName>
    <definedName name="_30CONSOL_B2" localSheetId="28">#REF!</definedName>
    <definedName name="_30CONSOL_B2" localSheetId="31">#REF!</definedName>
    <definedName name="_30CONSOL_B2" localSheetId="32">#REF!</definedName>
    <definedName name="_30CONSOL_B2" localSheetId="33">#REF!</definedName>
    <definedName name="_30CONSOL_B2" localSheetId="35">#REF!</definedName>
    <definedName name="_30CONSOL_B2" localSheetId="39">#REF!</definedName>
    <definedName name="_30CONSOL_B2" localSheetId="41">#REF!</definedName>
    <definedName name="_30CONSOL_B2" localSheetId="44">#REF!</definedName>
    <definedName name="_30CONSOL_B2" localSheetId="16">#REF!</definedName>
    <definedName name="_30CONSOL_B2" localSheetId="20">#REF!</definedName>
    <definedName name="_30CONSOL_B2" localSheetId="24">#REF!</definedName>
    <definedName name="_30CONSOL_B2">#REF!</definedName>
    <definedName name="_31_0GRÁFICO_N_10.2" localSheetId="1">[36]monthly!#REF!</definedName>
    <definedName name="_31_0GRÁFICO_N_10.2" localSheetId="2">[36]monthly!#REF!</definedName>
    <definedName name="_31_0GRÁFICO_N_10.2" localSheetId="3">[36]monthly!#REF!</definedName>
    <definedName name="_31_0GRÁFICO_N_10.2" localSheetId="4">[36]monthly!#REF!</definedName>
    <definedName name="_31_0GRÁFICO_N_10.2" localSheetId="5">[36]monthly!#REF!</definedName>
    <definedName name="_31_0GRÁFICO_N_10.2" localSheetId="0">[36]monthly!#REF!</definedName>
    <definedName name="_31_0GRÁFICO_N_10.2" localSheetId="27">[37]monthly!#REF!</definedName>
    <definedName name="_31_0GRÁFICO_N_10.2" localSheetId="28">[37]monthly!#REF!</definedName>
    <definedName name="_31_0GRÁFICO_N_10.2" localSheetId="40">[36]monthly!#REF!</definedName>
    <definedName name="_31_0GRÁFICO_N_10.2" localSheetId="44">[37]monthly!#REF!</definedName>
    <definedName name="_31_0GRÁFICO_N_10.2">[36]monthly!#REF!</definedName>
    <definedName name="_31CONSOL_DEPOSITS" localSheetId="56">'[39]A 11'!#REF!</definedName>
    <definedName name="_31CONSOL_DEPOSITS" localSheetId="57">'[39]A 11'!#REF!</definedName>
    <definedName name="_31CONSOL_DEPOSITS" localSheetId="58">'[39]A 11'!#REF!</definedName>
    <definedName name="_31CONSOL_DEPOSITS" localSheetId="18">#REF!</definedName>
    <definedName name="_31CONSOL_DEPOSITS" localSheetId="19">#REF!</definedName>
    <definedName name="_31CONSOL_DEPOSITS" localSheetId="21">#REF!</definedName>
    <definedName name="_31CONSOL_DEPOSITS" localSheetId="34">#REF!</definedName>
    <definedName name="_31CONSOL_DEPOSITS" localSheetId="36">'[39]A 11'!#REF!</definedName>
    <definedName name="_31CONSOL_DEPOSITS" localSheetId="37">'[39]A 11'!#REF!</definedName>
    <definedName name="_31CONSOL_DEPOSITS" localSheetId="38">'[39]A 11'!#REF!</definedName>
    <definedName name="_31CONSOL_DEPOSITS" localSheetId="26">'[39]A 11'!#REF!</definedName>
    <definedName name="_31CONSOL_DEPOSITS" localSheetId="27">'[39]A 11'!#REF!</definedName>
    <definedName name="_31CONSOL_DEPOSITS" localSheetId="28">'[39]A 11'!#REF!</definedName>
    <definedName name="_31CONSOL_DEPOSITS" localSheetId="31">'[39]A 11'!#REF!</definedName>
    <definedName name="_31CONSOL_DEPOSITS" localSheetId="32">'[39]A 11'!#REF!</definedName>
    <definedName name="_31CONSOL_DEPOSITS" localSheetId="33">'[39]A 11'!#REF!</definedName>
    <definedName name="_31CONSOL_DEPOSITS" localSheetId="35">#REF!</definedName>
    <definedName name="_31CONSOL_DEPOSITS" localSheetId="39">'[39]A 11'!#REF!</definedName>
    <definedName name="_31CONSOL_DEPOSITS" localSheetId="40">'[39]A 11'!#REF!</definedName>
    <definedName name="_31CONSOL_DEPOSITS" localSheetId="41">#REF!</definedName>
    <definedName name="_31CONSOL_DEPOSITS" localSheetId="44">'[39]A 11'!#REF!</definedName>
    <definedName name="_31CONSOL_DEPOSITS" localSheetId="20">#REF!</definedName>
    <definedName name="_31CONSOL_DEPOSITS" localSheetId="24">#REF!</definedName>
    <definedName name="_31CONSOL_DEPOSITS">'[39]A 11'!#REF!</definedName>
    <definedName name="_32FA_L" localSheetId="56">#REF!</definedName>
    <definedName name="_32FA_L" localSheetId="57">#REF!</definedName>
    <definedName name="_32FA_L" localSheetId="58">#REF!</definedName>
    <definedName name="_32FA_L" localSheetId="1">#REF!</definedName>
    <definedName name="_32FA_L" localSheetId="18">#REF!</definedName>
    <definedName name="_32FA_L" localSheetId="19">#REF!</definedName>
    <definedName name="_32FA_L" localSheetId="21">#REF!</definedName>
    <definedName name="_32FA_L" localSheetId="34">#REF!</definedName>
    <definedName name="_32FA_L" localSheetId="36">#REF!</definedName>
    <definedName name="_32FA_L" localSheetId="37">#REF!</definedName>
    <definedName name="_32FA_L" localSheetId="38">#REF!</definedName>
    <definedName name="_32FA_L" localSheetId="3">#REF!</definedName>
    <definedName name="_32FA_L" localSheetId="4">#REF!</definedName>
    <definedName name="_32FA_L" localSheetId="5">#REF!</definedName>
    <definedName name="_32FA_L" localSheetId="26">#REF!</definedName>
    <definedName name="_32FA_L" localSheetId="27">#REF!</definedName>
    <definedName name="_32FA_L" localSheetId="28">#REF!</definedName>
    <definedName name="_32FA_L" localSheetId="31">#REF!</definedName>
    <definedName name="_32FA_L" localSheetId="32">#REF!</definedName>
    <definedName name="_32FA_L" localSheetId="33">#REF!</definedName>
    <definedName name="_32FA_L" localSheetId="35">#REF!</definedName>
    <definedName name="_32FA_L" localSheetId="39">#REF!</definedName>
    <definedName name="_32FA_L" localSheetId="41">#REF!</definedName>
    <definedName name="_32FA_L" localSheetId="44">#REF!</definedName>
    <definedName name="_32FA_L" localSheetId="16">#REF!</definedName>
    <definedName name="_32FA_L" localSheetId="20">#REF!</definedName>
    <definedName name="_32FA_L" localSheetId="24">#REF!</definedName>
    <definedName name="_32FA_L">#REF!</definedName>
    <definedName name="_33GAZ_LIABS" localSheetId="57">#REF!</definedName>
    <definedName name="_33GAZ_LIABS" localSheetId="58">#REF!</definedName>
    <definedName name="_33GAZ_LIABS" localSheetId="1">#REF!</definedName>
    <definedName name="_33GAZ_LIABS" localSheetId="18">#REF!</definedName>
    <definedName name="_33GAZ_LIABS" localSheetId="19">#REF!</definedName>
    <definedName name="_33GAZ_LIABS" localSheetId="21">#REF!</definedName>
    <definedName name="_33GAZ_LIABS" localSheetId="34">#REF!</definedName>
    <definedName name="_33GAZ_LIABS" localSheetId="3">#REF!</definedName>
    <definedName name="_33GAZ_LIABS" localSheetId="4">#REF!</definedName>
    <definedName name="_33GAZ_LIABS" localSheetId="5">#REF!</definedName>
    <definedName name="_33GAZ_LIABS" localSheetId="26">#REF!</definedName>
    <definedName name="_33GAZ_LIABS" localSheetId="27">#REF!</definedName>
    <definedName name="_33GAZ_LIABS" localSheetId="32">#REF!</definedName>
    <definedName name="_33GAZ_LIABS" localSheetId="33">#REF!</definedName>
    <definedName name="_33GAZ_LIABS" localSheetId="35">#REF!</definedName>
    <definedName name="_33GAZ_LIABS" localSheetId="39">#REF!</definedName>
    <definedName name="_33GAZ_LIABS" localSheetId="41">#REF!</definedName>
    <definedName name="_33GAZ_LIABS" localSheetId="44">#REF!</definedName>
    <definedName name="_33GAZ_LIABS" localSheetId="16">#REF!</definedName>
    <definedName name="_33GAZ_LIABS" localSheetId="20">#REF!</definedName>
    <definedName name="_33GAZ_LIABS" localSheetId="24">#REF!</definedName>
    <definedName name="_33GAZ_LIABS">#REF!</definedName>
    <definedName name="_34__123Graph_XTERMS_OF_TRADE" localSheetId="57" hidden="1">#REF!</definedName>
    <definedName name="_34__123Graph_XTERMS_OF_TRADE" localSheetId="58" hidden="1">#REF!</definedName>
    <definedName name="_34__123Graph_XTERMS_OF_TRADE" localSheetId="1" hidden="1">#REF!</definedName>
    <definedName name="_34__123Graph_XTERMS_OF_TRADE" localSheetId="18" hidden="1">#REF!</definedName>
    <definedName name="_34__123Graph_XTERMS_OF_TRADE" localSheetId="21" hidden="1">#REF!</definedName>
    <definedName name="_34__123Graph_XTERMS_OF_TRADE" localSheetId="23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5" hidden="1">#REF!</definedName>
    <definedName name="_34__123Graph_XTERMS_OF_TRADE" localSheetId="26" hidden="1">#REF!</definedName>
    <definedName name="_34__123Graph_XTERMS_OF_TRADE" localSheetId="27" hidden="1">#REF!</definedName>
    <definedName name="_34__123Graph_XTERMS_OF_TRADE" localSheetId="32" hidden="1">#REF!</definedName>
    <definedName name="_34__123Graph_XTERMS_OF_TRADE" localSheetId="33" hidden="1">#REF!</definedName>
    <definedName name="_34__123Graph_XTERMS_OF_TRADE" localSheetId="39" hidden="1">#REF!</definedName>
    <definedName name="_34__123Graph_XTERMS_OF_TRADE" localSheetId="40" hidden="1">#REF!</definedName>
    <definedName name="_34__123Graph_XTERMS_OF_TRADE" localSheetId="41" hidden="1">#REF!</definedName>
    <definedName name="_34__123Graph_XTERMS_OF_TRADE" localSheetId="43" hidden="1">#REF!</definedName>
    <definedName name="_34__123Graph_XTERMS_OF_TRADE" localSheetId="44" hidden="1">#REF!</definedName>
    <definedName name="_34__123Graph_XTERMS_OF_TRADE" localSheetId="16" hidden="1">#REF!</definedName>
    <definedName name="_34__123Graph_XTERMS_OF_TRADE" localSheetId="20" hidden="1">#REF!</definedName>
    <definedName name="_34__123Graph_XTERMS_OF_TRADE" localSheetId="24" hidden="1">#REF!</definedName>
    <definedName name="_34__123Graph_XTERMS_OF_TRADE" hidden="1">#REF!</definedName>
    <definedName name="_34INT_RESERVES" localSheetId="57">#REF!</definedName>
    <definedName name="_34INT_RESERVES" localSheetId="58">#REF!</definedName>
    <definedName name="_34INT_RESERVES" localSheetId="1">#REF!</definedName>
    <definedName name="_34INT_RESERVES" localSheetId="18">#REF!</definedName>
    <definedName name="_34INT_RESERVES" localSheetId="3">#REF!</definedName>
    <definedName name="_34INT_RESERVES" localSheetId="4">#REF!</definedName>
    <definedName name="_34INT_RESERVES" localSheetId="5">#REF!</definedName>
    <definedName name="_34INT_RESERVES" localSheetId="27">#REF!</definedName>
    <definedName name="_34INT_RESERVES" localSheetId="39">#REF!</definedName>
    <definedName name="_34INT_RESERVES" localSheetId="44">#REF!</definedName>
    <definedName name="_34INT_RESERVES" localSheetId="16">#REF!</definedName>
    <definedName name="_34INT_RESERVES" localSheetId="24">#REF!</definedName>
    <definedName name="_34INT_RESERVES">#REF!</definedName>
    <definedName name="_39__123Graph_BCPI_ER_LOG" localSheetId="56" hidden="1">[15]ER!#REF!</definedName>
    <definedName name="_39__123Graph_BCPI_ER_LOG" localSheetId="58" hidden="1">[15]ER!#REF!</definedName>
    <definedName name="_39__123Graph_BCPI_ER_LOG" localSheetId="1" hidden="1">[15]ER!#REF!</definedName>
    <definedName name="_39__123Graph_BCPI_ER_LOG" localSheetId="18" hidden="1">#REF!</definedName>
    <definedName name="_39__123Graph_BCPI_ER_LOG" localSheetId="19" hidden="1">#REF!</definedName>
    <definedName name="_39__123Graph_BCPI_ER_LOG" localSheetId="21" hidden="1">#REF!</definedName>
    <definedName name="_39__123Graph_BCPI_ER_LOG" localSheetId="38" hidden="1">[15]ER!#REF!</definedName>
    <definedName name="_39__123Graph_BCPI_ER_LOG" localSheetId="3" hidden="1">[15]ER!#REF!</definedName>
    <definedName name="_39__123Graph_BCPI_ER_LOG" localSheetId="4" hidden="1">[15]ER!#REF!</definedName>
    <definedName name="_39__123Graph_BCPI_ER_LOG" localSheetId="5" hidden="1">[15]ER!#REF!</definedName>
    <definedName name="_39__123Graph_BCPI_ER_LOG" localSheetId="26" hidden="1">[15]ER!#REF!</definedName>
    <definedName name="_39__123Graph_BCPI_ER_LOG" localSheetId="27" hidden="1">[15]ER!#REF!</definedName>
    <definedName name="_39__123Graph_BCPI_ER_LOG" localSheetId="28" hidden="1">[15]ER!#REF!</definedName>
    <definedName name="_39__123Graph_BCPI_ER_LOG" localSheetId="39" hidden="1">[15]ER!#REF!</definedName>
    <definedName name="_39__123Graph_BCPI_ER_LOG" localSheetId="40" hidden="1">[15]ER!#REF!</definedName>
    <definedName name="_39__123Graph_BCPI_ER_LOG" localSheetId="44" hidden="1">[15]ER!#REF!</definedName>
    <definedName name="_39__123Graph_BCPI_ER_LOG" localSheetId="16" hidden="1">[15]ER!#REF!</definedName>
    <definedName name="_39__123Graph_BCPI_ER_LOG" localSheetId="20" hidden="1">#REF!</definedName>
    <definedName name="_39__123Graph_BCPI_ER_LOG" localSheetId="24" hidden="1">#REF!</definedName>
    <definedName name="_39__123Graph_BCPI_ER_LOG" hidden="1">[15]ER!#REF!</definedName>
    <definedName name="_4">#N/A</definedName>
    <definedName name="_4__123Graph_BCPI_ER_LOG" localSheetId="56" hidden="1">[15]ER!#REF!</definedName>
    <definedName name="_4__123Graph_BCPI_ER_LOG" localSheetId="58" hidden="1">[15]ER!#REF!</definedName>
    <definedName name="_4__123Graph_BCPI_ER_LOG" localSheetId="1" hidden="1">[15]ER!#REF!</definedName>
    <definedName name="_4__123Graph_BCPI_ER_LOG" localSheetId="18" hidden="1">#REF!</definedName>
    <definedName name="_4__123Graph_BCPI_ER_LOG" localSheetId="19" hidden="1">#REF!</definedName>
    <definedName name="_4__123Graph_BCPI_ER_LOG" localSheetId="21" hidden="1">#REF!</definedName>
    <definedName name="_4__123Graph_BCPI_ER_LOG" localSheetId="38" hidden="1">[15]ER!#REF!</definedName>
    <definedName name="_4__123Graph_BCPI_ER_LOG" localSheetId="3" hidden="1">[15]ER!#REF!</definedName>
    <definedName name="_4__123Graph_BCPI_ER_LOG" localSheetId="4" hidden="1">[15]ER!#REF!</definedName>
    <definedName name="_4__123Graph_BCPI_ER_LOG" localSheetId="5" hidden="1">[15]ER!#REF!</definedName>
    <definedName name="_4__123Graph_BCPI_ER_LOG" localSheetId="26" hidden="1">[15]ER!#REF!</definedName>
    <definedName name="_4__123Graph_BCPI_ER_LOG" localSheetId="27" hidden="1">[15]ER!#REF!</definedName>
    <definedName name="_4__123Graph_BCPI_ER_LOG" localSheetId="28" hidden="1">[15]ER!#REF!</definedName>
    <definedName name="_4__123Graph_BCPI_ER_LOG" localSheetId="39" hidden="1">[15]ER!#REF!</definedName>
    <definedName name="_4__123Graph_BCPI_ER_LOG" localSheetId="40" hidden="1">[15]ER!#REF!</definedName>
    <definedName name="_4__123Graph_BCPI_ER_LOG" localSheetId="44" hidden="1">[15]ER!#REF!</definedName>
    <definedName name="_4__123Graph_BCPI_ER_LOG" localSheetId="16" hidden="1">[15]ER!#REF!</definedName>
    <definedName name="_4__123Graph_BCPI_ER_LOG" localSheetId="20" hidden="1">#REF!</definedName>
    <definedName name="_4__123Graph_BCPI_ER_LOG" localSheetId="24" hidden="1">#REF!</definedName>
    <definedName name="_4__123Graph_BCPI_ER_LOG" hidden="1">[15]ER!#REF!</definedName>
    <definedName name="_4__123Graph_BTERMS_OF_TRADE" localSheetId="56" hidden="1">#REF!</definedName>
    <definedName name="_4__123Graph_BTERMS_OF_TRADE" localSheetId="38" hidden="1">#REF!</definedName>
    <definedName name="_4__123Graph_BTERMS_OF_TRADE" localSheetId="27" hidden="1">#REF!</definedName>
    <definedName name="_4__123Graph_BTERMS_OF_TRADE" localSheetId="28" hidden="1">#REF!</definedName>
    <definedName name="_4__123Graph_BTERMS_OF_TRADE" localSheetId="39" hidden="1">#REF!</definedName>
    <definedName name="_4__123Graph_BTERMS_OF_TRADE" localSheetId="40" hidden="1">#REF!</definedName>
    <definedName name="_4__123Graph_BTERMS_OF_TRADE" localSheetId="44" hidden="1">#REF!</definedName>
    <definedName name="_4__123Graph_BTERMS_OF_TRADE" localSheetId="15" hidden="1">#REF!</definedName>
    <definedName name="_4__123Graph_BTERMS_OF_TRADE" localSheetId="16" hidden="1">#REF!</definedName>
    <definedName name="_4__123Graph_BTERMS_OF_TRADE" localSheetId="24" hidden="1">#REF!</definedName>
    <definedName name="_4__123Graph_BTERMS_OF_TRADE" hidden="1">#REF!</definedName>
    <definedName name="_5">#N/A</definedName>
    <definedName name="_5__123Graph_BIBA_IBRD" localSheetId="58" hidden="1">[15]WB!#REF!</definedName>
    <definedName name="_5__123Graph_BIBA_IBRD" localSheetId="1" hidden="1">[15]WB!#REF!</definedName>
    <definedName name="_5__123Graph_BIBA_IBRD" localSheetId="18" hidden="1">#REF!</definedName>
    <definedName name="_5__123Graph_BIBA_IBRD" localSheetId="19" hidden="1">#REF!</definedName>
    <definedName name="_5__123Graph_BIBA_IBRD" localSheetId="21" hidden="1">#REF!</definedName>
    <definedName name="_5__123Graph_BIBA_IBRD" localSheetId="34" hidden="1">#REF!</definedName>
    <definedName name="_5__123Graph_BIBA_IBRD" localSheetId="2" hidden="1">[15]WB!#REF!</definedName>
    <definedName name="_5__123Graph_BIBA_IBRD" localSheetId="3" hidden="1">[15]WB!#REF!</definedName>
    <definedName name="_5__123Graph_BIBA_IBRD" localSheetId="4" hidden="1">[15]WB!#REF!</definedName>
    <definedName name="_5__123Graph_BIBA_IBRD" localSheetId="5" hidden="1">[15]WB!#REF!</definedName>
    <definedName name="_5__123Graph_BIBA_IBRD" localSheetId="0" hidden="1">[15]WB!#REF!</definedName>
    <definedName name="_5__123Graph_BIBA_IBRD" localSheetId="35" hidden="1">#REF!</definedName>
    <definedName name="_5__123Graph_BIBA_IBRD" localSheetId="39" hidden="1">[15]WB!#REF!</definedName>
    <definedName name="_5__123Graph_BIBA_IBRD" localSheetId="40" hidden="1">[15]WB!#REF!</definedName>
    <definedName name="_5__123Graph_BIBA_IBRD" localSheetId="41" hidden="1">#REF!</definedName>
    <definedName name="_5__123Graph_BIBA_IBRD" localSheetId="44" hidden="1">[15]WB!#REF!</definedName>
    <definedName name="_5__123Graph_BIBA_IBRD" localSheetId="15" hidden="1">[15]WB!#REF!</definedName>
    <definedName name="_5__123Graph_BIBA_IBRD" localSheetId="16" hidden="1">[15]WB!#REF!</definedName>
    <definedName name="_5__123Graph_BIBA_IBRD" localSheetId="20" hidden="1">#REF!</definedName>
    <definedName name="_5__123Graph_BIBA_IBRD" localSheetId="24" hidden="1">#REF!</definedName>
    <definedName name="_5__123Graph_BIBA_IBRD" hidden="1">[15]WB!#REF!</definedName>
    <definedName name="_5__123Graph_XFIG_D" localSheetId="56" hidden="1">#REF!</definedName>
    <definedName name="_5__123Graph_XFIG_D" localSheetId="38" hidden="1">#REF!</definedName>
    <definedName name="_5__123Graph_XFIG_D" localSheetId="27" hidden="1">#REF!</definedName>
    <definedName name="_5__123Graph_XFIG_D" localSheetId="28" hidden="1">#REF!</definedName>
    <definedName name="_5__123Graph_XFIG_D" localSheetId="39" hidden="1">#REF!</definedName>
    <definedName name="_5__123Graph_XFIG_D" localSheetId="40" hidden="1">#REF!</definedName>
    <definedName name="_5__123Graph_XFIG_D" localSheetId="44" hidden="1">#REF!</definedName>
    <definedName name="_5__123Graph_XFIG_D" localSheetId="15" hidden="1">#REF!</definedName>
    <definedName name="_5__123Graph_XFIG_D" localSheetId="16" hidden="1">#REF!</definedName>
    <definedName name="_5__123Graph_XFIG_D" localSheetId="24" hidden="1">#REF!</definedName>
    <definedName name="_5__123Graph_XFIG_D" hidden="1">#REF!</definedName>
    <definedName name="_51__123Graph_BIBA_IBRD" localSheetId="58" hidden="1">[15]WB!#REF!</definedName>
    <definedName name="_51__123Graph_BIBA_IBRD" localSheetId="1" hidden="1">[15]WB!#REF!</definedName>
    <definedName name="_51__123Graph_BIBA_IBRD" localSheetId="18" hidden="1">#REF!</definedName>
    <definedName name="_51__123Graph_BIBA_IBRD" localSheetId="19" hidden="1">#REF!</definedName>
    <definedName name="_51__123Graph_BIBA_IBRD" localSheetId="21" hidden="1">#REF!</definedName>
    <definedName name="_51__123Graph_BIBA_IBRD" localSheetId="34" hidden="1">#REF!</definedName>
    <definedName name="_51__123Graph_BIBA_IBRD" localSheetId="2" hidden="1">[15]WB!#REF!</definedName>
    <definedName name="_51__123Graph_BIBA_IBRD" localSheetId="3" hidden="1">[15]WB!#REF!</definedName>
    <definedName name="_51__123Graph_BIBA_IBRD" localSheetId="4" hidden="1">[15]WB!#REF!</definedName>
    <definedName name="_51__123Graph_BIBA_IBRD" localSheetId="5" hidden="1">[15]WB!#REF!</definedName>
    <definedName name="_51__123Graph_BIBA_IBRD" localSheetId="0" hidden="1">[15]WB!#REF!</definedName>
    <definedName name="_51__123Graph_BIBA_IBRD" localSheetId="35" hidden="1">#REF!</definedName>
    <definedName name="_51__123Graph_BIBA_IBRD" localSheetId="39" hidden="1">[15]WB!#REF!</definedName>
    <definedName name="_51__123Graph_BIBA_IBRD" localSheetId="40" hidden="1">[15]WB!#REF!</definedName>
    <definedName name="_51__123Graph_BIBA_IBRD" localSheetId="41" hidden="1">#REF!</definedName>
    <definedName name="_51__123Graph_BIBA_IBRD" localSheetId="44" hidden="1">[15]WB!#REF!</definedName>
    <definedName name="_51__123Graph_BIBA_IBRD" localSheetId="15" hidden="1">[15]WB!#REF!</definedName>
    <definedName name="_51__123Graph_BIBA_IBRD" localSheetId="16" hidden="1">[15]WB!#REF!</definedName>
    <definedName name="_51__123Graph_BIBA_IBRD" localSheetId="20" hidden="1">#REF!</definedName>
    <definedName name="_51__123Graph_BIBA_IBRD" localSheetId="24" hidden="1">#REF!</definedName>
    <definedName name="_51__123Graph_BIBA_IBRD" hidden="1">[15]WB!#REF!</definedName>
    <definedName name="_518" localSheetId="56">#REF!</definedName>
    <definedName name="_518" localSheetId="38">#REF!</definedName>
    <definedName name="_518" localSheetId="27">#REF!</definedName>
    <definedName name="_518" localSheetId="28">#REF!</definedName>
    <definedName name="_518" localSheetId="39">#REF!</definedName>
    <definedName name="_518" localSheetId="40">#REF!</definedName>
    <definedName name="_518" localSheetId="44">#REF!</definedName>
    <definedName name="_518" localSheetId="15">#REF!</definedName>
    <definedName name="_518" localSheetId="16">#REF!</definedName>
    <definedName name="_518" localSheetId="24">#REF!</definedName>
    <definedName name="_518">#REF!</definedName>
    <definedName name="_52B.2_B.3" localSheetId="56">#REF!</definedName>
    <definedName name="_52B.2_B.3" localSheetId="57">#REF!</definedName>
    <definedName name="_52B.2_B.3" localSheetId="58">#REF!</definedName>
    <definedName name="_52B.2_B.3" localSheetId="1">#REF!</definedName>
    <definedName name="_52B.2_B.3" localSheetId="18">#REF!</definedName>
    <definedName name="_52B.2_B.3" localSheetId="19">#REF!</definedName>
    <definedName name="_52B.2_B.3" localSheetId="21">#REF!</definedName>
    <definedName name="_52B.2_B.3" localSheetId="34">#REF!</definedName>
    <definedName name="_52B.2_B.3" localSheetId="36">#REF!</definedName>
    <definedName name="_52B.2_B.3" localSheetId="37">#REF!</definedName>
    <definedName name="_52B.2_B.3" localSheetId="38">#REF!</definedName>
    <definedName name="_52B.2_B.3" localSheetId="3">#REF!</definedName>
    <definedName name="_52B.2_B.3" localSheetId="4">#REF!</definedName>
    <definedName name="_52B.2_B.3" localSheetId="5">#REF!</definedName>
    <definedName name="_52B.2_B.3" localSheetId="26">#REF!</definedName>
    <definedName name="_52B.2_B.3" localSheetId="27">#REF!</definedName>
    <definedName name="_52B.2_B.3" localSheetId="31">#REF!</definedName>
    <definedName name="_52B.2_B.3" localSheetId="32">#REF!</definedName>
    <definedName name="_52B.2_B.3" localSheetId="33">#REF!</definedName>
    <definedName name="_52B.2_B.3" localSheetId="35">#REF!</definedName>
    <definedName name="_52B.2_B.3" localSheetId="39">#REF!</definedName>
    <definedName name="_52B.2_B.3" localSheetId="41">#REF!</definedName>
    <definedName name="_52B.2_B.3" localSheetId="44">#REF!</definedName>
    <definedName name="_52B.2_B.3" localSheetId="16">#REF!</definedName>
    <definedName name="_52B.2_B.3" localSheetId="20">#REF!</definedName>
    <definedName name="_52B.2_B.3" localSheetId="24">#REF!</definedName>
    <definedName name="_52B.2_B.3">#REF!</definedName>
    <definedName name="_53B.4___5" localSheetId="57">#REF!</definedName>
    <definedName name="_53B.4___5" localSheetId="58">#REF!</definedName>
    <definedName name="_53B.4___5" localSheetId="1">#REF!</definedName>
    <definedName name="_53B.4___5" localSheetId="18">#REF!</definedName>
    <definedName name="_53B.4___5" localSheetId="19">#REF!</definedName>
    <definedName name="_53B.4___5" localSheetId="21">#REF!</definedName>
    <definedName name="_53B.4___5" localSheetId="34">#REF!</definedName>
    <definedName name="_53B.4___5" localSheetId="3">#REF!</definedName>
    <definedName name="_53B.4___5" localSheetId="4">#REF!</definedName>
    <definedName name="_53B.4___5" localSheetId="5">#REF!</definedName>
    <definedName name="_53B.4___5" localSheetId="26">#REF!</definedName>
    <definedName name="_53B.4___5" localSheetId="27">#REF!</definedName>
    <definedName name="_53B.4___5" localSheetId="32">#REF!</definedName>
    <definedName name="_53B.4___5" localSheetId="33">#REF!</definedName>
    <definedName name="_53B.4___5" localSheetId="35">#REF!</definedName>
    <definedName name="_53B.4___5" localSheetId="39">#REF!</definedName>
    <definedName name="_53B.4___5" localSheetId="41">#REF!</definedName>
    <definedName name="_53B.4___5" localSheetId="44">#REF!</definedName>
    <definedName name="_53B.4___5" localSheetId="16">#REF!</definedName>
    <definedName name="_53B.4___5" localSheetId="20">#REF!</definedName>
    <definedName name="_53B.4___5" localSheetId="24">#REF!</definedName>
    <definedName name="_53B.4___5">#REF!</definedName>
    <definedName name="_54CONSOL_B2" localSheetId="57">#REF!</definedName>
    <definedName name="_54CONSOL_B2" localSheetId="58">#REF!</definedName>
    <definedName name="_54CONSOL_B2" localSheetId="1">#REF!</definedName>
    <definedName name="_54CONSOL_B2" localSheetId="18">#REF!</definedName>
    <definedName name="_54CONSOL_B2" localSheetId="19">#REF!</definedName>
    <definedName name="_54CONSOL_B2" localSheetId="21">#REF!</definedName>
    <definedName name="_54CONSOL_B2" localSheetId="34">#REF!</definedName>
    <definedName name="_54CONSOL_B2" localSheetId="3">#REF!</definedName>
    <definedName name="_54CONSOL_B2" localSheetId="4">#REF!</definedName>
    <definedName name="_54CONSOL_B2" localSheetId="5">#REF!</definedName>
    <definedName name="_54CONSOL_B2" localSheetId="26">#REF!</definedName>
    <definedName name="_54CONSOL_B2" localSheetId="27">#REF!</definedName>
    <definedName name="_54CONSOL_B2" localSheetId="32">#REF!</definedName>
    <definedName name="_54CONSOL_B2" localSheetId="33">#REF!</definedName>
    <definedName name="_54CONSOL_B2" localSheetId="35">#REF!</definedName>
    <definedName name="_54CONSOL_B2" localSheetId="39">#REF!</definedName>
    <definedName name="_54CONSOL_B2" localSheetId="41">#REF!</definedName>
    <definedName name="_54CONSOL_B2" localSheetId="44">#REF!</definedName>
    <definedName name="_54CONSOL_B2" localSheetId="16">#REF!</definedName>
    <definedName name="_54CONSOL_B2" localSheetId="20">#REF!</definedName>
    <definedName name="_54CONSOL_B2" localSheetId="24">#REF!</definedName>
    <definedName name="_54CONSOL_B2">#REF!</definedName>
    <definedName name="_6">#N/A</definedName>
    <definedName name="_6__123Graph_AIBA_IBRD" localSheetId="40" hidden="1">[27]WB!$Q$62:$AK$62</definedName>
    <definedName name="_6__123Graph_AIBA_IBRD" hidden="1">[27]WB!$Q$62:$AK$62</definedName>
    <definedName name="_6__123Graph_XTERMS_OF_TRADE" localSheetId="56" hidden="1">#REF!</definedName>
    <definedName name="_6__123Graph_XTERMS_OF_TRADE" localSheetId="38" hidden="1">#REF!</definedName>
    <definedName name="_6__123Graph_XTERMS_OF_TRADE" localSheetId="27" hidden="1">#REF!</definedName>
    <definedName name="_6__123Graph_XTERMS_OF_TRADE" localSheetId="28" hidden="1">#REF!</definedName>
    <definedName name="_6__123Graph_XTERMS_OF_TRADE" localSheetId="39" hidden="1">#REF!</definedName>
    <definedName name="_6__123Graph_XTERMS_OF_TRADE" localSheetId="40" hidden="1">#REF!</definedName>
    <definedName name="_6__123Graph_XTERMS_OF_TRADE" localSheetId="44" hidden="1">#REF!</definedName>
    <definedName name="_6__123Graph_XTERMS_OF_TRADE" localSheetId="15" hidden="1">#REF!</definedName>
    <definedName name="_6__123Graph_XTERMS_OF_TRADE" localSheetId="16" hidden="1">#REF!</definedName>
    <definedName name="_6__123Graph_XTERMS_OF_TRADE" localSheetId="24" hidden="1">#REF!</definedName>
    <definedName name="_6__123Graph_XTERMS_OF_TRADE" hidden="1">#REF!</definedName>
    <definedName name="_617" localSheetId="56">#REF!</definedName>
    <definedName name="_617" localSheetId="38">#REF!</definedName>
    <definedName name="_617" localSheetId="27">#REF!</definedName>
    <definedName name="_617" localSheetId="28">#REF!</definedName>
    <definedName name="_617" localSheetId="39">#REF!</definedName>
    <definedName name="_617" localSheetId="40">#REF!</definedName>
    <definedName name="_617" localSheetId="44">#REF!</definedName>
    <definedName name="_617" localSheetId="15">#REF!</definedName>
    <definedName name="_617" localSheetId="16">#REF!</definedName>
    <definedName name="_617" localSheetId="24">#REF!</definedName>
    <definedName name="_617">#REF!</definedName>
    <definedName name="_675" localSheetId="56">#REF!</definedName>
    <definedName name="_675" localSheetId="38">#REF!</definedName>
    <definedName name="_675" localSheetId="27">#REF!</definedName>
    <definedName name="_675" localSheetId="28">#REF!</definedName>
    <definedName name="_675" localSheetId="39">#REF!</definedName>
    <definedName name="_675" localSheetId="40">#REF!</definedName>
    <definedName name="_675" localSheetId="44">#REF!</definedName>
    <definedName name="_675" localSheetId="15">#REF!</definedName>
    <definedName name="_675" localSheetId="16">#REF!</definedName>
    <definedName name="_675" localSheetId="24">#REF!</definedName>
    <definedName name="_675">#REF!</definedName>
    <definedName name="_681" localSheetId="39">#REF!</definedName>
    <definedName name="_681" localSheetId="24">#REF!</definedName>
    <definedName name="_681">#REF!</definedName>
    <definedName name="_68CONSOL_DEPOSITS" localSheetId="58">'[25]A 11'!#REF!</definedName>
    <definedName name="_68CONSOL_DEPOSITS" localSheetId="1">'[25]A 11'!#REF!</definedName>
    <definedName name="_68CONSOL_DEPOSITS" localSheetId="18">#REF!</definedName>
    <definedName name="_68CONSOL_DEPOSITS" localSheetId="19">#REF!</definedName>
    <definedName name="_68CONSOL_DEPOSITS" localSheetId="21">#REF!</definedName>
    <definedName name="_68CONSOL_DEPOSITS" localSheetId="34">#REF!</definedName>
    <definedName name="_68CONSOL_DEPOSITS" localSheetId="2">'[25]A 11'!#REF!</definedName>
    <definedName name="_68CONSOL_DEPOSITS" localSheetId="3">'[25]A 11'!#REF!</definedName>
    <definedName name="_68CONSOL_DEPOSITS" localSheetId="4">'[25]A 11'!#REF!</definedName>
    <definedName name="_68CONSOL_DEPOSITS" localSheetId="5">'[25]A 11'!#REF!</definedName>
    <definedName name="_68CONSOL_DEPOSITS" localSheetId="0">'[25]A 11'!#REF!</definedName>
    <definedName name="_68CONSOL_DEPOSITS" localSheetId="26">'[25]A 11'!#REF!</definedName>
    <definedName name="_68CONSOL_DEPOSITS" localSheetId="27">'[25]A 11'!#REF!</definedName>
    <definedName name="_68CONSOL_DEPOSITS" localSheetId="32">'[25]A 11'!#REF!</definedName>
    <definedName name="_68CONSOL_DEPOSITS" localSheetId="33">'[25]A 11'!#REF!</definedName>
    <definedName name="_68CONSOL_DEPOSITS" localSheetId="35">#REF!</definedName>
    <definedName name="_68CONSOL_DEPOSITS" localSheetId="40">'[25]A 11'!#REF!</definedName>
    <definedName name="_68CONSOL_DEPOSITS" localSheetId="41">#REF!</definedName>
    <definedName name="_68CONSOL_DEPOSITS" localSheetId="44">'[25]A 11'!#REF!</definedName>
    <definedName name="_68CONSOL_DEPOSITS" localSheetId="20">#REF!</definedName>
    <definedName name="_68CONSOL_DEPOSITS" localSheetId="24">#REF!</definedName>
    <definedName name="_68CONSOL_DEPOSITS">'[25]A 11'!#REF!</definedName>
    <definedName name="_69FA_L" localSheetId="56">#REF!</definedName>
    <definedName name="_69FA_L" localSheetId="57">#REF!</definedName>
    <definedName name="_69FA_L" localSheetId="58">#REF!</definedName>
    <definedName name="_69FA_L" localSheetId="1">#REF!</definedName>
    <definedName name="_69FA_L" localSheetId="18">#REF!</definedName>
    <definedName name="_69FA_L" localSheetId="19">#REF!</definedName>
    <definedName name="_69FA_L" localSheetId="21">#REF!</definedName>
    <definedName name="_69FA_L" localSheetId="34">#REF!</definedName>
    <definedName name="_69FA_L" localSheetId="36">#REF!</definedName>
    <definedName name="_69FA_L" localSheetId="37">#REF!</definedName>
    <definedName name="_69FA_L" localSheetId="38">#REF!</definedName>
    <definedName name="_69FA_L" localSheetId="3">#REF!</definedName>
    <definedName name="_69FA_L" localSheetId="4">#REF!</definedName>
    <definedName name="_69FA_L" localSheetId="5">#REF!</definedName>
    <definedName name="_69FA_L" localSheetId="26">#REF!</definedName>
    <definedName name="_69FA_L" localSheetId="27">#REF!</definedName>
    <definedName name="_69FA_L" localSheetId="28">#REF!</definedName>
    <definedName name="_69FA_L" localSheetId="31">#REF!</definedName>
    <definedName name="_69FA_L" localSheetId="32">#REF!</definedName>
    <definedName name="_69FA_L" localSheetId="33">#REF!</definedName>
    <definedName name="_69FA_L" localSheetId="35">#REF!</definedName>
    <definedName name="_69FA_L" localSheetId="39">#REF!</definedName>
    <definedName name="_69FA_L" localSheetId="41">#REF!</definedName>
    <definedName name="_69FA_L" localSheetId="44">#REF!</definedName>
    <definedName name="_69FA_L" localSheetId="16">#REF!</definedName>
    <definedName name="_69FA_L" localSheetId="20">#REF!</definedName>
    <definedName name="_69FA_L" localSheetId="24">#REF!</definedName>
    <definedName name="_69FA_L">#REF!</definedName>
    <definedName name="_6B.2_B.3" localSheetId="57">#REF!</definedName>
    <definedName name="_6B.2_B.3" localSheetId="58">#REF!</definedName>
    <definedName name="_6B.2_B.3" localSheetId="1">#REF!</definedName>
    <definedName name="_6B.2_B.3" localSheetId="18">#REF!</definedName>
    <definedName name="_6B.2_B.3" localSheetId="19">#REF!</definedName>
    <definedName name="_6B.2_B.3" localSheetId="21">#REF!</definedName>
    <definedName name="_6B.2_B.3" localSheetId="34">#REF!</definedName>
    <definedName name="_6B.2_B.3" localSheetId="3">#REF!</definedName>
    <definedName name="_6B.2_B.3" localSheetId="4">#REF!</definedName>
    <definedName name="_6B.2_B.3" localSheetId="5">#REF!</definedName>
    <definedName name="_6B.2_B.3" localSheetId="26">#REF!</definedName>
    <definedName name="_6B.2_B.3" localSheetId="27">#REF!</definedName>
    <definedName name="_6B.2_B.3" localSheetId="32">#REF!</definedName>
    <definedName name="_6B.2_B.3" localSheetId="33">#REF!</definedName>
    <definedName name="_6B.2_B.3" localSheetId="35">#REF!</definedName>
    <definedName name="_6B.2_B.3" localSheetId="39">#REF!</definedName>
    <definedName name="_6B.2_B.3" localSheetId="41">#REF!</definedName>
    <definedName name="_6B.2_B.3" localSheetId="44">#REF!</definedName>
    <definedName name="_6B.2_B.3" localSheetId="16">#REF!</definedName>
    <definedName name="_6B.2_B.3" localSheetId="20">#REF!</definedName>
    <definedName name="_6B.2_B.3" localSheetId="24">#REF!</definedName>
    <definedName name="_6B.2_B.3">#REF!</definedName>
    <definedName name="_7">#N/A</definedName>
    <definedName name="_7__123Graph_ACPI_ER_LOG" localSheetId="56" hidden="1">[27]ER!#REF!</definedName>
    <definedName name="_7__123Graph_ACPI_ER_LOG" localSheetId="58" hidden="1">[27]ER!#REF!</definedName>
    <definedName name="_7__123Graph_ACPI_ER_LOG" localSheetId="18" hidden="1">#REF!</definedName>
    <definedName name="_7__123Graph_ACPI_ER_LOG" localSheetId="19" hidden="1">#REF!</definedName>
    <definedName name="_7__123Graph_ACPI_ER_LOG" localSheetId="21" hidden="1">#REF!</definedName>
    <definedName name="_7__123Graph_ACPI_ER_LOG" localSheetId="34" hidden="1">#REF!</definedName>
    <definedName name="_7__123Graph_ACPI_ER_LOG" localSheetId="38" hidden="1">[27]ER!#REF!</definedName>
    <definedName name="_7__123Graph_ACPI_ER_LOG" localSheetId="26" hidden="1">[27]ER!#REF!</definedName>
    <definedName name="_7__123Graph_ACPI_ER_LOG" localSheetId="27" hidden="1">[27]ER!#REF!</definedName>
    <definedName name="_7__123Graph_ACPI_ER_LOG" localSheetId="28" hidden="1">[27]ER!#REF!</definedName>
    <definedName name="_7__123Graph_ACPI_ER_LOG" localSheetId="32" hidden="1">[27]ER!#REF!</definedName>
    <definedName name="_7__123Graph_ACPI_ER_LOG" localSheetId="33" hidden="1">[27]ER!#REF!</definedName>
    <definedName name="_7__123Graph_ACPI_ER_LOG" localSheetId="35" hidden="1">#REF!</definedName>
    <definedName name="_7__123Graph_ACPI_ER_LOG" localSheetId="39" hidden="1">[27]ER!#REF!</definedName>
    <definedName name="_7__123Graph_ACPI_ER_LOG" localSheetId="40" hidden="1">[27]ER!#REF!</definedName>
    <definedName name="_7__123Graph_ACPI_ER_LOG" localSheetId="41" hidden="1">#REF!</definedName>
    <definedName name="_7__123Graph_ACPI_ER_LOG" localSheetId="43" hidden="1">[27]ER!#REF!</definedName>
    <definedName name="_7__123Graph_ACPI_ER_LOG" localSheetId="44" hidden="1">[27]ER!#REF!</definedName>
    <definedName name="_7__123Graph_ACPI_ER_LOG" localSheetId="20" hidden="1">#REF!</definedName>
    <definedName name="_7__123Graph_ACPI_ER_LOG" localSheetId="24" hidden="1">#REF!</definedName>
    <definedName name="_7__123Graph_ACPI_ER_LOG" hidden="1">[27]ER!#REF!</definedName>
    <definedName name="_7_0absorc" localSheetId="56">[29]Programa!#REF!</definedName>
    <definedName name="_7_0absorc" localSheetId="38">[29]Programa!#REF!</definedName>
    <definedName name="_7_0absorc" localSheetId="27">[30]Programa!#REF!</definedName>
    <definedName name="_7_0absorc" localSheetId="28">[30]Programa!#REF!</definedName>
    <definedName name="_7_0absorc" localSheetId="39">[30]Programa!#REF!</definedName>
    <definedName name="_7_0absorc" localSheetId="40">[29]Programa!#REF!</definedName>
    <definedName name="_7_0absorc" localSheetId="44">[30]Programa!#REF!</definedName>
    <definedName name="_7_0absorc" localSheetId="15">[29]Programa!#REF!</definedName>
    <definedName name="_7_0absorc" localSheetId="16">[29]Programa!#REF!</definedName>
    <definedName name="_7_0absorc" localSheetId="24">#REF!</definedName>
    <definedName name="_7_0absorc">[31]Programa!#REF!</definedName>
    <definedName name="_70GAZ_LIABS" localSheetId="56">#REF!</definedName>
    <definedName name="_70GAZ_LIABS" localSheetId="57">#REF!</definedName>
    <definedName name="_70GAZ_LIABS" localSheetId="58">#REF!</definedName>
    <definedName name="_70GAZ_LIABS" localSheetId="1">#REF!</definedName>
    <definedName name="_70GAZ_LIABS" localSheetId="18">#REF!</definedName>
    <definedName name="_70GAZ_LIABS" localSheetId="19">#REF!</definedName>
    <definedName name="_70GAZ_LIABS" localSheetId="21">#REF!</definedName>
    <definedName name="_70GAZ_LIABS" localSheetId="34">#REF!</definedName>
    <definedName name="_70GAZ_LIABS" localSheetId="36">#REF!</definedName>
    <definedName name="_70GAZ_LIABS" localSheetId="37">#REF!</definedName>
    <definedName name="_70GAZ_LIABS" localSheetId="38">#REF!</definedName>
    <definedName name="_70GAZ_LIABS" localSheetId="3">#REF!</definedName>
    <definedName name="_70GAZ_LIABS" localSheetId="4">#REF!</definedName>
    <definedName name="_70GAZ_LIABS" localSheetId="5">#REF!</definedName>
    <definedName name="_70GAZ_LIABS" localSheetId="26">#REF!</definedName>
    <definedName name="_70GAZ_LIABS" localSheetId="27">#REF!</definedName>
    <definedName name="_70GAZ_LIABS" localSheetId="28">#REF!</definedName>
    <definedName name="_70GAZ_LIABS" localSheetId="31">#REF!</definedName>
    <definedName name="_70GAZ_LIABS" localSheetId="32">#REF!</definedName>
    <definedName name="_70GAZ_LIABS" localSheetId="33">#REF!</definedName>
    <definedName name="_70GAZ_LIABS" localSheetId="35">#REF!</definedName>
    <definedName name="_70GAZ_LIABS" localSheetId="39">#REF!</definedName>
    <definedName name="_70GAZ_LIABS" localSheetId="40">#REF!</definedName>
    <definedName name="_70GAZ_LIABS" localSheetId="41">#REF!</definedName>
    <definedName name="_70GAZ_LIABS" localSheetId="44">#REF!</definedName>
    <definedName name="_70GAZ_LIABS" localSheetId="16">#REF!</definedName>
    <definedName name="_70GAZ_LIABS" localSheetId="20">#REF!</definedName>
    <definedName name="_70GAZ_LIABS" localSheetId="24">#REF!</definedName>
    <definedName name="_70GAZ_LIABS">#REF!</definedName>
    <definedName name="_71INT_RESERVES" localSheetId="57">#REF!</definedName>
    <definedName name="_71INT_RESERVES" localSheetId="58">#REF!</definedName>
    <definedName name="_71INT_RESERVES" localSheetId="1">#REF!</definedName>
    <definedName name="_71INT_RESERVES" localSheetId="18">#REF!</definedName>
    <definedName name="_71INT_RESERVES" localSheetId="19">#REF!</definedName>
    <definedName name="_71INT_RESERVES" localSheetId="21">#REF!</definedName>
    <definedName name="_71INT_RESERVES" localSheetId="34">#REF!</definedName>
    <definedName name="_71INT_RESERVES" localSheetId="3">#REF!</definedName>
    <definedName name="_71INT_RESERVES" localSheetId="4">#REF!</definedName>
    <definedName name="_71INT_RESERVES" localSheetId="5">#REF!</definedName>
    <definedName name="_71INT_RESERVES" localSheetId="26">#REF!</definedName>
    <definedName name="_71INT_RESERVES" localSheetId="27">#REF!</definedName>
    <definedName name="_71INT_RESERVES" localSheetId="32">#REF!</definedName>
    <definedName name="_71INT_RESERVES" localSheetId="33">#REF!</definedName>
    <definedName name="_71INT_RESERVES" localSheetId="35">#REF!</definedName>
    <definedName name="_71INT_RESERVES" localSheetId="39">#REF!</definedName>
    <definedName name="_71INT_RESERVES" localSheetId="40">#REF!</definedName>
    <definedName name="_71INT_RESERVES" localSheetId="41">#REF!</definedName>
    <definedName name="_71INT_RESERVES" localSheetId="44">#REF!</definedName>
    <definedName name="_71INT_RESERVES" localSheetId="16">#REF!</definedName>
    <definedName name="_71INT_RESERVES" localSheetId="20">#REF!</definedName>
    <definedName name="_71INT_RESERVES" localSheetId="24">#REF!</definedName>
    <definedName name="_71INT_RESERVES">#REF!</definedName>
    <definedName name="_7B.4___5" localSheetId="57">#REF!</definedName>
    <definedName name="_7B.4___5" localSheetId="58">#REF!</definedName>
    <definedName name="_7B.4___5" localSheetId="1">#REF!</definedName>
    <definedName name="_7B.4___5" localSheetId="18">#REF!</definedName>
    <definedName name="_7B.4___5" localSheetId="19">#REF!</definedName>
    <definedName name="_7B.4___5" localSheetId="21">#REF!</definedName>
    <definedName name="_7B.4___5" localSheetId="34">#REF!</definedName>
    <definedName name="_7B.4___5" localSheetId="3">#REF!</definedName>
    <definedName name="_7B.4___5" localSheetId="4">#REF!</definedName>
    <definedName name="_7B.4___5" localSheetId="5">#REF!</definedName>
    <definedName name="_7B.4___5" localSheetId="26">#REF!</definedName>
    <definedName name="_7B.4___5" localSheetId="27">#REF!</definedName>
    <definedName name="_7B.4___5" localSheetId="32">#REF!</definedName>
    <definedName name="_7B.4___5" localSheetId="33">#REF!</definedName>
    <definedName name="_7B.4___5" localSheetId="35">#REF!</definedName>
    <definedName name="_7B.4___5" localSheetId="39">#REF!</definedName>
    <definedName name="_7B.4___5" localSheetId="40">#REF!</definedName>
    <definedName name="_7B.4___5" localSheetId="41">#REF!</definedName>
    <definedName name="_7B.4___5" localSheetId="44">#REF!</definedName>
    <definedName name="_7B.4___5" localSheetId="16">#REF!</definedName>
    <definedName name="_7B.4___5" localSheetId="20">#REF!</definedName>
    <definedName name="_7B.4___5" localSheetId="24">#REF!</definedName>
    <definedName name="_7B.4___5">#REF!</definedName>
    <definedName name="_8">#N/A</definedName>
    <definedName name="_8_0c" localSheetId="56">[29]Programa!#REF!</definedName>
    <definedName name="_8_0c" localSheetId="38">[29]Programa!#REF!</definedName>
    <definedName name="_8_0c" localSheetId="27">[30]Programa!#REF!</definedName>
    <definedName name="_8_0c" localSheetId="28">[30]Programa!#REF!</definedName>
    <definedName name="_8_0c" localSheetId="39">[30]Programa!#REF!</definedName>
    <definedName name="_8_0c" localSheetId="40">[29]Programa!#REF!</definedName>
    <definedName name="_8_0c" localSheetId="44">[30]Programa!#REF!</definedName>
    <definedName name="_8_0c" localSheetId="15">[29]Programa!#REF!</definedName>
    <definedName name="_8_0c" localSheetId="16">[29]Programa!#REF!</definedName>
    <definedName name="_8_0c" localSheetId="24">#REF!</definedName>
    <definedName name="_8_0c">[31]Programa!#REF!</definedName>
    <definedName name="_88" localSheetId="56">#REF!</definedName>
    <definedName name="_88" localSheetId="57">#REF!</definedName>
    <definedName name="_88" localSheetId="58">#REF!</definedName>
    <definedName name="_88" localSheetId="1">#REF!</definedName>
    <definedName name="_88" localSheetId="18">#REF!</definedName>
    <definedName name="_88" localSheetId="19">#REF!</definedName>
    <definedName name="_88" localSheetId="21">#REF!</definedName>
    <definedName name="_88" localSheetId="23">#REF!</definedName>
    <definedName name="_88" localSheetId="34">#REF!</definedName>
    <definedName name="_88" localSheetId="36">#REF!</definedName>
    <definedName name="_88" localSheetId="37">#REF!</definedName>
    <definedName name="_88" localSheetId="38">#REF!</definedName>
    <definedName name="_88" localSheetId="3">#REF!</definedName>
    <definedName name="_88" localSheetId="4">#REF!</definedName>
    <definedName name="_88" localSheetId="5">#REF!</definedName>
    <definedName name="_88" localSheetId="26">#REF!</definedName>
    <definedName name="_88" localSheetId="27">#REF!</definedName>
    <definedName name="_88" localSheetId="28">#REF!</definedName>
    <definedName name="_88" localSheetId="31">#REF!</definedName>
    <definedName name="_88" localSheetId="32">#REF!</definedName>
    <definedName name="_88" localSheetId="33">#REF!</definedName>
    <definedName name="_88" localSheetId="35">#REF!</definedName>
    <definedName name="_88" localSheetId="39">#REF!</definedName>
    <definedName name="_88" localSheetId="40">#REF!</definedName>
    <definedName name="_88" localSheetId="41">#REF!</definedName>
    <definedName name="_88" localSheetId="43">#REF!</definedName>
    <definedName name="_88" localSheetId="44">#REF!</definedName>
    <definedName name="_88" localSheetId="16">#REF!</definedName>
    <definedName name="_88" localSheetId="20">#REF!</definedName>
    <definedName name="_88" localSheetId="24">#REF!</definedName>
    <definedName name="_88">#REF!</definedName>
    <definedName name="_89" localSheetId="57">#REF!</definedName>
    <definedName name="_89" localSheetId="58">#REF!</definedName>
    <definedName name="_89" localSheetId="1">#REF!</definedName>
    <definedName name="_89" localSheetId="18">#REF!</definedName>
    <definedName name="_89" localSheetId="21">#REF!</definedName>
    <definedName name="_89" localSheetId="23">#REF!</definedName>
    <definedName name="_89" localSheetId="3">#REF!</definedName>
    <definedName name="_89" localSheetId="4">#REF!</definedName>
    <definedName name="_89" localSheetId="5">#REF!</definedName>
    <definedName name="_89" localSheetId="26">#REF!</definedName>
    <definedName name="_89" localSheetId="27">#REF!</definedName>
    <definedName name="_89" localSheetId="32">#REF!</definedName>
    <definedName name="_89" localSheetId="33">#REF!</definedName>
    <definedName name="_89" localSheetId="39">#REF!</definedName>
    <definedName name="_89" localSheetId="40">#REF!</definedName>
    <definedName name="_89" localSheetId="41">#REF!</definedName>
    <definedName name="_89" localSheetId="43">#REF!</definedName>
    <definedName name="_89" localSheetId="44">#REF!</definedName>
    <definedName name="_89" localSheetId="16">#REF!</definedName>
    <definedName name="_89" localSheetId="20">#REF!</definedName>
    <definedName name="_89" localSheetId="24">#REF!</definedName>
    <definedName name="_89">#REF!</definedName>
    <definedName name="_8CONSOL_B2" localSheetId="57">#REF!</definedName>
    <definedName name="_8CONSOL_B2" localSheetId="58">#REF!</definedName>
    <definedName name="_8CONSOL_B2" localSheetId="1">#REF!</definedName>
    <definedName name="_8CONSOL_B2" localSheetId="18">#REF!</definedName>
    <definedName name="_8CONSOL_B2" localSheetId="21">#REF!</definedName>
    <definedName name="_8CONSOL_B2" localSheetId="3">#REF!</definedName>
    <definedName name="_8CONSOL_B2" localSheetId="4">#REF!</definedName>
    <definedName name="_8CONSOL_B2" localSheetId="5">#REF!</definedName>
    <definedName name="_8CONSOL_B2" localSheetId="26">#REF!</definedName>
    <definedName name="_8CONSOL_B2" localSheetId="27">#REF!</definedName>
    <definedName name="_8CONSOL_B2" localSheetId="32">#REF!</definedName>
    <definedName name="_8CONSOL_B2" localSheetId="33">#REF!</definedName>
    <definedName name="_8CONSOL_B2" localSheetId="39">#REF!</definedName>
    <definedName name="_8CONSOL_B2" localSheetId="44">#REF!</definedName>
    <definedName name="_8CONSOL_B2" localSheetId="16">#REF!</definedName>
    <definedName name="_8CONSOL_B2" localSheetId="24">#REF!</definedName>
    <definedName name="_8CONSOL_B2">#REF!</definedName>
    <definedName name="_9_0CUADRO_N__4." localSheetId="40">#REF!</definedName>
    <definedName name="_9_0CUADRO_N__4." localSheetId="24">#REF!</definedName>
    <definedName name="_9_0CUADRO_N__4.">[28]Afiliados!#REF!</definedName>
    <definedName name="_9CONSOL_DEPOSITS" localSheetId="56">'[40]A 11'!#REF!</definedName>
    <definedName name="_9CONSOL_DEPOSITS" localSheetId="58">'[40]A 11'!#REF!</definedName>
    <definedName name="_9CONSOL_DEPOSITS" localSheetId="1">'[40]A 11'!#REF!</definedName>
    <definedName name="_9CONSOL_DEPOSITS" localSheetId="18">#REF!</definedName>
    <definedName name="_9CONSOL_DEPOSITS" localSheetId="19">#REF!</definedName>
    <definedName name="_9CONSOL_DEPOSITS" localSheetId="21">#REF!</definedName>
    <definedName name="_9CONSOL_DEPOSITS" localSheetId="38">'[40]A 11'!#REF!</definedName>
    <definedName name="_9CONSOL_DEPOSITS" localSheetId="3">'[40]A 11'!#REF!</definedName>
    <definedName name="_9CONSOL_DEPOSITS" localSheetId="4">'[40]A 11'!#REF!</definedName>
    <definedName name="_9CONSOL_DEPOSITS" localSheetId="5">'[40]A 11'!#REF!</definedName>
    <definedName name="_9CONSOL_DEPOSITS" localSheetId="26">'[40]A 11'!#REF!</definedName>
    <definedName name="_9CONSOL_DEPOSITS" localSheetId="27">'[40]A 11'!#REF!</definedName>
    <definedName name="_9CONSOL_DEPOSITS" localSheetId="28">'[40]A 11'!#REF!</definedName>
    <definedName name="_9CONSOL_DEPOSITS" localSheetId="32">'[40]A 11'!#REF!</definedName>
    <definedName name="_9CONSOL_DEPOSITS" localSheetId="33">'[40]A 11'!#REF!</definedName>
    <definedName name="_9CONSOL_DEPOSITS" localSheetId="39">'[40]A 11'!#REF!</definedName>
    <definedName name="_9CONSOL_DEPOSITS" localSheetId="40">'[40]A 11'!#REF!</definedName>
    <definedName name="_9CONSOL_DEPOSITS" localSheetId="44">'[40]A 11'!#REF!</definedName>
    <definedName name="_9CONSOL_DEPOSITS" localSheetId="16">'[40]A 11'!#REF!</definedName>
    <definedName name="_9CONSOL_DEPOSITS" localSheetId="20">#REF!</definedName>
    <definedName name="_9CONSOL_DEPOSITS" localSheetId="24">#REF!</definedName>
    <definedName name="_9CONSOL_DEPOSITS">'[40]A 11'!#REF!</definedName>
    <definedName name="_aaV110" localSheetId="56">[41]QNEWLOR!#REF!</definedName>
    <definedName name="_aaV110" localSheetId="58">[41]QNEWLOR!#REF!</definedName>
    <definedName name="_aaV110" localSheetId="18">#REF!</definedName>
    <definedName name="_aaV110" localSheetId="19">#REF!</definedName>
    <definedName name="_aaV110" localSheetId="21">#REF!</definedName>
    <definedName name="_aaV110" localSheetId="38">[41]QNEWLOR!#REF!</definedName>
    <definedName name="_aaV110" localSheetId="26">[41]QNEWLOR!#REF!</definedName>
    <definedName name="_aaV110" localSheetId="27">[41]QNEWLOR!#REF!</definedName>
    <definedName name="_aaV110" localSheetId="28">[41]QNEWLOR!#REF!</definedName>
    <definedName name="_aaV110" localSheetId="32">[41]QNEWLOR!#REF!</definedName>
    <definedName name="_aaV110" localSheetId="33">[41]QNEWLOR!#REF!</definedName>
    <definedName name="_aaV110" localSheetId="39">[41]QNEWLOR!#REF!</definedName>
    <definedName name="_aaV110" localSheetId="40">#REF!</definedName>
    <definedName name="_aaV110" localSheetId="41">#REF!</definedName>
    <definedName name="_aaV110" localSheetId="43">[42]QNEWLOR!#REF!</definedName>
    <definedName name="_aaV110" localSheetId="44">[41]QNEWLOR!#REF!</definedName>
    <definedName name="_aaV110" localSheetId="20">#REF!</definedName>
    <definedName name="_aaV110" localSheetId="24">#REF!</definedName>
    <definedName name="_aaV110">[41]QNEWLOR!#REF!</definedName>
    <definedName name="_aIV114" localSheetId="56">[41]QNEWLOR!#REF!</definedName>
    <definedName name="_aIV114" localSheetId="58">[41]QNEWLOR!#REF!</definedName>
    <definedName name="_aIV114" localSheetId="18">#REF!</definedName>
    <definedName name="_aIV114" localSheetId="19">#REF!</definedName>
    <definedName name="_aIV114" localSheetId="21">#REF!</definedName>
    <definedName name="_aIV114" localSheetId="38">[41]QNEWLOR!#REF!</definedName>
    <definedName name="_aIV114" localSheetId="26">[41]QNEWLOR!#REF!</definedName>
    <definedName name="_aIV114" localSheetId="27">[41]QNEWLOR!#REF!</definedName>
    <definedName name="_aIV114" localSheetId="28">[41]QNEWLOR!#REF!</definedName>
    <definedName name="_aIV114" localSheetId="32">[41]QNEWLOR!#REF!</definedName>
    <definedName name="_aIV114" localSheetId="33">[41]QNEWLOR!#REF!</definedName>
    <definedName name="_aIV114" localSheetId="39">[41]QNEWLOR!#REF!</definedName>
    <definedName name="_aIV114" localSheetId="40">#REF!</definedName>
    <definedName name="_aIV114" localSheetId="41">#REF!</definedName>
    <definedName name="_aIV114" localSheetId="43">[42]QNEWLOR!#REF!</definedName>
    <definedName name="_aIV114" localSheetId="44">[41]QNEWLOR!#REF!</definedName>
    <definedName name="_aIV114" localSheetId="20">#REF!</definedName>
    <definedName name="_aIV114" localSheetId="24">#REF!</definedName>
    <definedName name="_aIV114">[41]QNEWLOR!#REF!</definedName>
    <definedName name="_aIV190" localSheetId="58">[41]QNEWLOR!#REF!</definedName>
    <definedName name="_aIV190" localSheetId="18">#REF!</definedName>
    <definedName name="_aIV190" localSheetId="19">#REF!</definedName>
    <definedName name="_aIV190" localSheetId="21">#REF!</definedName>
    <definedName name="_aIV190" localSheetId="26">[41]QNEWLOR!#REF!</definedName>
    <definedName name="_aIV190" localSheetId="27">[41]QNEWLOR!#REF!</definedName>
    <definedName name="_aIV190" localSheetId="32">[41]QNEWLOR!#REF!</definedName>
    <definedName name="_aIV190" localSheetId="33">[41]QNEWLOR!#REF!</definedName>
    <definedName name="_aIV190" localSheetId="40">#REF!</definedName>
    <definedName name="_aIV190" localSheetId="20">#REF!</definedName>
    <definedName name="_aIV190" localSheetId="24">#REF!</definedName>
    <definedName name="_aIV190">[41]QNEWLOR!#REF!</definedName>
    <definedName name="_AJU97" localSheetId="56">#REF!</definedName>
    <definedName name="_AJU97" localSheetId="38">#REF!</definedName>
    <definedName name="_AJU97" localSheetId="27">#REF!</definedName>
    <definedName name="_AJU97" localSheetId="28">#REF!</definedName>
    <definedName name="_AJU97" localSheetId="39">#REF!</definedName>
    <definedName name="_AJU97" localSheetId="40">#REF!</definedName>
    <definedName name="_AJU97" localSheetId="44">#REF!</definedName>
    <definedName name="_AJU97" localSheetId="15">#REF!</definedName>
    <definedName name="_AJU97" localSheetId="16">#REF!</definedName>
    <definedName name="_AJU97" localSheetId="24">#REF!</definedName>
    <definedName name="_AJU97">#REF!</definedName>
    <definedName name="_AJU98" localSheetId="56">#REF!</definedName>
    <definedName name="_AJU98" localSheetId="38">#REF!</definedName>
    <definedName name="_AJU98" localSheetId="27">#REF!</definedName>
    <definedName name="_AJU98" localSheetId="28">#REF!</definedName>
    <definedName name="_AJU98" localSheetId="39">#REF!</definedName>
    <definedName name="_AJU98" localSheetId="40">#REF!</definedName>
    <definedName name="_AJU98" localSheetId="44">#REF!</definedName>
    <definedName name="_AJU98" localSheetId="15">#REF!</definedName>
    <definedName name="_AJU98" localSheetId="16">#REF!</definedName>
    <definedName name="_AJU98" localSheetId="24">#REF!</definedName>
    <definedName name="_AJU98">#REF!</definedName>
    <definedName name="_AJU99" localSheetId="56">#REF!</definedName>
    <definedName name="_AJU99" localSheetId="38">#REF!</definedName>
    <definedName name="_AJU99" localSheetId="27">#REF!</definedName>
    <definedName name="_AJU99" localSheetId="28">#REF!</definedName>
    <definedName name="_AJU99" localSheetId="39">#REF!</definedName>
    <definedName name="_AJU99" localSheetId="40">#REF!</definedName>
    <definedName name="_AJU99" localSheetId="44">#REF!</definedName>
    <definedName name="_AJU99" localSheetId="15">#REF!</definedName>
    <definedName name="_AJU99" localSheetId="16">#REF!</definedName>
    <definedName name="_AJU99" localSheetId="24">#REF!</definedName>
    <definedName name="_AJU99">#REF!</definedName>
    <definedName name="_ANO97" localSheetId="39">#REF!</definedName>
    <definedName name="_ANO97" localSheetId="24">#REF!</definedName>
    <definedName name="_ANO97">#REF!</definedName>
    <definedName name="_ANO98" localSheetId="39">#REF!</definedName>
    <definedName name="_ANO98" localSheetId="24">#REF!</definedName>
    <definedName name="_ANO98">#REF!</definedName>
    <definedName name="_ANO99" localSheetId="39">#REF!</definedName>
    <definedName name="_ANO99" localSheetId="24">#REF!</definedName>
    <definedName name="_ANO99">#REF!</definedName>
    <definedName name="_asd1">#N/A</definedName>
    <definedName name="_AUS1" localSheetId="56">#REF!</definedName>
    <definedName name="_AUS1" localSheetId="57">#REF!</definedName>
    <definedName name="_AUS1" localSheetId="58">#REF!</definedName>
    <definedName name="_AUS1" localSheetId="1">#REF!</definedName>
    <definedName name="_AUS1" localSheetId="18">#REF!</definedName>
    <definedName name="_AUS1" localSheetId="19">#REF!</definedName>
    <definedName name="_AUS1" localSheetId="21">#REF!</definedName>
    <definedName name="_AUS1" localSheetId="23">#REF!</definedName>
    <definedName name="_AUS1" localSheetId="34">#REF!</definedName>
    <definedName name="_AUS1" localSheetId="36">#REF!</definedName>
    <definedName name="_AUS1" localSheetId="37">#REF!</definedName>
    <definedName name="_AUS1" localSheetId="38">#REF!</definedName>
    <definedName name="_AUS1" localSheetId="3">#REF!</definedName>
    <definedName name="_AUS1" localSheetId="4">#REF!</definedName>
    <definedName name="_AUS1" localSheetId="5">#REF!</definedName>
    <definedName name="_AUS1" localSheetId="26">#REF!</definedName>
    <definedName name="_AUS1" localSheetId="27">#REF!</definedName>
    <definedName name="_AUS1" localSheetId="28">#REF!</definedName>
    <definedName name="_AUS1" localSheetId="31">#REF!</definedName>
    <definedName name="_AUS1" localSheetId="32">#REF!</definedName>
    <definedName name="_AUS1" localSheetId="33">#REF!</definedName>
    <definedName name="_AUS1" localSheetId="35">#REF!</definedName>
    <definedName name="_AUS1" localSheetId="39">#REF!</definedName>
    <definedName name="_AUS1" localSheetId="40">#REF!</definedName>
    <definedName name="_AUS1" localSheetId="41">#REF!</definedName>
    <definedName name="_AUS1" localSheetId="43">#REF!</definedName>
    <definedName name="_AUS1" localSheetId="44">#REF!</definedName>
    <definedName name="_AUS1" localSheetId="16">#REF!</definedName>
    <definedName name="_AUS1" localSheetId="20">#REF!</definedName>
    <definedName name="_AUS1" localSheetId="24">#REF!</definedName>
    <definedName name="_AUS1">#REF!</definedName>
    <definedName name="_bla2" localSheetId="57" hidden="1">#REF!</definedName>
    <definedName name="_bla2" localSheetId="58" hidden="1">#REF!</definedName>
    <definedName name="_bla2" localSheetId="1" hidden="1">#REF!</definedName>
    <definedName name="_bla2" localSheetId="18" hidden="1">#REF!</definedName>
    <definedName name="_bla2" localSheetId="21" hidden="1">#REF!</definedName>
    <definedName name="_bla2" localSheetId="23" hidden="1">#REF!</definedName>
    <definedName name="_bla2" localSheetId="3" hidden="1">#REF!</definedName>
    <definedName name="_bla2" localSheetId="4" hidden="1">#REF!</definedName>
    <definedName name="_bla2" localSheetId="5" hidden="1">#REF!</definedName>
    <definedName name="_bla2" localSheetId="26" hidden="1">#REF!</definedName>
    <definedName name="_bla2" localSheetId="27" hidden="1">#REF!</definedName>
    <definedName name="_bla2" localSheetId="32" hidden="1">#REF!</definedName>
    <definedName name="_bla2" localSheetId="33" hidden="1">#REF!</definedName>
    <definedName name="_bla2" localSheetId="39" hidden="1">#REF!</definedName>
    <definedName name="_bla2" localSheetId="40" hidden="1">#REF!</definedName>
    <definedName name="_bla2" localSheetId="41" hidden="1">#REF!</definedName>
    <definedName name="_bla2" localSheetId="43" hidden="1">#REF!</definedName>
    <definedName name="_bla2" localSheetId="44" hidden="1">#REF!</definedName>
    <definedName name="_bla2" localSheetId="16" hidden="1">#REF!</definedName>
    <definedName name="_bla2" localSheetId="20" hidden="1">#REF!</definedName>
    <definedName name="_bla2" localSheetId="24" hidden="1">#REF!</definedName>
    <definedName name="_bla2" hidden="1">#REF!</definedName>
    <definedName name="_bla3" localSheetId="57" hidden="1">#REF!</definedName>
    <definedName name="_bla3" localSheetId="58" hidden="1">#REF!</definedName>
    <definedName name="_bla3" localSheetId="1" hidden="1">#REF!</definedName>
    <definedName name="_bla3" localSheetId="18" hidden="1">#REF!</definedName>
    <definedName name="_bla3" localSheetId="21" hidden="1">#REF!</definedName>
    <definedName name="_bla3" localSheetId="23" hidden="1">#REF!</definedName>
    <definedName name="_bla3" localSheetId="3" hidden="1">#REF!</definedName>
    <definedName name="_bla3" localSheetId="4" hidden="1">#REF!</definedName>
    <definedName name="_bla3" localSheetId="5" hidden="1">#REF!</definedName>
    <definedName name="_bla3" localSheetId="26" hidden="1">#REF!</definedName>
    <definedName name="_bla3" localSheetId="27" hidden="1">#REF!</definedName>
    <definedName name="_bla3" localSheetId="32" hidden="1">#REF!</definedName>
    <definedName name="_bla3" localSheetId="33" hidden="1">#REF!</definedName>
    <definedName name="_bla3" localSheetId="39" hidden="1">#REF!</definedName>
    <definedName name="_bla3" localSheetId="40" hidden="1">#REF!</definedName>
    <definedName name="_bla3" localSheetId="41" hidden="1">#REF!</definedName>
    <definedName name="_bla3" localSheetId="43" hidden="1">#REF!</definedName>
    <definedName name="_bla3" localSheetId="44" hidden="1">#REF!</definedName>
    <definedName name="_bla3" localSheetId="16" hidden="1">#REF!</definedName>
    <definedName name="_bla3" localSheetId="20" hidden="1">#REF!</definedName>
    <definedName name="_bla3" localSheetId="24" hidden="1">#REF!</definedName>
    <definedName name="_bla3" hidden="1">#REF!</definedName>
    <definedName name="_bla4" localSheetId="57" hidden="1">#REF!</definedName>
    <definedName name="_bla4" localSheetId="58" hidden="1">#REF!</definedName>
    <definedName name="_bla4" localSheetId="1" hidden="1">#REF!</definedName>
    <definedName name="_bla4" localSheetId="18" hidden="1">#REF!</definedName>
    <definedName name="_bla4" localSheetId="23" hidden="1">#REF!</definedName>
    <definedName name="_bla4" localSheetId="3" hidden="1">#REF!</definedName>
    <definedName name="_bla4" localSheetId="4" hidden="1">#REF!</definedName>
    <definedName name="_bla4" localSheetId="5" hidden="1">#REF!</definedName>
    <definedName name="_bla4" localSheetId="27" hidden="1">#REF!</definedName>
    <definedName name="_bla4" localSheetId="39" hidden="1">#REF!</definedName>
    <definedName name="_bla4" localSheetId="40" hidden="1">#REF!</definedName>
    <definedName name="_bla4" localSheetId="41" hidden="1">#REF!</definedName>
    <definedName name="_bla4" localSheetId="43" hidden="1">#REF!</definedName>
    <definedName name="_bla4" localSheetId="44" hidden="1">#REF!</definedName>
    <definedName name="_bla4" localSheetId="16" hidden="1">#REF!</definedName>
    <definedName name="_bla4" localSheetId="20" hidden="1">#REF!</definedName>
    <definedName name="_bla4" localSheetId="24" hidden="1">#REF!</definedName>
    <definedName name="_bla4" hidden="1">#REF!</definedName>
    <definedName name="_BOP1" localSheetId="39">#REF!</definedName>
    <definedName name="_BOP1" localSheetId="24">#REF!</definedName>
    <definedName name="_BOP1">#REF!</definedName>
    <definedName name="_BOP2" localSheetId="56">[43]BoP!#REF!</definedName>
    <definedName name="_BOP2" localSheetId="58">[43]BoP!#REF!</definedName>
    <definedName name="_BOP2" localSheetId="1">[43]BoP!#REF!</definedName>
    <definedName name="_BOP2" localSheetId="18">#REF!</definedName>
    <definedName name="_BOP2" localSheetId="19">#REF!</definedName>
    <definedName name="_BOP2" localSheetId="21">#REF!</definedName>
    <definedName name="_BOP2" localSheetId="38">[43]BoP!#REF!</definedName>
    <definedName name="_BOP2" localSheetId="3">[43]BoP!#REF!</definedName>
    <definedName name="_BOP2" localSheetId="4">[43]BoP!#REF!</definedName>
    <definedName name="_BOP2" localSheetId="5">[43]BoP!#REF!</definedName>
    <definedName name="_BOP2" localSheetId="26">[43]BoP!#REF!</definedName>
    <definedName name="_BOP2" localSheetId="27">[43]BoP!#REF!</definedName>
    <definedName name="_BOP2" localSheetId="28">[43]BoP!#REF!</definedName>
    <definedName name="_BOP2" localSheetId="39">[43]BoP!#REF!</definedName>
    <definedName name="_BOP2" localSheetId="40">[43]BoP!#REF!</definedName>
    <definedName name="_BOP2" localSheetId="44">[43]BoP!#REF!</definedName>
    <definedName name="_BOP2" localSheetId="16">[43]BoP!#REF!</definedName>
    <definedName name="_BOP2" localSheetId="20">#REF!</definedName>
    <definedName name="_BOP2" localSheetId="24">#REF!</definedName>
    <definedName name="_BOP2">[43]BoP!#REF!</definedName>
    <definedName name="_bop3" localSheetId="56">[44]BOP!#REF!</definedName>
    <definedName name="_bop3" localSheetId="38">[44]BOP!#REF!</definedName>
    <definedName name="_bop3" localSheetId="27">[44]BOP!#REF!</definedName>
    <definedName name="_bop3" localSheetId="28">[44]BOP!#REF!</definedName>
    <definedName name="_bop3" localSheetId="39">[44]BOP!#REF!</definedName>
    <definedName name="_bop3" localSheetId="40">[44]BOP!#REF!</definedName>
    <definedName name="_bop3" localSheetId="44">[44]BOP!#REF!</definedName>
    <definedName name="_bop3" localSheetId="24">#REF!</definedName>
    <definedName name="_bop3">[44]BOP!#REF!</definedName>
    <definedName name="_BTO2" localSheetId="56">#REF!</definedName>
    <definedName name="_BTO2" localSheetId="38">#REF!</definedName>
    <definedName name="_BTO2" localSheetId="27">#REF!</definedName>
    <definedName name="_BTO2" localSheetId="28">#REF!</definedName>
    <definedName name="_BTO2" localSheetId="39">#REF!</definedName>
    <definedName name="_BTO2" localSheetId="40">#REF!</definedName>
    <definedName name="_BTO2" localSheetId="44">#REF!</definedName>
    <definedName name="_BTO2" localSheetId="15">#REF!</definedName>
    <definedName name="_BTO2" localSheetId="16">#REF!</definedName>
    <definedName name="_BTO2" localSheetId="24">#REF!</definedName>
    <definedName name="_BTO2">#REF!</definedName>
    <definedName name="_CEL96" localSheetId="56">#REF!</definedName>
    <definedName name="_CEL96" localSheetId="38">#REF!</definedName>
    <definedName name="_CEL96" localSheetId="27">#REF!</definedName>
    <definedName name="_CEL96" localSheetId="28">#REF!</definedName>
    <definedName name="_CEL96" localSheetId="39">#REF!</definedName>
    <definedName name="_CEL96" localSheetId="40">#REF!</definedName>
    <definedName name="_CEL96" localSheetId="44">#REF!</definedName>
    <definedName name="_CEL96" localSheetId="15">#REF!</definedName>
    <definedName name="_CEL96" localSheetId="16">#REF!</definedName>
    <definedName name="_CEL96" localSheetId="24">#REF!</definedName>
    <definedName name="_CEL96">#REF!</definedName>
    <definedName name="_cud21" localSheetId="56">#REF!</definedName>
    <definedName name="_cud21" localSheetId="38">#REF!</definedName>
    <definedName name="_cud21" localSheetId="27">#REF!</definedName>
    <definedName name="_cud21" localSheetId="28">#REF!</definedName>
    <definedName name="_cud21" localSheetId="39">#REF!</definedName>
    <definedName name="_cud21" localSheetId="40">#REF!</definedName>
    <definedName name="_cud21" localSheetId="44">#REF!</definedName>
    <definedName name="_cud21" localSheetId="15">#REF!</definedName>
    <definedName name="_cud21" localSheetId="16">#REF!</definedName>
    <definedName name="_cud21" localSheetId="24">#REF!</definedName>
    <definedName name="_cud21">#REF!</definedName>
    <definedName name="_D" localSheetId="56">#REF!</definedName>
    <definedName name="_D" localSheetId="57">#REF!</definedName>
    <definedName name="_D" localSheetId="58">#REF!</definedName>
    <definedName name="_D" localSheetId="1">#REF!</definedName>
    <definedName name="_D" localSheetId="18">#REF!</definedName>
    <definedName name="_D" localSheetId="19">#REF!</definedName>
    <definedName name="_D" localSheetId="21">#REF!</definedName>
    <definedName name="_D" localSheetId="34">#REF!</definedName>
    <definedName name="_D" localSheetId="36">#REF!</definedName>
    <definedName name="_D" localSheetId="37">#REF!</definedName>
    <definedName name="_D" localSheetId="38">#REF!</definedName>
    <definedName name="_D" localSheetId="3">#REF!</definedName>
    <definedName name="_D" localSheetId="4">#REF!</definedName>
    <definedName name="_D" localSheetId="5">#REF!</definedName>
    <definedName name="_D" localSheetId="26">#REF!</definedName>
    <definedName name="_D" localSheetId="27">#REF!</definedName>
    <definedName name="_D" localSheetId="31">#REF!</definedName>
    <definedName name="_D" localSheetId="32">#REF!</definedName>
    <definedName name="_D" localSheetId="33">#REF!</definedName>
    <definedName name="_D" localSheetId="35">#REF!</definedName>
    <definedName name="_D" localSheetId="39">#REF!</definedName>
    <definedName name="_D" localSheetId="41">#REF!</definedName>
    <definedName name="_D" localSheetId="44">#REF!</definedName>
    <definedName name="_D" localSheetId="16">#REF!</definedName>
    <definedName name="_D" localSheetId="20">#REF!</definedName>
    <definedName name="_D" localSheetId="24">#REF!</definedName>
    <definedName name="_D">#REF!</definedName>
    <definedName name="_dcc2000" localSheetId="39">#REF!</definedName>
    <definedName name="_dcc2000" localSheetId="24">#REF!</definedName>
    <definedName name="_dcc2000">#REF!</definedName>
    <definedName name="_dcc2001" localSheetId="39">#REF!</definedName>
    <definedName name="_dcc2001" localSheetId="24">#REF!</definedName>
    <definedName name="_dcc2001">#REF!</definedName>
    <definedName name="_dcc2002" localSheetId="39">#REF!</definedName>
    <definedName name="_dcc2002" localSheetId="24">#REF!</definedName>
    <definedName name="_dcc2002">#REF!</definedName>
    <definedName name="_dcc2003" localSheetId="39">#REF!</definedName>
    <definedName name="_dcc2003" localSheetId="24">#REF!</definedName>
    <definedName name="_dcc2003">#REF!</definedName>
    <definedName name="_dcc98" localSheetId="56">[29]Programa!#REF!</definedName>
    <definedName name="_dcc98" localSheetId="38">[29]Programa!#REF!</definedName>
    <definedName name="_dcc98" localSheetId="27">[30]Programa!#REF!</definedName>
    <definedName name="_dcc98" localSheetId="28">[30]Programa!#REF!</definedName>
    <definedName name="_dcc98" localSheetId="39">[30]Programa!#REF!</definedName>
    <definedName name="_dcc98" localSheetId="40">[29]Programa!#REF!</definedName>
    <definedName name="_dcc98" localSheetId="44">[30]Programa!#REF!</definedName>
    <definedName name="_dcc98" localSheetId="15">[29]Programa!#REF!</definedName>
    <definedName name="_dcc98" localSheetId="16">[29]Programa!#REF!</definedName>
    <definedName name="_dcc98" localSheetId="24">#REF!</definedName>
    <definedName name="_dcc98">[31]Programa!#REF!</definedName>
    <definedName name="_dcc99" localSheetId="56">#REF!</definedName>
    <definedName name="_dcc99" localSheetId="38">#REF!</definedName>
    <definedName name="_dcc99" localSheetId="27">#REF!</definedName>
    <definedName name="_dcc99" localSheetId="28">#REF!</definedName>
    <definedName name="_dcc99" localSheetId="39">#REF!</definedName>
    <definedName name="_dcc99" localSheetId="40">#REF!</definedName>
    <definedName name="_dcc99" localSheetId="44">#REF!</definedName>
    <definedName name="_dcc99" localSheetId="15">#REF!</definedName>
    <definedName name="_dcc99" localSheetId="16">#REF!</definedName>
    <definedName name="_dcc99" localSheetId="24">#REF!</definedName>
    <definedName name="_dcc99">#REF!</definedName>
    <definedName name="_DEG1" localSheetId="57">#REF!</definedName>
    <definedName name="_DEG1" localSheetId="58">#REF!</definedName>
    <definedName name="_DEG1" localSheetId="1">#REF!</definedName>
    <definedName name="_DEG1" localSheetId="18">#REF!</definedName>
    <definedName name="_DEG1" localSheetId="19">#REF!</definedName>
    <definedName name="_DEG1" localSheetId="21">#REF!</definedName>
    <definedName name="_DEG1" localSheetId="23">#REF!</definedName>
    <definedName name="_DEG1" localSheetId="34">#REF!</definedName>
    <definedName name="_DEG1" localSheetId="3">#REF!</definedName>
    <definedName name="_DEG1" localSheetId="4">#REF!</definedName>
    <definedName name="_DEG1" localSheetId="5">#REF!</definedName>
    <definedName name="_DEG1" localSheetId="26">#REF!</definedName>
    <definedName name="_DEG1" localSheetId="27">#REF!</definedName>
    <definedName name="_DEG1" localSheetId="28">#REF!</definedName>
    <definedName name="_DEG1" localSheetId="32">#REF!</definedName>
    <definedName name="_DEG1" localSheetId="33">#REF!</definedName>
    <definedName name="_DEG1" localSheetId="35">#REF!</definedName>
    <definedName name="_DEG1" localSheetId="39">#REF!</definedName>
    <definedName name="_DEG1" localSheetId="40">#REF!</definedName>
    <definedName name="_DEG1" localSheetId="41">#REF!</definedName>
    <definedName name="_DEG1" localSheetId="43">#REF!</definedName>
    <definedName name="_DEG1" localSheetId="44">#REF!</definedName>
    <definedName name="_DEG1" localSheetId="16">#REF!</definedName>
    <definedName name="_DEG1" localSheetId="20">#REF!</definedName>
    <definedName name="_DEG1" localSheetId="24">#REF!</definedName>
    <definedName name="_DEG1">#REF!</definedName>
    <definedName name="_dic96" localSheetId="39">#REF!</definedName>
    <definedName name="_dic96" localSheetId="24">#REF!</definedName>
    <definedName name="_dic96">#REF!</definedName>
    <definedName name="_DKR1" localSheetId="57">#REF!</definedName>
    <definedName name="_DKR1" localSheetId="58">#REF!</definedName>
    <definedName name="_DKR1" localSheetId="1">#REF!</definedName>
    <definedName name="_DKR1" localSheetId="18">#REF!</definedName>
    <definedName name="_DKR1" localSheetId="21">#REF!</definedName>
    <definedName name="_DKR1" localSheetId="23">#REF!</definedName>
    <definedName name="_DKR1" localSheetId="3">#REF!</definedName>
    <definedName name="_DKR1" localSheetId="4">#REF!</definedName>
    <definedName name="_DKR1" localSheetId="5">#REF!</definedName>
    <definedName name="_DKR1" localSheetId="26">#REF!</definedName>
    <definedName name="_DKR1" localSheetId="27">#REF!</definedName>
    <definedName name="_DKR1" localSheetId="32">#REF!</definedName>
    <definedName name="_DKR1" localSheetId="33">#REF!</definedName>
    <definedName name="_DKR1" localSheetId="39">#REF!</definedName>
    <definedName name="_DKR1" localSheetId="40">#REF!</definedName>
    <definedName name="_DKR1" localSheetId="41">#REF!</definedName>
    <definedName name="_DKR1" localSheetId="43">#REF!</definedName>
    <definedName name="_DKR1" localSheetId="44">#REF!</definedName>
    <definedName name="_DKR1" localSheetId="16">#REF!</definedName>
    <definedName name="_DKR1" localSheetId="20">#REF!</definedName>
    <definedName name="_DKR1" localSheetId="24">#REF!</definedName>
    <definedName name="_DKR1">#REF!</definedName>
    <definedName name="_DLX1.EMA" localSheetId="57">#REF!</definedName>
    <definedName name="_DLX1.EMA" localSheetId="58">#REF!</definedName>
    <definedName name="_DLX1.EMA" localSheetId="1">#REF!</definedName>
    <definedName name="_DLX1.EMA" localSheetId="18">#REF!</definedName>
    <definedName name="_DLX1.EMA" localSheetId="23">#REF!</definedName>
    <definedName name="_DLX1.EMA" localSheetId="3">#REF!</definedName>
    <definedName name="_DLX1.EMA" localSheetId="4">#REF!</definedName>
    <definedName name="_DLX1.EMA" localSheetId="5">#REF!</definedName>
    <definedName name="_DLX1.EMA" localSheetId="27">#REF!</definedName>
    <definedName name="_DLX1.EMA" localSheetId="39">#REF!</definedName>
    <definedName name="_DLX1.EMA" localSheetId="40">#REF!</definedName>
    <definedName name="_DLX1.EMA" localSheetId="41">#REF!</definedName>
    <definedName name="_DLX1.EMA" localSheetId="43">#REF!</definedName>
    <definedName name="_DLX1.EMA" localSheetId="44">#REF!</definedName>
    <definedName name="_DLX1.EMA" localSheetId="16">#REF!</definedName>
    <definedName name="_DLX1.EMA" localSheetId="20">#REF!</definedName>
    <definedName name="_DLX1.EMA" localSheetId="24">#REF!</definedName>
    <definedName name="_DLX1.EMA">#REF!</definedName>
    <definedName name="_DLX1.EMG" localSheetId="57">#REF!</definedName>
    <definedName name="_DLX1.EMG" localSheetId="58">#REF!</definedName>
    <definedName name="_DLX1.EMG" localSheetId="1">#REF!</definedName>
    <definedName name="_DLX1.EMG" localSheetId="18">#REF!</definedName>
    <definedName name="_DLX1.EMG" localSheetId="23">#REF!</definedName>
    <definedName name="_DLX1.EMG" localSheetId="3">#REF!</definedName>
    <definedName name="_DLX1.EMG" localSheetId="4">#REF!</definedName>
    <definedName name="_DLX1.EMG" localSheetId="5">#REF!</definedName>
    <definedName name="_DLX1.EMG" localSheetId="27">#REF!</definedName>
    <definedName name="_DLX1.EMG" localSheetId="39">#REF!</definedName>
    <definedName name="_DLX1.EMG" localSheetId="40">#REF!</definedName>
    <definedName name="_DLX1.EMG" localSheetId="41">#REF!</definedName>
    <definedName name="_DLX1.EMG" localSheetId="43">#REF!</definedName>
    <definedName name="_DLX1.EMG" localSheetId="44">#REF!</definedName>
    <definedName name="_DLX1.EMG" localSheetId="16">#REF!</definedName>
    <definedName name="_DLX1.EMG" localSheetId="20">#REF!</definedName>
    <definedName name="_DLX1.EMG" localSheetId="24">#REF!</definedName>
    <definedName name="_DLX1.EMG">#REF!</definedName>
    <definedName name="_DLX10.EMA" localSheetId="57">#REF!</definedName>
    <definedName name="_DLX10.EMA" localSheetId="58">#REF!</definedName>
    <definedName name="_DLX10.EMA" localSheetId="1">#REF!</definedName>
    <definedName name="_DLX10.EMA" localSheetId="18">#REF!</definedName>
    <definedName name="_DLX10.EMA" localSheetId="23">#REF!</definedName>
    <definedName name="_DLX10.EMA" localSheetId="3">#REF!</definedName>
    <definedName name="_DLX10.EMA" localSheetId="4">#REF!</definedName>
    <definedName name="_DLX10.EMA" localSheetId="5">#REF!</definedName>
    <definedName name="_DLX10.EMA" localSheetId="27">#REF!</definedName>
    <definedName name="_DLX10.EMA" localSheetId="39">#REF!</definedName>
    <definedName name="_DLX10.EMA" localSheetId="40">#REF!</definedName>
    <definedName name="_DLX10.EMA" localSheetId="41">#REF!</definedName>
    <definedName name="_DLX10.EMA" localSheetId="43">#REF!</definedName>
    <definedName name="_DLX10.EMA" localSheetId="44">#REF!</definedName>
    <definedName name="_DLX10.EMA" localSheetId="16">#REF!</definedName>
    <definedName name="_DLX10.EMA" localSheetId="20">#REF!</definedName>
    <definedName name="_DLX10.EMA" localSheetId="24">#REF!</definedName>
    <definedName name="_DLX10.EMA">#REF!</definedName>
    <definedName name="_DLX11.EMA" localSheetId="57">#REF!</definedName>
    <definedName name="_DLX11.EMA" localSheetId="58">#REF!</definedName>
    <definedName name="_DLX11.EMA" localSheetId="1">#REF!</definedName>
    <definedName name="_DLX11.EMA" localSheetId="18">#REF!</definedName>
    <definedName name="_DLX11.EMA" localSheetId="23">#REF!</definedName>
    <definedName name="_DLX11.EMA" localSheetId="3">#REF!</definedName>
    <definedName name="_DLX11.EMA" localSheetId="4">#REF!</definedName>
    <definedName name="_DLX11.EMA" localSheetId="5">#REF!</definedName>
    <definedName name="_DLX11.EMA" localSheetId="27">#REF!</definedName>
    <definedName name="_DLX11.EMA" localSheetId="39">#REF!</definedName>
    <definedName name="_DLX11.EMA" localSheetId="40">#REF!</definedName>
    <definedName name="_DLX11.EMA" localSheetId="41">#REF!</definedName>
    <definedName name="_DLX11.EMA" localSheetId="43">#REF!</definedName>
    <definedName name="_DLX11.EMA" localSheetId="44">#REF!</definedName>
    <definedName name="_DLX11.EMA" localSheetId="16">#REF!</definedName>
    <definedName name="_DLX11.EMA" localSheetId="20">#REF!</definedName>
    <definedName name="_DLX11.EMA" localSheetId="24">#REF!</definedName>
    <definedName name="_DLX11.EMA">#REF!</definedName>
    <definedName name="_DLX12.EMA" localSheetId="57">#REF!</definedName>
    <definedName name="_DLX12.EMA" localSheetId="58">#REF!</definedName>
    <definedName name="_DLX12.EMA" localSheetId="1">#REF!</definedName>
    <definedName name="_DLX12.EMA" localSheetId="18">#REF!</definedName>
    <definedName name="_DLX12.EMA" localSheetId="23">#REF!</definedName>
    <definedName name="_DLX12.EMA" localSheetId="3">#REF!</definedName>
    <definedName name="_DLX12.EMA" localSheetId="4">#REF!</definedName>
    <definedName name="_DLX12.EMA" localSheetId="5">#REF!</definedName>
    <definedName name="_DLX12.EMA" localSheetId="27">#REF!</definedName>
    <definedName name="_DLX12.EMA" localSheetId="39">#REF!</definedName>
    <definedName name="_DLX12.EMA" localSheetId="40">#REF!</definedName>
    <definedName name="_DLX12.EMA" localSheetId="41">#REF!</definedName>
    <definedName name="_DLX12.EMA" localSheetId="43">#REF!</definedName>
    <definedName name="_DLX12.EMA" localSheetId="44">#REF!</definedName>
    <definedName name="_DLX12.EMA" localSheetId="16">#REF!</definedName>
    <definedName name="_DLX12.EMA" localSheetId="20">#REF!</definedName>
    <definedName name="_DLX12.EMA" localSheetId="24">#REF!</definedName>
    <definedName name="_DLX12.EMA">#REF!</definedName>
    <definedName name="_DLX13.EMA" localSheetId="57">#REF!</definedName>
    <definedName name="_DLX13.EMA" localSheetId="58">#REF!</definedName>
    <definedName name="_DLX13.EMA" localSheetId="1">#REF!</definedName>
    <definedName name="_DLX13.EMA" localSheetId="18">#REF!</definedName>
    <definedName name="_DLX13.EMA" localSheetId="23">#REF!</definedName>
    <definedName name="_DLX13.EMA" localSheetId="3">#REF!</definedName>
    <definedName name="_DLX13.EMA" localSheetId="4">#REF!</definedName>
    <definedName name="_DLX13.EMA" localSheetId="5">#REF!</definedName>
    <definedName name="_DLX13.EMA" localSheetId="27">#REF!</definedName>
    <definedName name="_DLX13.EMA" localSheetId="39">#REF!</definedName>
    <definedName name="_DLX13.EMA" localSheetId="40">#REF!</definedName>
    <definedName name="_DLX13.EMA" localSheetId="41">#REF!</definedName>
    <definedName name="_DLX13.EMA" localSheetId="43">#REF!</definedName>
    <definedName name="_DLX13.EMA" localSheetId="44">#REF!</definedName>
    <definedName name="_DLX13.EMA" localSheetId="16">#REF!</definedName>
    <definedName name="_DLX13.EMA" localSheetId="20">#REF!</definedName>
    <definedName name="_DLX13.EMA" localSheetId="24">#REF!</definedName>
    <definedName name="_DLX13.EMA">#REF!</definedName>
    <definedName name="_DLX14.EMA" localSheetId="57">#REF!</definedName>
    <definedName name="_DLX14.EMA" localSheetId="58">#REF!</definedName>
    <definedName name="_DLX14.EMA" localSheetId="1">#REF!</definedName>
    <definedName name="_DLX14.EMA" localSheetId="18">#REF!</definedName>
    <definedName name="_DLX14.EMA" localSheetId="23">#REF!</definedName>
    <definedName name="_DLX14.EMA" localSheetId="3">#REF!</definedName>
    <definedName name="_DLX14.EMA" localSheetId="4">#REF!</definedName>
    <definedName name="_DLX14.EMA" localSheetId="5">#REF!</definedName>
    <definedName name="_DLX14.EMA" localSheetId="27">#REF!</definedName>
    <definedName name="_DLX14.EMA" localSheetId="39">#REF!</definedName>
    <definedName name="_DLX14.EMA" localSheetId="40">#REF!</definedName>
    <definedName name="_DLX14.EMA" localSheetId="41">#REF!</definedName>
    <definedName name="_DLX14.EMA" localSheetId="43">#REF!</definedName>
    <definedName name="_DLX14.EMA" localSheetId="44">#REF!</definedName>
    <definedName name="_DLX14.EMA" localSheetId="16">#REF!</definedName>
    <definedName name="_DLX14.EMA" localSheetId="20">#REF!</definedName>
    <definedName name="_DLX14.EMA" localSheetId="24">#REF!</definedName>
    <definedName name="_DLX14.EMA">#REF!</definedName>
    <definedName name="_DLX16.EMA" localSheetId="57">#REF!</definedName>
    <definedName name="_DLX16.EMA" localSheetId="58">#REF!</definedName>
    <definedName name="_DLX16.EMA" localSheetId="1">#REF!</definedName>
    <definedName name="_DLX16.EMA" localSheetId="18">#REF!</definedName>
    <definedName name="_DLX16.EMA" localSheetId="23">#REF!</definedName>
    <definedName name="_DLX16.EMA" localSheetId="3">#REF!</definedName>
    <definedName name="_DLX16.EMA" localSheetId="4">#REF!</definedName>
    <definedName name="_DLX16.EMA" localSheetId="5">#REF!</definedName>
    <definedName name="_DLX16.EMA" localSheetId="27">#REF!</definedName>
    <definedName name="_DLX16.EMA" localSheetId="39">#REF!</definedName>
    <definedName name="_DLX16.EMA" localSheetId="40">#REF!</definedName>
    <definedName name="_DLX16.EMA" localSheetId="41">#REF!</definedName>
    <definedName name="_DLX16.EMA" localSheetId="43">#REF!</definedName>
    <definedName name="_DLX16.EMA" localSheetId="44">#REF!</definedName>
    <definedName name="_DLX16.EMA" localSheetId="16">#REF!</definedName>
    <definedName name="_DLX16.EMA" localSheetId="20">#REF!</definedName>
    <definedName name="_DLX16.EMA" localSheetId="24">#REF!</definedName>
    <definedName name="_DLX16.EMA">#REF!</definedName>
    <definedName name="_DLX2.EMA" localSheetId="56">#REF!,#REF!</definedName>
    <definedName name="_DLX2.EMA" localSheetId="57">#REF!,#REF!</definedName>
    <definedName name="_DLX2.EMA" localSheetId="58">#REF!,#REF!</definedName>
    <definedName name="_DLX2.EMA" localSheetId="1">#REF!,#REF!</definedName>
    <definedName name="_DLX2.EMA" localSheetId="18">#REF!,#REF!</definedName>
    <definedName name="_DLX2.EMA" localSheetId="19">#REF!,#REF!</definedName>
    <definedName name="_DLX2.EMA" localSheetId="21">#REF!,#REF!</definedName>
    <definedName name="_DLX2.EMA" localSheetId="23">#REF!,#REF!</definedName>
    <definedName name="_DLX2.EMA" localSheetId="34">#REF!,#REF!</definedName>
    <definedName name="_DLX2.EMA" localSheetId="36">#REF!,#REF!</definedName>
    <definedName name="_DLX2.EMA" localSheetId="37">#REF!,#REF!</definedName>
    <definedName name="_DLX2.EMA" localSheetId="38">#REF!,#REF!</definedName>
    <definedName name="_DLX2.EMA" localSheetId="3">#REF!,#REF!</definedName>
    <definedName name="_DLX2.EMA" localSheetId="4">#REF!,#REF!</definedName>
    <definedName name="_DLX2.EMA" localSheetId="5">#REF!,#REF!</definedName>
    <definedName name="_DLX2.EMA" localSheetId="26">#REF!,#REF!</definedName>
    <definedName name="_DLX2.EMA" localSheetId="27">#REF!,#REF!</definedName>
    <definedName name="_DLX2.EMA" localSheetId="28">#REF!,#REF!</definedName>
    <definedName name="_DLX2.EMA" localSheetId="31">#REF!,#REF!</definedName>
    <definedName name="_DLX2.EMA" localSheetId="32">#REF!,#REF!</definedName>
    <definedName name="_DLX2.EMA" localSheetId="33">#REF!,#REF!</definedName>
    <definedName name="_DLX2.EMA" localSheetId="35">#REF!,#REF!</definedName>
    <definedName name="_DLX2.EMA" localSheetId="39">#REF!,#REF!</definedName>
    <definedName name="_DLX2.EMA" localSheetId="40">#REF!,#REF!</definedName>
    <definedName name="_DLX2.EMA" localSheetId="41">#REF!,#REF!</definedName>
    <definedName name="_DLX2.EMA" localSheetId="43">#REF!,#REF!</definedName>
    <definedName name="_DLX2.EMA" localSheetId="44">#REF!,#REF!</definedName>
    <definedName name="_DLX2.EMA" localSheetId="16">#REF!,#REF!</definedName>
    <definedName name="_DLX2.EMA" localSheetId="20">#REF!,#REF!</definedName>
    <definedName name="_DLX2.EMA" localSheetId="24">#REF!,#REF!</definedName>
    <definedName name="_DLX2.EMA">#REF!,#REF!</definedName>
    <definedName name="_DLX2.EMG" localSheetId="56">#REF!</definedName>
    <definedName name="_DLX2.EMG" localSheetId="57">#REF!</definedName>
    <definedName name="_DLX2.EMG" localSheetId="58">#REF!</definedName>
    <definedName name="_DLX2.EMG" localSheetId="1">#REF!</definedName>
    <definedName name="_DLX2.EMG" localSheetId="18">#REF!</definedName>
    <definedName name="_DLX2.EMG" localSheetId="19">#REF!</definedName>
    <definedName name="_DLX2.EMG" localSheetId="21">#REF!</definedName>
    <definedName name="_DLX2.EMG" localSheetId="23">#REF!</definedName>
    <definedName name="_DLX2.EMG" localSheetId="34">#REF!</definedName>
    <definedName name="_DLX2.EMG" localSheetId="36">#REF!</definedName>
    <definedName name="_DLX2.EMG" localSheetId="37">#REF!</definedName>
    <definedName name="_DLX2.EMG" localSheetId="38">#REF!</definedName>
    <definedName name="_DLX2.EMG" localSheetId="3">#REF!</definedName>
    <definedName name="_DLX2.EMG" localSheetId="4">#REF!</definedName>
    <definedName name="_DLX2.EMG" localSheetId="5">#REF!</definedName>
    <definedName name="_DLX2.EMG" localSheetId="26">#REF!</definedName>
    <definedName name="_DLX2.EMG" localSheetId="27">#REF!</definedName>
    <definedName name="_DLX2.EMG" localSheetId="28">#REF!</definedName>
    <definedName name="_DLX2.EMG" localSheetId="31">#REF!</definedName>
    <definedName name="_DLX2.EMG" localSheetId="32">#REF!</definedName>
    <definedName name="_DLX2.EMG" localSheetId="33">#REF!</definedName>
    <definedName name="_DLX2.EMG" localSheetId="35">#REF!</definedName>
    <definedName name="_DLX2.EMG" localSheetId="39">#REF!</definedName>
    <definedName name="_DLX2.EMG" localSheetId="40">#REF!</definedName>
    <definedName name="_DLX2.EMG" localSheetId="41">#REF!</definedName>
    <definedName name="_DLX2.EMG" localSheetId="43">#REF!</definedName>
    <definedName name="_DLX2.EMG" localSheetId="44">#REF!</definedName>
    <definedName name="_DLX2.EMG" localSheetId="16">#REF!</definedName>
    <definedName name="_DLX2.EMG" localSheetId="20">#REF!</definedName>
    <definedName name="_DLX2.EMG" localSheetId="24">#REF!</definedName>
    <definedName name="_DLX2.EMG">#REF!</definedName>
    <definedName name="_DLX4.EMA" localSheetId="57">#REF!</definedName>
    <definedName name="_DLX4.EMA" localSheetId="58">#REF!</definedName>
    <definedName name="_DLX4.EMA" localSheetId="1">#REF!</definedName>
    <definedName name="_DLX4.EMA" localSheetId="18">#REF!</definedName>
    <definedName name="_DLX4.EMA" localSheetId="21">#REF!</definedName>
    <definedName name="_DLX4.EMA" localSheetId="23">#REF!</definedName>
    <definedName name="_DLX4.EMA" localSheetId="3">#REF!</definedName>
    <definedName name="_DLX4.EMA" localSheetId="4">#REF!</definedName>
    <definedName name="_DLX4.EMA" localSheetId="5">#REF!</definedName>
    <definedName name="_DLX4.EMA" localSheetId="26">#REF!</definedName>
    <definedName name="_DLX4.EMA" localSheetId="27">#REF!</definedName>
    <definedName name="_DLX4.EMA" localSheetId="32">#REF!</definedName>
    <definedName name="_DLX4.EMA" localSheetId="33">#REF!</definedName>
    <definedName name="_DLX4.EMA" localSheetId="39">#REF!</definedName>
    <definedName name="_DLX4.EMA" localSheetId="40">#REF!</definedName>
    <definedName name="_DLX4.EMA" localSheetId="41">#REF!</definedName>
    <definedName name="_DLX4.EMA" localSheetId="43">#REF!</definedName>
    <definedName name="_DLX4.EMA" localSheetId="44">#REF!</definedName>
    <definedName name="_DLX4.EMA" localSheetId="16">#REF!</definedName>
    <definedName name="_DLX4.EMA" localSheetId="20">#REF!</definedName>
    <definedName name="_DLX4.EMA" localSheetId="24">#REF!</definedName>
    <definedName name="_DLX4.EMA">#REF!</definedName>
    <definedName name="_DLX4.EMG" localSheetId="57">#REF!</definedName>
    <definedName name="_DLX4.EMG" localSheetId="58">#REF!</definedName>
    <definedName name="_DLX4.EMG" localSheetId="1">#REF!</definedName>
    <definedName name="_DLX4.EMG" localSheetId="18">#REF!</definedName>
    <definedName name="_DLX4.EMG" localSheetId="21">#REF!</definedName>
    <definedName name="_DLX4.EMG" localSheetId="23">#REF!</definedName>
    <definedName name="_DLX4.EMG" localSheetId="3">#REF!</definedName>
    <definedName name="_DLX4.EMG" localSheetId="4">#REF!</definedName>
    <definedName name="_DLX4.EMG" localSheetId="5">#REF!</definedName>
    <definedName name="_DLX4.EMG" localSheetId="26">#REF!</definedName>
    <definedName name="_DLX4.EMG" localSheetId="27">#REF!</definedName>
    <definedName name="_DLX4.EMG" localSheetId="32">#REF!</definedName>
    <definedName name="_DLX4.EMG" localSheetId="33">#REF!</definedName>
    <definedName name="_DLX4.EMG" localSheetId="39">#REF!</definedName>
    <definedName name="_DLX4.EMG" localSheetId="40">#REF!</definedName>
    <definedName name="_DLX4.EMG" localSheetId="41">#REF!</definedName>
    <definedName name="_DLX4.EMG" localSheetId="43">#REF!</definedName>
    <definedName name="_DLX4.EMG" localSheetId="44">#REF!</definedName>
    <definedName name="_DLX4.EMG" localSheetId="16">#REF!</definedName>
    <definedName name="_DLX4.EMG" localSheetId="20">#REF!</definedName>
    <definedName name="_DLX4.EMG" localSheetId="24">#REF!</definedName>
    <definedName name="_DLX4.EMG">#REF!</definedName>
    <definedName name="_DLX5.EMA" localSheetId="57">#REF!</definedName>
    <definedName name="_DLX5.EMA" localSheetId="58">#REF!</definedName>
    <definedName name="_DLX5.EMA" localSheetId="1">#REF!</definedName>
    <definedName name="_DLX5.EMA" localSheetId="18">#REF!</definedName>
    <definedName name="_DLX5.EMA" localSheetId="23">#REF!</definedName>
    <definedName name="_DLX5.EMA" localSheetId="3">#REF!</definedName>
    <definedName name="_DLX5.EMA" localSheetId="4">#REF!</definedName>
    <definedName name="_DLX5.EMA" localSheetId="5">#REF!</definedName>
    <definedName name="_DLX5.EMA" localSheetId="27">#REF!</definedName>
    <definedName name="_DLX5.EMA" localSheetId="39">#REF!</definedName>
    <definedName name="_DLX5.EMA" localSheetId="40">#REF!</definedName>
    <definedName name="_DLX5.EMA" localSheetId="41">#REF!</definedName>
    <definedName name="_DLX5.EMA" localSheetId="43">#REF!</definedName>
    <definedName name="_DLX5.EMA" localSheetId="44">#REF!</definedName>
    <definedName name="_DLX5.EMA" localSheetId="16">#REF!</definedName>
    <definedName name="_DLX5.EMA" localSheetId="20">#REF!</definedName>
    <definedName name="_DLX5.EMA" localSheetId="24">#REF!</definedName>
    <definedName name="_DLX5.EMA">#REF!</definedName>
    <definedName name="_DLX6.EMA" localSheetId="57">#REF!</definedName>
    <definedName name="_DLX6.EMA" localSheetId="58">#REF!</definedName>
    <definedName name="_DLX6.EMA" localSheetId="1">#REF!</definedName>
    <definedName name="_DLX6.EMA" localSheetId="18">#REF!</definedName>
    <definedName name="_DLX6.EMA" localSheetId="23">#REF!</definedName>
    <definedName name="_DLX6.EMA" localSheetId="3">#REF!</definedName>
    <definedName name="_DLX6.EMA" localSheetId="4">#REF!</definedName>
    <definedName name="_DLX6.EMA" localSheetId="5">#REF!</definedName>
    <definedName name="_DLX6.EMA" localSheetId="27">#REF!</definedName>
    <definedName name="_DLX6.EMA" localSheetId="39">#REF!</definedName>
    <definedName name="_DLX6.EMA" localSheetId="40">#REF!</definedName>
    <definedName name="_DLX6.EMA" localSheetId="41">#REF!</definedName>
    <definedName name="_DLX6.EMA" localSheetId="43">#REF!</definedName>
    <definedName name="_DLX6.EMA" localSheetId="44">#REF!</definedName>
    <definedName name="_DLX6.EMA" localSheetId="16">#REF!</definedName>
    <definedName name="_DLX6.EMA" localSheetId="20">#REF!</definedName>
    <definedName name="_DLX6.EMA" localSheetId="24">#REF!</definedName>
    <definedName name="_DLX6.EMA">#REF!</definedName>
    <definedName name="_DLX7.EMA" localSheetId="57">#REF!</definedName>
    <definedName name="_DLX7.EMA" localSheetId="58">#REF!</definedName>
    <definedName name="_DLX7.EMA" localSheetId="1">#REF!</definedName>
    <definedName name="_DLX7.EMA" localSheetId="18">#REF!</definedName>
    <definedName name="_DLX7.EMA" localSheetId="23">#REF!</definedName>
    <definedName name="_DLX7.EMA" localSheetId="3">#REF!</definedName>
    <definedName name="_DLX7.EMA" localSheetId="4">#REF!</definedName>
    <definedName name="_DLX7.EMA" localSheetId="5">#REF!</definedName>
    <definedName name="_DLX7.EMA" localSheetId="27">#REF!</definedName>
    <definedName name="_DLX7.EMA" localSheetId="39">#REF!</definedName>
    <definedName name="_DLX7.EMA" localSheetId="40">#REF!</definedName>
    <definedName name="_DLX7.EMA" localSheetId="41">#REF!</definedName>
    <definedName name="_DLX7.EMA" localSheetId="43">#REF!</definedName>
    <definedName name="_DLX7.EMA" localSheetId="44">#REF!</definedName>
    <definedName name="_DLX7.EMA" localSheetId="16">#REF!</definedName>
    <definedName name="_DLX7.EMA" localSheetId="20">#REF!</definedName>
    <definedName name="_DLX7.EMA" localSheetId="24">#REF!</definedName>
    <definedName name="_DLX7.EMA">#REF!</definedName>
    <definedName name="_DLX8.EMA" localSheetId="57">#REF!</definedName>
    <definedName name="_DLX8.EMA" localSheetId="58">#REF!</definedName>
    <definedName name="_DLX8.EMA" localSheetId="1">#REF!</definedName>
    <definedName name="_DLX8.EMA" localSheetId="18">#REF!</definedName>
    <definedName name="_DLX8.EMA" localSheetId="23">#REF!</definedName>
    <definedName name="_DLX8.EMA" localSheetId="3">#REF!</definedName>
    <definedName name="_DLX8.EMA" localSheetId="4">#REF!</definedName>
    <definedName name="_DLX8.EMA" localSheetId="5">#REF!</definedName>
    <definedName name="_DLX8.EMA" localSheetId="27">#REF!</definedName>
    <definedName name="_DLX8.EMA" localSheetId="39">#REF!</definedName>
    <definedName name="_DLX8.EMA" localSheetId="40">#REF!</definedName>
    <definedName name="_DLX8.EMA" localSheetId="41">#REF!</definedName>
    <definedName name="_DLX8.EMA" localSheetId="43">#REF!</definedName>
    <definedName name="_DLX8.EMA" localSheetId="44">#REF!</definedName>
    <definedName name="_DLX8.EMA" localSheetId="16">#REF!</definedName>
    <definedName name="_DLX8.EMA" localSheetId="20">#REF!</definedName>
    <definedName name="_DLX8.EMA" localSheetId="24">#REF!</definedName>
    <definedName name="_DLX8.EMA">#REF!</definedName>
    <definedName name="_DLX9.EMA" localSheetId="57">#REF!</definedName>
    <definedName name="_DLX9.EMA" localSheetId="58">#REF!</definedName>
    <definedName name="_DLX9.EMA" localSheetId="1">#REF!</definedName>
    <definedName name="_DLX9.EMA" localSheetId="18">#REF!</definedName>
    <definedName name="_DLX9.EMA" localSheetId="23">#REF!</definedName>
    <definedName name="_DLX9.EMA" localSheetId="3">#REF!</definedName>
    <definedName name="_DLX9.EMA" localSheetId="4">#REF!</definedName>
    <definedName name="_DLX9.EMA" localSheetId="5">#REF!</definedName>
    <definedName name="_DLX9.EMA" localSheetId="27">#REF!</definedName>
    <definedName name="_DLX9.EMA" localSheetId="39">#REF!</definedName>
    <definedName name="_DLX9.EMA" localSheetId="40">#REF!</definedName>
    <definedName name="_DLX9.EMA" localSheetId="41">#REF!</definedName>
    <definedName name="_DLX9.EMA" localSheetId="43">#REF!</definedName>
    <definedName name="_DLX9.EMA" localSheetId="44">#REF!</definedName>
    <definedName name="_DLX9.EMA" localSheetId="16">#REF!</definedName>
    <definedName name="_DLX9.EMA" localSheetId="20">#REF!</definedName>
    <definedName name="_DLX9.EMA" localSheetId="24">#REF!</definedName>
    <definedName name="_DLX9.EMA">#REF!</definedName>
    <definedName name="_ECU1" localSheetId="57">#REF!</definedName>
    <definedName name="_ECU1" localSheetId="58">#REF!</definedName>
    <definedName name="_ECU1" localSheetId="1">#REF!</definedName>
    <definedName name="_ECU1" localSheetId="18">#REF!</definedName>
    <definedName name="_ECU1" localSheetId="23">#REF!</definedName>
    <definedName name="_ECU1" localSheetId="3">#REF!</definedName>
    <definedName name="_ECU1" localSheetId="4">#REF!</definedName>
    <definedName name="_ECU1" localSheetId="5">#REF!</definedName>
    <definedName name="_ECU1" localSheetId="27">#REF!</definedName>
    <definedName name="_ECU1" localSheetId="39">#REF!</definedName>
    <definedName name="_ECU1" localSheetId="40">#REF!</definedName>
    <definedName name="_ECU1" localSheetId="41">#REF!</definedName>
    <definedName name="_ECU1" localSheetId="43">#REF!</definedName>
    <definedName name="_ECU1" localSheetId="44">#REF!</definedName>
    <definedName name="_ECU1" localSheetId="16">#REF!</definedName>
    <definedName name="_ECU1" localSheetId="20">#REF!</definedName>
    <definedName name="_ECU1" localSheetId="24">#REF!</definedName>
    <definedName name="_ECU1">#REF!</definedName>
    <definedName name="_emi2000" localSheetId="39">#REF!</definedName>
    <definedName name="_emi2000" localSheetId="24">#REF!</definedName>
    <definedName name="_emi2000">#REF!</definedName>
    <definedName name="_emi2001" localSheetId="39">#REF!</definedName>
    <definedName name="_emi2001" localSheetId="24">#REF!</definedName>
    <definedName name="_emi2001">#REF!</definedName>
    <definedName name="_emi2002" localSheetId="39">#REF!</definedName>
    <definedName name="_emi2002" localSheetId="24">#REF!</definedName>
    <definedName name="_emi2002">#REF!</definedName>
    <definedName name="_emi2003" localSheetId="39">#REF!</definedName>
    <definedName name="_emi2003" localSheetId="24">#REF!</definedName>
    <definedName name="_emi2003">#REF!</definedName>
    <definedName name="_emi98" localSheetId="39">#REF!</definedName>
    <definedName name="_emi98" localSheetId="24">#REF!</definedName>
    <definedName name="_emi98">#REF!</definedName>
    <definedName name="_emi99" localSheetId="39">#REF!</definedName>
    <definedName name="_emi99" localSheetId="24">#REF!</definedName>
    <definedName name="_emi99">#REF!</definedName>
    <definedName name="_END94" localSheetId="57">#REF!</definedName>
    <definedName name="_END94" localSheetId="58">#REF!</definedName>
    <definedName name="_END94" localSheetId="1">#REF!</definedName>
    <definedName name="_END94" localSheetId="18">#REF!</definedName>
    <definedName name="_END94" localSheetId="3">#REF!</definedName>
    <definedName name="_END94" localSheetId="4">#REF!</definedName>
    <definedName name="_END94" localSheetId="5">#REF!</definedName>
    <definedName name="_END94" localSheetId="27">#REF!</definedName>
    <definedName name="_END94" localSheetId="39">#REF!</definedName>
    <definedName name="_END94" localSheetId="44">#REF!</definedName>
    <definedName name="_END94" localSheetId="16">#REF!</definedName>
    <definedName name="_END94" localSheetId="24">#REF!</definedName>
    <definedName name="_END94">#REF!</definedName>
    <definedName name="_ESC1" localSheetId="57">#REF!</definedName>
    <definedName name="_ESC1" localSheetId="58">#REF!</definedName>
    <definedName name="_ESC1" localSheetId="1">#REF!</definedName>
    <definedName name="_ESC1" localSheetId="18">#REF!</definedName>
    <definedName name="_ESC1" localSheetId="23">#REF!</definedName>
    <definedName name="_ESC1" localSheetId="3">#REF!</definedName>
    <definedName name="_ESC1" localSheetId="4">#REF!</definedName>
    <definedName name="_ESC1" localSheetId="5">#REF!</definedName>
    <definedName name="_ESC1" localSheetId="27">#REF!</definedName>
    <definedName name="_ESC1" localSheetId="39">#REF!</definedName>
    <definedName name="_ESC1" localSheetId="40">#REF!</definedName>
    <definedName name="_ESC1" localSheetId="41">#REF!</definedName>
    <definedName name="_ESC1" localSheetId="43">#REF!</definedName>
    <definedName name="_ESC1" localSheetId="44">#REF!</definedName>
    <definedName name="_ESC1" localSheetId="16">#REF!</definedName>
    <definedName name="_ESC1" localSheetId="20">#REF!</definedName>
    <definedName name="_ESC1" localSheetId="24">#REF!</definedName>
    <definedName name="_ESC1">#REF!</definedName>
    <definedName name="_EX9596" localSheetId="57">#REF!</definedName>
    <definedName name="_EX9596" localSheetId="58">#REF!</definedName>
    <definedName name="_EX9596" localSheetId="1">#REF!</definedName>
    <definedName name="_EX9596" localSheetId="18">#REF!</definedName>
    <definedName name="_EX9596" localSheetId="23">#REF!</definedName>
    <definedName name="_EX9596" localSheetId="3">#REF!</definedName>
    <definedName name="_EX9596" localSheetId="4">#REF!</definedName>
    <definedName name="_EX9596" localSheetId="5">#REF!</definedName>
    <definedName name="_EX9596" localSheetId="27">#REF!</definedName>
    <definedName name="_EX9596" localSheetId="39">#REF!</definedName>
    <definedName name="_EX9596" localSheetId="40">#REF!</definedName>
    <definedName name="_EX9596" localSheetId="41">#REF!</definedName>
    <definedName name="_EX9596" localSheetId="43">#REF!</definedName>
    <definedName name="_EX9596" localSheetId="44">#REF!</definedName>
    <definedName name="_EX9596" localSheetId="16">#REF!</definedName>
    <definedName name="_EX9596" localSheetId="20">#REF!</definedName>
    <definedName name="_EX9596" localSheetId="24">#REF!</definedName>
    <definedName name="_EX9596">#REF!</definedName>
    <definedName name="_EXP5" localSheetId="39">#REF!</definedName>
    <definedName name="_EXP5" localSheetId="24">#REF!</definedName>
    <definedName name="_EXP5">#REF!</definedName>
    <definedName name="_EXP6" localSheetId="39">#REF!</definedName>
    <definedName name="_EXP6" localSheetId="24">#REF!</definedName>
    <definedName name="_EXP6">#REF!</definedName>
    <definedName name="_EXP7" localSheetId="39">#REF!</definedName>
    <definedName name="_EXP7" localSheetId="24">#REF!</definedName>
    <definedName name="_EXP7">#REF!</definedName>
    <definedName name="_EXP9" localSheetId="39">#REF!</definedName>
    <definedName name="_EXP9" localSheetId="24">#REF!</definedName>
    <definedName name="_EXP9">#REF!</definedName>
    <definedName name="_EXR1" localSheetId="39">#REF!</definedName>
    <definedName name="_EXR1" localSheetId="24">#REF!</definedName>
    <definedName name="_EXR1">#REF!</definedName>
    <definedName name="_EXR2" localSheetId="39">#REF!</definedName>
    <definedName name="_EXR2" localSheetId="24">#REF!</definedName>
    <definedName name="_EXR2">#REF!</definedName>
    <definedName name="_EXR3" localSheetId="39">#REF!</definedName>
    <definedName name="_EXR3" localSheetId="24">#REF!</definedName>
    <definedName name="_EXR3">#REF!</definedName>
    <definedName name="_F" localSheetId="56" hidden="1">'[45]Fax a enviar'!#REF!</definedName>
    <definedName name="_F" localSheetId="58" hidden="1">'[45]Fax a enviar'!#REF!</definedName>
    <definedName name="_F" localSheetId="1" hidden="1">'[45]Fax a enviar'!#REF!</definedName>
    <definedName name="_F" localSheetId="18" hidden="1">#REF!</definedName>
    <definedName name="_F" localSheetId="19" hidden="1">#REF!</definedName>
    <definedName name="_F" localSheetId="21" hidden="1">#REF!</definedName>
    <definedName name="_F" localSheetId="38" hidden="1">'[45]Fax a enviar'!#REF!</definedName>
    <definedName name="_F" localSheetId="3" hidden="1">'[45]Fax a enviar'!#REF!</definedName>
    <definedName name="_F" localSheetId="4" hidden="1">'[45]Fax a enviar'!#REF!</definedName>
    <definedName name="_F" localSheetId="5" hidden="1">'[45]Fax a enviar'!#REF!</definedName>
    <definedName name="_F" localSheetId="26" hidden="1">'[45]Fax a enviar'!#REF!</definedName>
    <definedName name="_F" localSheetId="27" hidden="1">'[45]Fax a enviar'!#REF!</definedName>
    <definedName name="_F" localSheetId="28" hidden="1">'[45]Fax a enviar'!#REF!</definedName>
    <definedName name="_F" localSheetId="39" hidden="1">'[45]Fax a enviar'!#REF!</definedName>
    <definedName name="_F" localSheetId="40" hidden="1">'[45]Fax a enviar'!#REF!</definedName>
    <definedName name="_F" localSheetId="44" hidden="1">'[45]Fax a enviar'!#REF!</definedName>
    <definedName name="_F" localSheetId="16" hidden="1">'[45]Fax a enviar'!#REF!</definedName>
    <definedName name="_F" localSheetId="20" hidden="1">#REF!</definedName>
    <definedName name="_F" localSheetId="24" hidden="1">#REF!</definedName>
    <definedName name="_F" hidden="1">'[45]Fax a enviar'!#REF!</definedName>
    <definedName name="_FAL1" localSheetId="56">#REF!</definedName>
    <definedName name="_FAL1" localSheetId="57">#REF!</definedName>
    <definedName name="_FAL1" localSheetId="58">#REF!</definedName>
    <definedName name="_FAL1" localSheetId="1">#REF!</definedName>
    <definedName name="_FAL1" localSheetId="18">#REF!</definedName>
    <definedName name="_FAL1" localSheetId="19">#REF!</definedName>
    <definedName name="_FAL1" localSheetId="21">#REF!</definedName>
    <definedName name="_FAL1" localSheetId="23">#REF!</definedName>
    <definedName name="_FAL1" localSheetId="34">#REF!</definedName>
    <definedName name="_FAL1" localSheetId="36">#REF!</definedName>
    <definedName name="_FAL1" localSheetId="37">#REF!</definedName>
    <definedName name="_FAL1" localSheetId="38">#REF!</definedName>
    <definedName name="_FAL1" localSheetId="3">#REF!</definedName>
    <definedName name="_FAL1" localSheetId="4">#REF!</definedName>
    <definedName name="_FAL1" localSheetId="5">#REF!</definedName>
    <definedName name="_FAL1" localSheetId="26">#REF!</definedName>
    <definedName name="_FAL1" localSheetId="27">#REF!</definedName>
    <definedName name="_FAL1" localSheetId="28">#REF!</definedName>
    <definedName name="_FAL1" localSheetId="31">#REF!</definedName>
    <definedName name="_FAL1" localSheetId="32">#REF!</definedName>
    <definedName name="_FAL1" localSheetId="33">#REF!</definedName>
    <definedName name="_FAL1" localSheetId="35">#REF!</definedName>
    <definedName name="_FAL1" localSheetId="39">#REF!</definedName>
    <definedName name="_FAL1" localSheetId="40">#REF!</definedName>
    <definedName name="_FAL1" localSheetId="41">#REF!</definedName>
    <definedName name="_FAL1" localSheetId="43">#REF!</definedName>
    <definedName name="_FAL1" localSheetId="44">#REF!</definedName>
    <definedName name="_FAL1" localSheetId="16">#REF!</definedName>
    <definedName name="_FAL1" localSheetId="20">#REF!</definedName>
    <definedName name="_FAL1" localSheetId="24">#REF!</definedName>
    <definedName name="_FAL1">#REF!</definedName>
    <definedName name="_FAL10" localSheetId="39">#REF!</definedName>
    <definedName name="_FAL10" localSheetId="24">#REF!</definedName>
    <definedName name="_FAL10">#REF!</definedName>
    <definedName name="_FAL11" localSheetId="39">#REF!</definedName>
    <definedName name="_FAL11" localSheetId="24">#REF!</definedName>
    <definedName name="_FAL11">#REF!</definedName>
    <definedName name="_FAL12" localSheetId="39">#REF!</definedName>
    <definedName name="_FAL12" localSheetId="24">#REF!</definedName>
    <definedName name="_FAL12">#REF!</definedName>
    <definedName name="_FAL2" localSheetId="57">#REF!</definedName>
    <definedName name="_FAL2" localSheetId="58">#REF!</definedName>
    <definedName name="_FAL2" localSheetId="1">#REF!</definedName>
    <definedName name="_FAL2" localSheetId="18">#REF!</definedName>
    <definedName name="_FAL2" localSheetId="21">#REF!</definedName>
    <definedName name="_FAL2" localSheetId="23">#REF!</definedName>
    <definedName name="_FAL2" localSheetId="3">#REF!</definedName>
    <definedName name="_FAL2" localSheetId="4">#REF!</definedName>
    <definedName name="_FAL2" localSheetId="5">#REF!</definedName>
    <definedName name="_FAL2" localSheetId="26">#REF!</definedName>
    <definedName name="_FAL2" localSheetId="27">#REF!</definedName>
    <definedName name="_FAL2" localSheetId="32">#REF!</definedName>
    <definedName name="_FAL2" localSheetId="33">#REF!</definedName>
    <definedName name="_FAL2" localSheetId="39">#REF!</definedName>
    <definedName name="_FAL2" localSheetId="40">#REF!</definedName>
    <definedName name="_FAL2" localSheetId="41">#REF!</definedName>
    <definedName name="_FAL2" localSheetId="43">#REF!</definedName>
    <definedName name="_FAL2" localSheetId="44">#REF!</definedName>
    <definedName name="_FAL2" localSheetId="16">#REF!</definedName>
    <definedName name="_FAL2" localSheetId="20">#REF!</definedName>
    <definedName name="_FAL2" localSheetId="24">#REF!</definedName>
    <definedName name="_FAL2">#REF!</definedName>
    <definedName name="_FAL3" localSheetId="57">#REF!</definedName>
    <definedName name="_FAL3" localSheetId="58">#REF!</definedName>
    <definedName name="_FAL3" localSheetId="1">#REF!</definedName>
    <definedName name="_FAL3" localSheetId="18">#REF!</definedName>
    <definedName name="_FAL3" localSheetId="21">#REF!</definedName>
    <definedName name="_FAL3" localSheetId="23">#REF!</definedName>
    <definedName name="_FAL3" localSheetId="3">#REF!</definedName>
    <definedName name="_FAL3" localSheetId="4">#REF!</definedName>
    <definedName name="_FAL3" localSheetId="5">#REF!</definedName>
    <definedName name="_FAL3" localSheetId="26">#REF!</definedName>
    <definedName name="_FAL3" localSheetId="27">#REF!</definedName>
    <definedName name="_FAL3" localSheetId="32">#REF!</definedName>
    <definedName name="_FAL3" localSheetId="33">#REF!</definedName>
    <definedName name="_FAL3" localSheetId="39">#REF!</definedName>
    <definedName name="_FAL3" localSheetId="40">#REF!</definedName>
    <definedName name="_FAL3" localSheetId="41">#REF!</definedName>
    <definedName name="_FAL3" localSheetId="43">#REF!</definedName>
    <definedName name="_FAL3" localSheetId="44">#REF!</definedName>
    <definedName name="_FAL3" localSheetId="16">#REF!</definedName>
    <definedName name="_FAL3" localSheetId="20">#REF!</definedName>
    <definedName name="_FAL3" localSheetId="24">#REF!</definedName>
    <definedName name="_FAL3">#REF!</definedName>
    <definedName name="_FAL4" localSheetId="57">#REF!</definedName>
    <definedName name="_FAL4" localSheetId="58">#REF!</definedName>
    <definedName name="_FAL4" localSheetId="1">#REF!</definedName>
    <definedName name="_FAL4" localSheetId="18">#REF!</definedName>
    <definedName name="_FAL4" localSheetId="23">#REF!</definedName>
    <definedName name="_FAL4" localSheetId="3">#REF!</definedName>
    <definedName name="_FAL4" localSheetId="4">#REF!</definedName>
    <definedName name="_FAL4" localSheetId="5">#REF!</definedName>
    <definedName name="_FAL4" localSheetId="27">#REF!</definedName>
    <definedName name="_FAL4" localSheetId="39">#REF!</definedName>
    <definedName name="_FAL4" localSheetId="40">#REF!</definedName>
    <definedName name="_FAL4" localSheetId="41">#REF!</definedName>
    <definedName name="_FAL4" localSheetId="43">#REF!</definedName>
    <definedName name="_FAL4" localSheetId="44">#REF!</definedName>
    <definedName name="_FAL4" localSheetId="16">#REF!</definedName>
    <definedName name="_FAL4" localSheetId="20">#REF!</definedName>
    <definedName name="_FAL4" localSheetId="24">#REF!</definedName>
    <definedName name="_FAL4">#REF!</definedName>
    <definedName name="_FAL5" localSheetId="57">#REF!</definedName>
    <definedName name="_FAL5" localSheetId="58">#REF!</definedName>
    <definedName name="_FAL5" localSheetId="1">#REF!</definedName>
    <definedName name="_FAL5" localSheetId="18">#REF!</definedName>
    <definedName name="_FAL5" localSheetId="23">#REF!</definedName>
    <definedName name="_FAL5" localSheetId="3">#REF!</definedName>
    <definedName name="_FAL5" localSheetId="4">#REF!</definedName>
    <definedName name="_FAL5" localSheetId="5">#REF!</definedName>
    <definedName name="_FAL5" localSheetId="27">#REF!</definedName>
    <definedName name="_FAL5" localSheetId="39">#REF!</definedName>
    <definedName name="_FAL5" localSheetId="40">#REF!</definedName>
    <definedName name="_FAL5" localSheetId="41">#REF!</definedName>
    <definedName name="_FAL5" localSheetId="43">#REF!</definedName>
    <definedName name="_FAL5" localSheetId="44">#REF!</definedName>
    <definedName name="_FAL5" localSheetId="16">#REF!</definedName>
    <definedName name="_FAL5" localSheetId="20">#REF!</definedName>
    <definedName name="_FAL5" localSheetId="24">#REF!</definedName>
    <definedName name="_FAL5">#REF!</definedName>
    <definedName name="_FAL6" localSheetId="57">#REF!</definedName>
    <definedName name="_FAL6" localSheetId="58">#REF!</definedName>
    <definedName name="_FAL6" localSheetId="1">#REF!</definedName>
    <definedName name="_FAL6" localSheetId="18">#REF!</definedName>
    <definedName name="_FAL6" localSheetId="23">#REF!</definedName>
    <definedName name="_FAL6" localSheetId="3">#REF!</definedName>
    <definedName name="_FAL6" localSheetId="4">#REF!</definedName>
    <definedName name="_FAL6" localSheetId="5">#REF!</definedName>
    <definedName name="_FAL6" localSheetId="27">#REF!</definedName>
    <definedName name="_FAL6" localSheetId="39">#REF!</definedName>
    <definedName name="_FAL6" localSheetId="40">#REF!</definedName>
    <definedName name="_FAL6" localSheetId="41">#REF!</definedName>
    <definedName name="_FAL6" localSheetId="43">#REF!</definedName>
    <definedName name="_FAL6" localSheetId="44">#REF!</definedName>
    <definedName name="_FAL6" localSheetId="16">#REF!</definedName>
    <definedName name="_FAL6" localSheetId="20">#REF!</definedName>
    <definedName name="_FAL6" localSheetId="24">#REF!</definedName>
    <definedName name="_FAL6">#REF!</definedName>
    <definedName name="_FAL7" localSheetId="57">#REF!</definedName>
    <definedName name="_FAL7" localSheetId="58">#REF!</definedName>
    <definedName name="_FAL7" localSheetId="1">#REF!</definedName>
    <definedName name="_FAL7" localSheetId="18">#REF!</definedName>
    <definedName name="_FAL7" localSheetId="23">#REF!</definedName>
    <definedName name="_FAL7" localSheetId="3">#REF!</definedName>
    <definedName name="_FAL7" localSheetId="4">#REF!</definedName>
    <definedName name="_FAL7" localSheetId="5">#REF!</definedName>
    <definedName name="_FAL7" localSheetId="27">#REF!</definedName>
    <definedName name="_FAL7" localSheetId="39">#REF!</definedName>
    <definedName name="_FAL7" localSheetId="40">#REF!</definedName>
    <definedName name="_FAL7" localSheetId="41">#REF!</definedName>
    <definedName name="_FAL7" localSheetId="43">#REF!</definedName>
    <definedName name="_FAL7" localSheetId="44">#REF!</definedName>
    <definedName name="_FAL7" localSheetId="16">#REF!</definedName>
    <definedName name="_FAL7" localSheetId="20">#REF!</definedName>
    <definedName name="_FAL7" localSheetId="24">#REF!</definedName>
    <definedName name="_FAL7">#REF!</definedName>
    <definedName name="_FAL8" localSheetId="39">#REF!</definedName>
    <definedName name="_FAL8" localSheetId="24">#REF!</definedName>
    <definedName name="_FAL8">#REF!</definedName>
    <definedName name="_FAL89" localSheetId="57">#REF!</definedName>
    <definedName name="_FAL89" localSheetId="58">#REF!</definedName>
    <definedName name="_FAL89" localSheetId="1">#REF!</definedName>
    <definedName name="_FAL89" localSheetId="18">#REF!</definedName>
    <definedName name="_FAL89" localSheetId="23">#REF!</definedName>
    <definedName name="_FAL89" localSheetId="3">#REF!</definedName>
    <definedName name="_FAL89" localSheetId="4">#REF!</definedName>
    <definedName name="_FAL89" localSheetId="5">#REF!</definedName>
    <definedName name="_FAL89" localSheetId="27">#REF!</definedName>
    <definedName name="_FAL89" localSheetId="39">#REF!</definedName>
    <definedName name="_FAL89" localSheetId="40">#REF!</definedName>
    <definedName name="_FAL89" localSheetId="41">#REF!</definedName>
    <definedName name="_FAL89" localSheetId="43">#REF!</definedName>
    <definedName name="_FAL89" localSheetId="44">#REF!</definedName>
    <definedName name="_FAL89" localSheetId="16">#REF!</definedName>
    <definedName name="_FAL89" localSheetId="20">#REF!</definedName>
    <definedName name="_FAL89" localSheetId="24">#REF!</definedName>
    <definedName name="_FAL89">#REF!</definedName>
    <definedName name="_FAL9" localSheetId="39">#REF!</definedName>
    <definedName name="_FAL9" localSheetId="24">#REF!</definedName>
    <definedName name="_FAL9">#REF!</definedName>
    <definedName name="_Fill" localSheetId="57" hidden="1">#REF!</definedName>
    <definedName name="_Fill" localSheetId="58" hidden="1">#REF!</definedName>
    <definedName name="_Fill" localSheetId="1" hidden="1">#REF!</definedName>
    <definedName name="_Fill" localSheetId="18" hidden="1">#REF!</definedName>
    <definedName name="_Fill" localSheetId="19" hidden="1">#REF!</definedName>
    <definedName name="_Fill" localSheetId="21" hidden="1">#REF!</definedName>
    <definedName name="_Fill" localSheetId="23" hidden="1">#REF!</definedName>
    <definedName name="_Fill" localSheetId="34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27" hidden="1">#REF!</definedName>
    <definedName name="_Fill" localSheetId="35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3" hidden="1">#REF!</definedName>
    <definedName name="_Fill" localSheetId="44" hidden="1">#REF!</definedName>
    <definedName name="_Fill" localSheetId="16" hidden="1">#REF!</definedName>
    <definedName name="_Fill" localSheetId="20" hidden="1">#REF!</definedName>
    <definedName name="_Fill" localSheetId="24" hidden="1">#REF!</definedName>
    <definedName name="_Fill" hidden="1">#REF!</definedName>
    <definedName name="_Fill1" localSheetId="57" hidden="1">#REF!</definedName>
    <definedName name="_Fill1" localSheetId="58" hidden="1">#REF!</definedName>
    <definedName name="_Fill1" localSheetId="1" hidden="1">#REF!</definedName>
    <definedName name="_Fill1" localSheetId="18" hidden="1">#REF!</definedName>
    <definedName name="_Fill1" localSheetId="23" hidden="1">#REF!</definedName>
    <definedName name="_Fill1" localSheetId="3" hidden="1">#REF!</definedName>
    <definedName name="_Fill1" localSheetId="4" hidden="1">#REF!</definedName>
    <definedName name="_Fill1" localSheetId="5" hidden="1">#REF!</definedName>
    <definedName name="_Fill1" localSheetId="27" hidden="1">#REF!</definedName>
    <definedName name="_Fill1" localSheetId="39" hidden="1">#REF!</definedName>
    <definedName name="_Fill1" localSheetId="40" hidden="1">#REF!</definedName>
    <definedName name="_Fill1" localSheetId="41" hidden="1">#REF!</definedName>
    <definedName name="_Fill1" localSheetId="43" hidden="1">#REF!</definedName>
    <definedName name="_Fill1" localSheetId="44" hidden="1">#REF!</definedName>
    <definedName name="_Fill1" localSheetId="16" hidden="1">#REF!</definedName>
    <definedName name="_Fill1" localSheetId="20" hidden="1">#REF!</definedName>
    <definedName name="_Fill1" localSheetId="24" hidden="1">#REF!</definedName>
    <definedName name="_Fill1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21" hidden="1">#REF!</definedName>
    <definedName name="_xlnm._FilterDatabase" localSheetId="40" hidden="1">#REF!</definedName>
    <definedName name="_xlnm._FilterDatabase" localSheetId="20" hidden="1">#REF!</definedName>
    <definedName name="_xlnm._FilterDatabase" localSheetId="24" hidden="1">#REF!</definedName>
    <definedName name="_xlnm._FilterDatabase" hidden="1">[46]C!$P$428:$T$428</definedName>
    <definedName name="_FIS96" localSheetId="56">#REF!</definedName>
    <definedName name="_FIS96" localSheetId="38">#REF!</definedName>
    <definedName name="_FIS96" localSheetId="27">#REF!</definedName>
    <definedName name="_FIS96" localSheetId="28">#REF!</definedName>
    <definedName name="_FIS96" localSheetId="39">#REF!</definedName>
    <definedName name="_FIS96" localSheetId="40">#REF!</definedName>
    <definedName name="_FIS96" localSheetId="44">#REF!</definedName>
    <definedName name="_FIS96" localSheetId="15">#REF!</definedName>
    <definedName name="_FIS96" localSheetId="16">#REF!</definedName>
    <definedName name="_FIS96" localSheetId="24">#REF!</definedName>
    <definedName name="_FIS96">#REF!</definedName>
    <definedName name="_FIV1" localSheetId="56">#REF!</definedName>
    <definedName name="_FIV1" localSheetId="38">#REF!</definedName>
    <definedName name="_FIV1" localSheetId="27">#REF!</definedName>
    <definedName name="_FIV1" localSheetId="28">#REF!</definedName>
    <definedName name="_FIV1" localSheetId="39">#REF!</definedName>
    <definedName name="_FIV1" localSheetId="40">#REF!</definedName>
    <definedName name="_FIV1" localSheetId="44">#REF!</definedName>
    <definedName name="_FIV1" localSheetId="15">#REF!</definedName>
    <definedName name="_FIV1" localSheetId="16">#REF!</definedName>
    <definedName name="_FIV1" localSheetId="24">#REF!</definedName>
    <definedName name="_FIV1">#REF!</definedName>
    <definedName name="_FMK1" localSheetId="56">#REF!</definedName>
    <definedName name="_FMK1" localSheetId="57">#REF!</definedName>
    <definedName name="_FMK1" localSheetId="58">#REF!</definedName>
    <definedName name="_FMK1" localSheetId="1">#REF!</definedName>
    <definedName name="_FMK1" localSheetId="18">#REF!</definedName>
    <definedName name="_FMK1" localSheetId="19">#REF!</definedName>
    <definedName name="_FMK1" localSheetId="21">#REF!</definedName>
    <definedName name="_FMK1" localSheetId="23">#REF!</definedName>
    <definedName name="_FMK1" localSheetId="34">#REF!</definedName>
    <definedName name="_FMK1" localSheetId="36">#REF!</definedName>
    <definedName name="_FMK1" localSheetId="37">#REF!</definedName>
    <definedName name="_FMK1" localSheetId="38">#REF!</definedName>
    <definedName name="_FMK1" localSheetId="3">#REF!</definedName>
    <definedName name="_FMK1" localSheetId="4">#REF!</definedName>
    <definedName name="_FMK1" localSheetId="5">#REF!</definedName>
    <definedName name="_FMK1" localSheetId="26">#REF!</definedName>
    <definedName name="_FMK1" localSheetId="27">#REF!</definedName>
    <definedName name="_FMK1" localSheetId="31">#REF!</definedName>
    <definedName name="_FMK1" localSheetId="32">#REF!</definedName>
    <definedName name="_FMK1" localSheetId="33">#REF!</definedName>
    <definedName name="_FMK1" localSheetId="35">#REF!</definedName>
    <definedName name="_FMK1" localSheetId="39">#REF!</definedName>
    <definedName name="_FMK1" localSheetId="40">#REF!</definedName>
    <definedName name="_FMK1" localSheetId="41">#REF!</definedName>
    <definedName name="_FMK1" localSheetId="43">#REF!</definedName>
    <definedName name="_FMK1" localSheetId="44">#REF!</definedName>
    <definedName name="_FMK1" localSheetId="16">#REF!</definedName>
    <definedName name="_FMK1" localSheetId="20">#REF!</definedName>
    <definedName name="_FMK1" localSheetId="24">#REF!</definedName>
    <definedName name="_FMK1">#REF!</definedName>
    <definedName name="_ftnref1" localSheetId="26">#REF!</definedName>
    <definedName name="_ftnref1" localSheetId="39">#REF!</definedName>
    <definedName name="_ftnref1" localSheetId="24">#REF!</definedName>
    <definedName name="_ftnref1">#REF!</definedName>
    <definedName name="_IKR1" localSheetId="57">#REF!</definedName>
    <definedName name="_IKR1" localSheetId="58">#REF!</definedName>
    <definedName name="_IKR1" localSheetId="1">#REF!</definedName>
    <definedName name="_IKR1" localSheetId="18">#REF!</definedName>
    <definedName name="_IKR1" localSheetId="21">#REF!</definedName>
    <definedName name="_IKR1" localSheetId="23">#REF!</definedName>
    <definedName name="_IKR1" localSheetId="3">#REF!</definedName>
    <definedName name="_IKR1" localSheetId="4">#REF!</definedName>
    <definedName name="_IKR1" localSheetId="5">#REF!</definedName>
    <definedName name="_IKR1" localSheetId="26">#REF!</definedName>
    <definedName name="_IKR1" localSheetId="27">#REF!</definedName>
    <definedName name="_IKR1" localSheetId="32">#REF!</definedName>
    <definedName name="_IKR1" localSheetId="33">#REF!</definedName>
    <definedName name="_IKR1" localSheetId="39">#REF!</definedName>
    <definedName name="_IKR1" localSheetId="40">#REF!</definedName>
    <definedName name="_IKR1" localSheetId="41">#REF!</definedName>
    <definedName name="_IKR1" localSheetId="43">#REF!</definedName>
    <definedName name="_IKR1" localSheetId="44">#REF!</definedName>
    <definedName name="_IKR1" localSheetId="16">#REF!</definedName>
    <definedName name="_IKR1" localSheetId="20">#REF!</definedName>
    <definedName name="_IKR1" localSheetId="24">#REF!</definedName>
    <definedName name="_IKR1">#REF!</definedName>
    <definedName name="_IMP10" localSheetId="39">#REF!</definedName>
    <definedName name="_IMP10" localSheetId="24">#REF!</definedName>
    <definedName name="_IMP10">#REF!</definedName>
    <definedName name="_IMP2" localSheetId="39">#REF!</definedName>
    <definedName name="_IMP2" localSheetId="24">#REF!</definedName>
    <definedName name="_IMP2">#REF!</definedName>
    <definedName name="_IMP4" localSheetId="39">#REF!</definedName>
    <definedName name="_IMP4" localSheetId="24">#REF!</definedName>
    <definedName name="_IMP4">#REF!</definedName>
    <definedName name="_IMP6" localSheetId="39">#REF!</definedName>
    <definedName name="_IMP6" localSheetId="24">#REF!</definedName>
    <definedName name="_IMP6">#REF!</definedName>
    <definedName name="_IMP7" localSheetId="39">#REF!</definedName>
    <definedName name="_IMP7" localSheetId="24">#REF!</definedName>
    <definedName name="_IMP7">#REF!</definedName>
    <definedName name="_IMP8" localSheetId="39">#REF!</definedName>
    <definedName name="_IMP8" localSheetId="24">#REF!</definedName>
    <definedName name="_IMP8">#REF!</definedName>
    <definedName name="_INE1" localSheetId="39">#REF!</definedName>
    <definedName name="_INE1" localSheetId="24">#REF!</definedName>
    <definedName name="_INE1">#REF!</definedName>
    <definedName name="_ipc2000" localSheetId="39">#REF!</definedName>
    <definedName name="_ipc2000" localSheetId="24">#REF!</definedName>
    <definedName name="_ipc2000">#REF!</definedName>
    <definedName name="_ipc2001" localSheetId="39">#REF!</definedName>
    <definedName name="_ipc2001" localSheetId="24">#REF!</definedName>
    <definedName name="_ipc2001">#REF!</definedName>
    <definedName name="_ipc2002" localSheetId="39">#REF!</definedName>
    <definedName name="_ipc2002" localSheetId="24">#REF!</definedName>
    <definedName name="_ipc2002">#REF!</definedName>
    <definedName name="_ipc2003" localSheetId="39">#REF!</definedName>
    <definedName name="_ipc2003" localSheetId="24">#REF!</definedName>
    <definedName name="_ipc2003">#REF!</definedName>
    <definedName name="_ipc98" localSheetId="39">#REF!</definedName>
    <definedName name="_ipc98" localSheetId="24">#REF!</definedName>
    <definedName name="_ipc98">#REF!</definedName>
    <definedName name="_ipc99" localSheetId="39">#REF!</definedName>
    <definedName name="_ipc99" localSheetId="24">#REF!</definedName>
    <definedName name="_ipc99">#REF!</definedName>
    <definedName name="_IRP1" localSheetId="57">#REF!</definedName>
    <definedName name="_IRP1" localSheetId="58">#REF!</definedName>
    <definedName name="_IRP1" localSheetId="1">#REF!</definedName>
    <definedName name="_IRP1" localSheetId="18">#REF!</definedName>
    <definedName name="_IRP1" localSheetId="21">#REF!</definedName>
    <definedName name="_IRP1" localSheetId="23">#REF!</definedName>
    <definedName name="_IRP1" localSheetId="3">#REF!</definedName>
    <definedName name="_IRP1" localSheetId="4">#REF!</definedName>
    <definedName name="_IRP1" localSheetId="5">#REF!</definedName>
    <definedName name="_IRP1" localSheetId="27">#REF!</definedName>
    <definedName name="_IRP1" localSheetId="32">#REF!</definedName>
    <definedName name="_IRP1" localSheetId="33">#REF!</definedName>
    <definedName name="_IRP1" localSheetId="39">#REF!</definedName>
    <definedName name="_IRP1" localSheetId="40">#REF!</definedName>
    <definedName name="_IRP1" localSheetId="41">#REF!</definedName>
    <definedName name="_IRP1" localSheetId="43">#REF!</definedName>
    <definedName name="_IRP1" localSheetId="44">#REF!</definedName>
    <definedName name="_IRP1" localSheetId="16">#REF!</definedName>
    <definedName name="_IRP1" localSheetId="20">#REF!</definedName>
    <definedName name="_IRP1" localSheetId="24">#REF!</definedName>
    <definedName name="_IRP1">#REF!</definedName>
    <definedName name="_Jin2" localSheetId="40">[47]CCFF!#REF!</definedName>
    <definedName name="_Jin2" localSheetId="24">#REF!</definedName>
    <definedName name="_Jin2">[47]CCFF!#REF!</definedName>
    <definedName name="_JR1" localSheetId="56">#REF!</definedName>
    <definedName name="_JR1" localSheetId="38">#REF!</definedName>
    <definedName name="_JR1" localSheetId="27">#REF!</definedName>
    <definedName name="_JR1" localSheetId="28">#REF!</definedName>
    <definedName name="_JR1" localSheetId="39">#REF!</definedName>
    <definedName name="_JR1" localSheetId="40">#REF!</definedName>
    <definedName name="_JR1" localSheetId="44">#REF!</definedName>
    <definedName name="_JR1" localSheetId="15">#REF!</definedName>
    <definedName name="_JR1" localSheetId="16">#REF!</definedName>
    <definedName name="_JR1" localSheetId="24">#REF!</definedName>
    <definedName name="_JR1">#REF!</definedName>
    <definedName name="_JR2" localSheetId="56">#REF!</definedName>
    <definedName name="_JR2" localSheetId="38">#REF!</definedName>
    <definedName name="_JR2" localSheetId="27">#REF!</definedName>
    <definedName name="_JR2" localSheetId="28">#REF!</definedName>
    <definedName name="_JR2" localSheetId="39">#REF!</definedName>
    <definedName name="_JR2" localSheetId="40">#REF!</definedName>
    <definedName name="_JR2" localSheetId="44">#REF!</definedName>
    <definedName name="_JR2" localSheetId="15">#REF!</definedName>
    <definedName name="_JR2" localSheetId="16">#REF!</definedName>
    <definedName name="_JR2" localSheetId="24">#REF!</definedName>
    <definedName name="_JR2">#REF!</definedName>
    <definedName name="_Key1" localSheetId="57" hidden="1">#REF!</definedName>
    <definedName name="_Key1" localSheetId="58" hidden="1">#REF!</definedName>
    <definedName name="_Key1" localSheetId="1" hidden="1">#REF!</definedName>
    <definedName name="_Key1" localSheetId="18" hidden="1">#REF!</definedName>
    <definedName name="_Key1" localSheetId="23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27" hidden="1">#REF!</definedName>
    <definedName name="_Key1" localSheetId="39" hidden="1">#REF!</definedName>
    <definedName name="_Key1" localSheetId="40" hidden="1">#REF!</definedName>
    <definedName name="_Key1" localSheetId="41" hidden="1">#REF!</definedName>
    <definedName name="_Key1" localSheetId="43" hidden="1">#REF!</definedName>
    <definedName name="_Key1" localSheetId="44" hidden="1">#REF!</definedName>
    <definedName name="_Key1" localSheetId="16" hidden="1">#REF!</definedName>
    <definedName name="_Key1" localSheetId="20" hidden="1">#REF!</definedName>
    <definedName name="_Key1" localSheetId="24" hidden="1">#REF!</definedName>
    <definedName name="_Key1" hidden="1">#REF!</definedName>
    <definedName name="_Key2" localSheetId="57" hidden="1">#REF!</definedName>
    <definedName name="_Key2" localSheetId="58" hidden="1">#REF!</definedName>
    <definedName name="_Key2" localSheetId="1" hidden="1">#REF!</definedName>
    <definedName name="_Key2" localSheetId="18" hidden="1">#REF!</definedName>
    <definedName name="_Key2" localSheetId="23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27" hidden="1">#REF!</definedName>
    <definedName name="_Key2" localSheetId="39" hidden="1">#REF!</definedName>
    <definedName name="_Key2" localSheetId="40" hidden="1">#REF!</definedName>
    <definedName name="_Key2" localSheetId="41" hidden="1">#REF!</definedName>
    <definedName name="_Key2" localSheetId="43" hidden="1">#REF!</definedName>
    <definedName name="_Key2" localSheetId="44" hidden="1">#REF!</definedName>
    <definedName name="_Key2" localSheetId="16" hidden="1">#REF!</definedName>
    <definedName name="_Key2" localSheetId="20" hidden="1">#REF!</definedName>
    <definedName name="_Key2" localSheetId="24" hidden="1">#REF!</definedName>
    <definedName name="_Key2" hidden="1">#REF!</definedName>
    <definedName name="_LIT1" localSheetId="57">#REF!</definedName>
    <definedName name="_LIT1" localSheetId="58">#REF!</definedName>
    <definedName name="_LIT1" localSheetId="1">#REF!</definedName>
    <definedName name="_LIT1" localSheetId="18">#REF!</definedName>
    <definedName name="_LIT1" localSheetId="23">#REF!</definedName>
    <definedName name="_LIT1" localSheetId="3">#REF!</definedName>
    <definedName name="_LIT1" localSheetId="4">#REF!</definedName>
    <definedName name="_LIT1" localSheetId="5">#REF!</definedName>
    <definedName name="_LIT1" localSheetId="27">#REF!</definedName>
    <definedName name="_LIT1" localSheetId="39">#REF!</definedName>
    <definedName name="_LIT1" localSheetId="40">#REF!</definedName>
    <definedName name="_LIT1" localSheetId="41">#REF!</definedName>
    <definedName name="_LIT1" localSheetId="43">#REF!</definedName>
    <definedName name="_LIT1" localSheetId="44">#REF!</definedName>
    <definedName name="_LIT1" localSheetId="16">#REF!</definedName>
    <definedName name="_LIT1" localSheetId="20">#REF!</definedName>
    <definedName name="_LIT1" localSheetId="24">#REF!</definedName>
    <definedName name="_LIT1">#REF!</definedName>
    <definedName name="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 localSheetId="39">#REF!</definedName>
    <definedName name="_M" localSheetId="24">#REF!</definedName>
    <definedName name="_M">#REF!</definedName>
    <definedName name="_MAR1" localSheetId="39">#REF!</definedName>
    <definedName name="_MAR1" localSheetId="24">#REF!</definedName>
    <definedName name="_MAR1">#REF!</definedName>
    <definedName name="_MAR2" localSheetId="39">#REF!</definedName>
    <definedName name="_MAR2" localSheetId="24">#REF!</definedName>
    <definedName name="_MAR2">#REF!</definedName>
    <definedName name="_MAR3" localSheetId="39">#REF!</definedName>
    <definedName name="_MAR3" localSheetId="24">#REF!</definedName>
    <definedName name="_MAR3">#REF!</definedName>
    <definedName name="_MAR4" localSheetId="39">#REF!</definedName>
    <definedName name="_MAR4" localSheetId="24">#REF!</definedName>
    <definedName name="_MAR4">#REF!</definedName>
    <definedName name="_MAR5" localSheetId="39">#REF!</definedName>
    <definedName name="_MAR5" localSheetId="24">#REF!</definedName>
    <definedName name="_MAR5">#REF!</definedName>
    <definedName name="_MAR6" localSheetId="39">#REF!</definedName>
    <definedName name="_MAR6" localSheetId="24">#REF!</definedName>
    <definedName name="_MAR6">#REF!</definedName>
    <definedName name="_MatMult_A" localSheetId="18" hidden="1">#REF!</definedName>
    <definedName name="_MatMult_A" localSheetId="19" hidden="1">#REF!</definedName>
    <definedName name="_MatMult_A" localSheetId="21" hidden="1">#REF!</definedName>
    <definedName name="_MatMult_A" localSheetId="40" hidden="1">'[48]Fax a enviar'!#REF!</definedName>
    <definedName name="_MatMult_A" localSheetId="20" hidden="1">#REF!</definedName>
    <definedName name="_MatMult_A" localSheetId="24" hidden="1">#REF!</definedName>
    <definedName name="_MatMult_A" hidden="1">'[48]Fax a enviar'!#REF!</definedName>
    <definedName name="_MatMult_AxB" localSheetId="18" hidden="1">#REF!</definedName>
    <definedName name="_MatMult_AxB" localSheetId="19" hidden="1">#REF!</definedName>
    <definedName name="_MatMult_AxB" localSheetId="21" hidden="1">#REF!</definedName>
    <definedName name="_MatMult_AxB" localSheetId="40" hidden="1">'[48]Fax a enviar'!#REF!</definedName>
    <definedName name="_MatMult_AxB" localSheetId="20" hidden="1">#REF!</definedName>
    <definedName name="_MatMult_AxB" localSheetId="24" hidden="1">#REF!</definedName>
    <definedName name="_MatMult_AxB" hidden="1">'[48]Fax a enviar'!#REF!</definedName>
    <definedName name="_MatMult_B" localSheetId="18" hidden="1">#REF!</definedName>
    <definedName name="_MatMult_B" localSheetId="19" hidden="1">#REF!</definedName>
    <definedName name="_MatMult_B" localSheetId="21" hidden="1">#REF!</definedName>
    <definedName name="_MatMult_B" localSheetId="40" hidden="1">'[48]Fax a enviar'!#REF!</definedName>
    <definedName name="_MatMult_B" localSheetId="20" hidden="1">#REF!</definedName>
    <definedName name="_MatMult_B" localSheetId="24" hidden="1">#REF!</definedName>
    <definedName name="_MatMult_B" hidden="1">'[48]Fax a enviar'!#REF!</definedName>
    <definedName name="_mcv2" localSheetId="40">[49]Q2!$E$63:$AH$63</definedName>
    <definedName name="_mcv2" localSheetId="24">#REF!</definedName>
    <definedName name="_mcv2">[49]Q2!$E$63:$AH$63</definedName>
    <definedName name="_me98" localSheetId="56">[29]Programa!#REF!</definedName>
    <definedName name="_me98" localSheetId="38">[29]Programa!#REF!</definedName>
    <definedName name="_me98" localSheetId="27">[30]Programa!#REF!</definedName>
    <definedName name="_me98" localSheetId="28">[30]Programa!#REF!</definedName>
    <definedName name="_me98" localSheetId="39">[30]Programa!#REF!</definedName>
    <definedName name="_me98" localSheetId="40">[29]Programa!#REF!</definedName>
    <definedName name="_me98" localSheetId="44">[30]Programa!#REF!</definedName>
    <definedName name="_me98" localSheetId="15">[29]Programa!#REF!</definedName>
    <definedName name="_me98" localSheetId="16">[29]Programa!#REF!</definedName>
    <definedName name="_me98" localSheetId="24">#REF!</definedName>
    <definedName name="_me98">[31]Programa!#REF!</definedName>
    <definedName name="_MEX1" localSheetId="56">#REF!</definedName>
    <definedName name="_MEX1" localSheetId="57">#REF!</definedName>
    <definedName name="_MEX1" localSheetId="58">#REF!</definedName>
    <definedName name="_MEX1" localSheetId="1">#REF!</definedName>
    <definedName name="_MEX1" localSheetId="18">#REF!</definedName>
    <definedName name="_MEX1" localSheetId="19">#REF!</definedName>
    <definedName name="_MEX1" localSheetId="21">#REF!</definedName>
    <definedName name="_MEX1" localSheetId="23">#REF!</definedName>
    <definedName name="_MEX1" localSheetId="34">#REF!</definedName>
    <definedName name="_MEX1" localSheetId="36">#REF!</definedName>
    <definedName name="_MEX1" localSheetId="37">#REF!</definedName>
    <definedName name="_MEX1" localSheetId="38">#REF!</definedName>
    <definedName name="_MEX1" localSheetId="3">#REF!</definedName>
    <definedName name="_MEX1" localSheetId="4">#REF!</definedName>
    <definedName name="_MEX1" localSheetId="5">#REF!</definedName>
    <definedName name="_MEX1" localSheetId="26">#REF!</definedName>
    <definedName name="_MEX1" localSheetId="27">#REF!</definedName>
    <definedName name="_MEX1" localSheetId="28">#REF!</definedName>
    <definedName name="_MEX1" localSheetId="31">#REF!</definedName>
    <definedName name="_MEX1" localSheetId="32">#REF!</definedName>
    <definedName name="_MEX1" localSheetId="33">#REF!</definedName>
    <definedName name="_MEX1" localSheetId="35">#REF!</definedName>
    <definedName name="_MEX1" localSheetId="39">#REF!</definedName>
    <definedName name="_MEX1" localSheetId="40">#REF!</definedName>
    <definedName name="_MEX1" localSheetId="41">#REF!</definedName>
    <definedName name="_MEX1" localSheetId="43">#REF!</definedName>
    <definedName name="_MEX1" localSheetId="44">#REF!</definedName>
    <definedName name="_MEX1" localSheetId="16">#REF!</definedName>
    <definedName name="_MEX1" localSheetId="20">#REF!</definedName>
    <definedName name="_MEX1" localSheetId="24">#REF!</definedName>
    <definedName name="_MEX1">#REF!</definedName>
    <definedName name="_mk14" localSheetId="56">[50]NFPEntps!#REF!</definedName>
    <definedName name="_mk14" localSheetId="38">[50]NFPEntps!#REF!</definedName>
    <definedName name="_mk14" localSheetId="27">[51]NFPEntps!#REF!</definedName>
    <definedName name="_mk14" localSheetId="28">[51]NFPEntps!#REF!</definedName>
    <definedName name="_mk14" localSheetId="39">[51]NFPEntps!#REF!</definedName>
    <definedName name="_mk14" localSheetId="40">[50]NFPEntps!#REF!</definedName>
    <definedName name="_mk14" localSheetId="44">[51]NFPEntps!#REF!</definedName>
    <definedName name="_mk14" localSheetId="15">[50]NFPEntps!#REF!</definedName>
    <definedName name="_mk14" localSheetId="16">[50]NFPEntps!#REF!</definedName>
    <definedName name="_mk14" localSheetId="24">#REF!</definedName>
    <definedName name="_mk14">[52]NFPEntps!#REF!</definedName>
    <definedName name="_MTS2" localSheetId="27">'[53]Annual Tables'!#REF!</definedName>
    <definedName name="_MTS2" localSheetId="28">'[53]Annual Tables'!#REF!</definedName>
    <definedName name="_MTS2" localSheetId="39">'[53]Annual Tables'!#REF!</definedName>
    <definedName name="_MTS2" localSheetId="40">'[53]Annual Tables'!#REF!</definedName>
    <definedName name="_MTS2" localSheetId="24">#REF!</definedName>
    <definedName name="_MTS2">'[53]Annual Tables'!#REF!</definedName>
    <definedName name="_NA1" localSheetId="27">[54]raw!#REF!</definedName>
    <definedName name="_NA1" localSheetId="28">[54]raw!#REF!</definedName>
    <definedName name="_NA1" localSheetId="40">[54]raw!#REF!</definedName>
    <definedName name="_NA1" localSheetId="24">#REF!</definedName>
    <definedName name="_NA1">[54]raw!#REF!</definedName>
    <definedName name="_NA2" localSheetId="27">[54]raw!#REF!</definedName>
    <definedName name="_NA2" localSheetId="28">[54]raw!#REF!</definedName>
    <definedName name="_NA2" localSheetId="40">[54]raw!#REF!</definedName>
    <definedName name="_NA2" localSheetId="24">#REF!</definedName>
    <definedName name="_NA2">[54]raw!#REF!</definedName>
    <definedName name="_NA3" localSheetId="40">[54]raw!#REF!</definedName>
    <definedName name="_NA3" localSheetId="24">#REF!</definedName>
    <definedName name="_NA3">[54]raw!#REF!</definedName>
    <definedName name="_NB1" localSheetId="40">[54]raw!#REF!</definedName>
    <definedName name="_NB1" localSheetId="24">#REF!</definedName>
    <definedName name="_NB1">[54]raw!#REF!</definedName>
    <definedName name="_NB2" localSheetId="40">[54]raw!#REF!</definedName>
    <definedName name="_NB2" localSheetId="24">#REF!</definedName>
    <definedName name="_NB2">[54]raw!#REF!</definedName>
    <definedName name="_NB3" localSheetId="56">[55]raw!$A$513:$F$513</definedName>
    <definedName name="_NB3" localSheetId="38">[55]raw!$A$513:$F$513</definedName>
    <definedName name="_NB3" localSheetId="27">[56]raw!$A$513:$F$513</definedName>
    <definedName name="_NB3" localSheetId="28">[56]raw!$A$513:$F$513</definedName>
    <definedName name="_NB3" localSheetId="39">[56]raw!$A$513:$F$513</definedName>
    <definedName name="_NB3" localSheetId="40">[55]raw!$A$513:$F$513</definedName>
    <definedName name="_NB3" localSheetId="44">[56]raw!$A$513:$F$513</definedName>
    <definedName name="_NB3" localSheetId="15">[55]raw!$A$513:$F$513</definedName>
    <definedName name="_NB3" localSheetId="16">[55]raw!$A$513:$F$513</definedName>
    <definedName name="_NB3" localSheetId="24">#REF!</definedName>
    <definedName name="_NB3">[57]raw!$A$513:$F$513</definedName>
    <definedName name="_NC1" localSheetId="40">[54]raw!#REF!</definedName>
    <definedName name="_NC1" localSheetId="24">#REF!</definedName>
    <definedName name="_NC1">[54]raw!#REF!</definedName>
    <definedName name="_NC3" localSheetId="40">[54]raw!#REF!</definedName>
    <definedName name="_NC3" localSheetId="24">#REF!</definedName>
    <definedName name="_NC3">[54]raw!#REF!</definedName>
    <definedName name="_NC4" localSheetId="40">[54]raw!#REF!</definedName>
    <definedName name="_NC4" localSheetId="24">#REF!</definedName>
    <definedName name="_NC4">[54]raw!#REF!</definedName>
    <definedName name="_npp2000" localSheetId="56">#REF!</definedName>
    <definedName name="_npp2000" localSheetId="38">#REF!</definedName>
    <definedName name="_npp2000" localSheetId="27">#REF!</definedName>
    <definedName name="_npp2000" localSheetId="28">#REF!</definedName>
    <definedName name="_npp2000" localSheetId="39">#REF!</definedName>
    <definedName name="_npp2000" localSheetId="40">#REF!</definedName>
    <definedName name="_npp2000" localSheetId="44">#REF!</definedName>
    <definedName name="_npp2000" localSheetId="15">#REF!</definedName>
    <definedName name="_npp2000" localSheetId="16">#REF!</definedName>
    <definedName name="_npp2000" localSheetId="24">#REF!</definedName>
    <definedName name="_npp2000">#REF!</definedName>
    <definedName name="_npp2001" localSheetId="56">#REF!</definedName>
    <definedName name="_npp2001" localSheetId="38">#REF!</definedName>
    <definedName name="_npp2001" localSheetId="27">#REF!</definedName>
    <definedName name="_npp2001" localSheetId="28">#REF!</definedName>
    <definedName name="_npp2001" localSheetId="39">#REF!</definedName>
    <definedName name="_npp2001" localSheetId="40">#REF!</definedName>
    <definedName name="_npp2001" localSheetId="44">#REF!</definedName>
    <definedName name="_npp2001" localSheetId="15">#REF!</definedName>
    <definedName name="_npp2001" localSheetId="16">#REF!</definedName>
    <definedName name="_npp2001" localSheetId="24">#REF!</definedName>
    <definedName name="_npp2001">#REF!</definedName>
    <definedName name="_npp2002" localSheetId="56">#REF!</definedName>
    <definedName name="_npp2002" localSheetId="38">#REF!</definedName>
    <definedName name="_npp2002" localSheetId="27">#REF!</definedName>
    <definedName name="_npp2002" localSheetId="28">#REF!</definedName>
    <definedName name="_npp2002" localSheetId="39">#REF!</definedName>
    <definedName name="_npp2002" localSheetId="40">#REF!</definedName>
    <definedName name="_npp2002" localSheetId="44">#REF!</definedName>
    <definedName name="_npp2002" localSheetId="15">#REF!</definedName>
    <definedName name="_npp2002" localSheetId="16">#REF!</definedName>
    <definedName name="_npp2002" localSheetId="24">#REF!</definedName>
    <definedName name="_npp2002">#REF!</definedName>
    <definedName name="_npp2003" localSheetId="39">#REF!</definedName>
    <definedName name="_npp2003" localSheetId="24">#REF!</definedName>
    <definedName name="_npp2003">#REF!</definedName>
    <definedName name="_npp98" localSheetId="39">#REF!</definedName>
    <definedName name="_npp98" localSheetId="24">#REF!</definedName>
    <definedName name="_npp98">#REF!</definedName>
    <definedName name="_npp99" localSheetId="39">#REF!</definedName>
    <definedName name="_npp99" localSheetId="24">#REF!</definedName>
    <definedName name="_npp99">#REF!</definedName>
    <definedName name="_ORC98" localSheetId="39">#REF!</definedName>
    <definedName name="_ORC98" localSheetId="24">#REF!</definedName>
    <definedName name="_ORC98">#REF!</definedName>
    <definedName name="_Order1" localSheetId="18" hidden="1">0</definedName>
    <definedName name="_Order1" localSheetId="19" hidden="1">0</definedName>
    <definedName name="_Order1" localSheetId="21" hidden="1">0</definedName>
    <definedName name="_Order1" localSheetId="41" hidden="1">0</definedName>
    <definedName name="_Order1" localSheetId="44" hidden="1">0</definedName>
    <definedName name="_Order1" localSheetId="20" hidden="1">255</definedName>
    <definedName name="_Order1" hidden="1">255</definedName>
    <definedName name="_Order2" hidden="1">255</definedName>
    <definedName name="_os1">#N/A</definedName>
    <definedName name="_P" localSheetId="56">#REF!</definedName>
    <definedName name="_P" localSheetId="57">#REF!</definedName>
    <definedName name="_P" localSheetId="58">#REF!</definedName>
    <definedName name="_P" localSheetId="1">#REF!</definedName>
    <definedName name="_P" localSheetId="18">#REF!</definedName>
    <definedName name="_P" localSheetId="19">#REF!</definedName>
    <definedName name="_P" localSheetId="21">#REF!</definedName>
    <definedName name="_P" localSheetId="34">#REF!</definedName>
    <definedName name="_P" localSheetId="36">#REF!</definedName>
    <definedName name="_P" localSheetId="37">#REF!</definedName>
    <definedName name="_P" localSheetId="38">#REF!</definedName>
    <definedName name="_P" localSheetId="3">#REF!</definedName>
    <definedName name="_P" localSheetId="4">#REF!</definedName>
    <definedName name="_P" localSheetId="5">#REF!</definedName>
    <definedName name="_P" localSheetId="26">#REF!</definedName>
    <definedName name="_P" localSheetId="27">#REF!</definedName>
    <definedName name="_P" localSheetId="28">#REF!</definedName>
    <definedName name="_P" localSheetId="31">#REF!</definedName>
    <definedName name="_P" localSheetId="32">#REF!</definedName>
    <definedName name="_P" localSheetId="33">#REF!</definedName>
    <definedName name="_P" localSheetId="35">#REF!</definedName>
    <definedName name="_P" localSheetId="39">#REF!</definedName>
    <definedName name="_P" localSheetId="41">#REF!</definedName>
    <definedName name="_P" localSheetId="44">#REF!</definedName>
    <definedName name="_P" localSheetId="16">#REF!</definedName>
    <definedName name="_P" localSheetId="20">#REF!</definedName>
    <definedName name="_P" localSheetId="24">#REF!</definedName>
    <definedName name="_P">#REF!</definedName>
    <definedName name="_PAG2" localSheetId="27">[53]Index!#REF!</definedName>
    <definedName name="_PAG2" localSheetId="28">[53]Index!#REF!</definedName>
    <definedName name="_PAG2" localSheetId="39">[53]Index!#REF!</definedName>
    <definedName name="_PAG2" localSheetId="40">[53]Index!#REF!</definedName>
    <definedName name="_PAG2" localSheetId="24">#REF!</definedName>
    <definedName name="_PAG2">[53]Index!#REF!</definedName>
    <definedName name="_PAG3" localSheetId="27">[53]Index!#REF!</definedName>
    <definedName name="_PAG3" localSheetId="28">[53]Index!#REF!</definedName>
    <definedName name="_PAG3" localSheetId="39">[53]Index!#REF!</definedName>
    <definedName name="_PAG3" localSheetId="40">[53]Index!#REF!</definedName>
    <definedName name="_PAG3" localSheetId="24">#REF!</definedName>
    <definedName name="_PAG3">[53]Index!#REF!</definedName>
    <definedName name="_PAG4" localSheetId="27">[53]Index!#REF!</definedName>
    <definedName name="_PAG4" localSheetId="28">[53]Index!#REF!</definedName>
    <definedName name="_PAG4" localSheetId="40">[53]Index!#REF!</definedName>
    <definedName name="_PAG4" localSheetId="24">#REF!</definedName>
    <definedName name="_PAG4">[53]Index!#REF!</definedName>
    <definedName name="_PAG5" localSheetId="27">[53]Index!#REF!</definedName>
    <definedName name="_PAG5" localSheetId="28">[53]Index!#REF!</definedName>
    <definedName name="_PAG5" localSheetId="40">[53]Index!#REF!</definedName>
    <definedName name="_PAG5" localSheetId="24">#REF!</definedName>
    <definedName name="_PAG5">[53]Index!#REF!</definedName>
    <definedName name="_PAG6" localSheetId="40">[53]Index!#REF!</definedName>
    <definedName name="_PAG6" localSheetId="24">#REF!</definedName>
    <definedName name="_PAG6">[53]Index!#REF!</definedName>
    <definedName name="_PAG7" localSheetId="56">#REF!</definedName>
    <definedName name="_PAG7" localSheetId="38">#REF!</definedName>
    <definedName name="_PAG7" localSheetId="27">#REF!</definedName>
    <definedName name="_PAG7" localSheetId="28">#REF!</definedName>
    <definedName name="_PAG7" localSheetId="39">#REF!</definedName>
    <definedName name="_PAG7" localSheetId="40">#REF!</definedName>
    <definedName name="_PAG7" localSheetId="44">#REF!</definedName>
    <definedName name="_PAG7" localSheetId="15">#REF!</definedName>
    <definedName name="_PAG7" localSheetId="16">#REF!</definedName>
    <definedName name="_PAG7" localSheetId="24">#REF!</definedName>
    <definedName name="_PAG7">#REF!</definedName>
    <definedName name="_Parse_Out" localSheetId="57" hidden="1">#REF!</definedName>
    <definedName name="_Parse_Out" localSheetId="58" hidden="1">#REF!</definedName>
    <definedName name="_Parse_Out" localSheetId="1" hidden="1">#REF!</definedName>
    <definedName name="_Parse_Out" localSheetId="18" hidden="1">#REF!</definedName>
    <definedName name="_Parse_Out" localSheetId="19" hidden="1">#REF!</definedName>
    <definedName name="_Parse_Out" localSheetId="21" hidden="1">#REF!</definedName>
    <definedName name="_Parse_Out" localSheetId="23" hidden="1">#REF!</definedName>
    <definedName name="_Parse_Out" localSheetId="34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32" hidden="1">#REF!</definedName>
    <definedName name="_Parse_Out" localSheetId="33" hidden="1">#REF!</definedName>
    <definedName name="_Parse_Out" localSheetId="35" hidden="1">#REF!</definedName>
    <definedName name="_Parse_Out" localSheetId="39" hidden="1">#REF!</definedName>
    <definedName name="_Parse_Out" localSheetId="40" hidden="1">#REF!</definedName>
    <definedName name="_Parse_Out" localSheetId="41" hidden="1">#REF!</definedName>
    <definedName name="_Parse_Out" localSheetId="43" hidden="1">#REF!</definedName>
    <definedName name="_Parse_Out" localSheetId="44" hidden="1">#REF!</definedName>
    <definedName name="_Parse_Out" localSheetId="16" hidden="1">#REF!</definedName>
    <definedName name="_Parse_Out" localSheetId="20" hidden="1">#REF!</definedName>
    <definedName name="_Parse_Out" localSheetId="24" hidden="1">#REF!</definedName>
    <definedName name="_Parse_Out" hidden="1">#REF!</definedName>
    <definedName name="_pib2000" localSheetId="39">#REF!</definedName>
    <definedName name="_pib2000" localSheetId="24">#REF!</definedName>
    <definedName name="_pib2000">#REF!</definedName>
    <definedName name="_pib2001" localSheetId="39">#REF!</definedName>
    <definedName name="_pib2001" localSheetId="24">#REF!</definedName>
    <definedName name="_pib2001">#REF!</definedName>
    <definedName name="_pib2002" localSheetId="39">#REF!</definedName>
    <definedName name="_pib2002" localSheetId="24">#REF!</definedName>
    <definedName name="_pib2002">#REF!</definedName>
    <definedName name="_pib2003" localSheetId="39">#REF!</definedName>
    <definedName name="_pib2003" localSheetId="24">#REF!</definedName>
    <definedName name="_pib2003">#REF!</definedName>
    <definedName name="_pib98" localSheetId="56">[29]Programa!#REF!</definedName>
    <definedName name="_pib98" localSheetId="38">[29]Programa!#REF!</definedName>
    <definedName name="_pib98" localSheetId="27">[30]Programa!#REF!</definedName>
    <definedName name="_pib98" localSheetId="28">[30]Programa!#REF!</definedName>
    <definedName name="_pib98" localSheetId="39">[30]Programa!#REF!</definedName>
    <definedName name="_pib98" localSheetId="40">[29]Programa!#REF!</definedName>
    <definedName name="_pib98" localSheetId="44">[30]Programa!#REF!</definedName>
    <definedName name="_pib98" localSheetId="15">[29]Programa!#REF!</definedName>
    <definedName name="_pib98" localSheetId="16">[29]Programa!#REF!</definedName>
    <definedName name="_pib98" localSheetId="24">#REF!</definedName>
    <definedName name="_pib98">[31]Programa!#REF!</definedName>
    <definedName name="_pib99" localSheetId="56">#REF!</definedName>
    <definedName name="_pib99" localSheetId="38">#REF!</definedName>
    <definedName name="_pib99" localSheetId="27">#REF!</definedName>
    <definedName name="_pib99" localSheetId="28">#REF!</definedName>
    <definedName name="_pib99" localSheetId="39">#REF!</definedName>
    <definedName name="_pib99" localSheetId="40">#REF!</definedName>
    <definedName name="_pib99" localSheetId="44">#REF!</definedName>
    <definedName name="_pib99" localSheetId="15">#REF!</definedName>
    <definedName name="_pib99" localSheetId="16">#REF!</definedName>
    <definedName name="_pib99" localSheetId="24">#REF!</definedName>
    <definedName name="_pib99">#REF!</definedName>
    <definedName name="_POR96" localSheetId="56">#REF!</definedName>
    <definedName name="_POR96" localSheetId="38">#REF!</definedName>
    <definedName name="_POR96" localSheetId="27">#REF!</definedName>
    <definedName name="_POR96" localSheetId="28">#REF!</definedName>
    <definedName name="_POR96" localSheetId="39">#REF!</definedName>
    <definedName name="_POR96" localSheetId="40">#REF!</definedName>
    <definedName name="_POR96" localSheetId="44">#REF!</definedName>
    <definedName name="_POR96" localSheetId="15">#REF!</definedName>
    <definedName name="_POR96" localSheetId="16">#REF!</definedName>
    <definedName name="_POR96" localSheetId="24">#REF!</definedName>
    <definedName name="_POR96">#REF!</definedName>
    <definedName name="_PRN96" localSheetId="56">#REF!</definedName>
    <definedName name="_PRN96" localSheetId="38">#REF!</definedName>
    <definedName name="_PRN96" localSheetId="27">#REF!</definedName>
    <definedName name="_PRN96" localSheetId="28">#REF!</definedName>
    <definedName name="_PRN96" localSheetId="39">#REF!</definedName>
    <definedName name="_PRN96" localSheetId="40">#REF!</definedName>
    <definedName name="_PRN96" localSheetId="44">#REF!</definedName>
    <definedName name="_PRN96" localSheetId="15">#REF!</definedName>
    <definedName name="_PRN96" localSheetId="16">#REF!</definedName>
    <definedName name="_PRN96" localSheetId="24">#REF!</definedName>
    <definedName name="_PRN96">#REF!</definedName>
    <definedName name="_PTA1" localSheetId="57">#REF!</definedName>
    <definedName name="_PTA1" localSheetId="58">#REF!</definedName>
    <definedName name="_PTA1" localSheetId="1">#REF!</definedName>
    <definedName name="_PTA1" localSheetId="18">#REF!</definedName>
    <definedName name="_PTA1" localSheetId="21">#REF!</definedName>
    <definedName name="_PTA1" localSheetId="23">#REF!</definedName>
    <definedName name="_PTA1" localSheetId="3">#REF!</definedName>
    <definedName name="_PTA1" localSheetId="4">#REF!</definedName>
    <definedName name="_PTA1" localSheetId="5">#REF!</definedName>
    <definedName name="_PTA1" localSheetId="26">#REF!</definedName>
    <definedName name="_PTA1" localSheetId="27">#REF!</definedName>
    <definedName name="_PTA1" localSheetId="32">#REF!</definedName>
    <definedName name="_PTA1" localSheetId="33">#REF!</definedName>
    <definedName name="_PTA1" localSheetId="39">#REF!</definedName>
    <definedName name="_PTA1" localSheetId="40">#REF!</definedName>
    <definedName name="_PTA1" localSheetId="41">#REF!</definedName>
    <definedName name="_PTA1" localSheetId="43">#REF!</definedName>
    <definedName name="_PTA1" localSheetId="44">#REF!</definedName>
    <definedName name="_PTA1" localSheetId="16">#REF!</definedName>
    <definedName name="_PTA1" localSheetId="20">#REF!</definedName>
    <definedName name="_PTA1" localSheetId="24">#REF!</definedName>
    <definedName name="_PTA1">#REF!</definedName>
    <definedName name="_qV196" localSheetId="58">[41]QNEWLOR!#REF!</definedName>
    <definedName name="_qV196" localSheetId="18">#REF!</definedName>
    <definedName name="_qV196" localSheetId="19">#REF!</definedName>
    <definedName name="_qV196" localSheetId="21">#REF!</definedName>
    <definedName name="_qV196" localSheetId="26">[41]QNEWLOR!#REF!</definedName>
    <definedName name="_qV196" localSheetId="27">[41]QNEWLOR!#REF!</definedName>
    <definedName name="_qV196" localSheetId="32">[41]QNEWLOR!#REF!</definedName>
    <definedName name="_qV196" localSheetId="33">[41]QNEWLOR!#REF!</definedName>
    <definedName name="_qV196" localSheetId="40">#REF!</definedName>
    <definedName name="_qV196" localSheetId="41">#REF!</definedName>
    <definedName name="_qV196" localSheetId="43">[42]QNEWLOR!#REF!</definedName>
    <definedName name="_qV196" localSheetId="20">#REF!</definedName>
    <definedName name="_qV196" localSheetId="24">#REF!</definedName>
    <definedName name="_qV196">[41]QNEWLOR!#REF!</definedName>
    <definedName name="_red42" localSheetId="56">'[58]RED Table 41'!$A$7:$I$7</definedName>
    <definedName name="_red42" localSheetId="38">'[58]RED Table 41'!$A$7:$I$7</definedName>
    <definedName name="_red42" localSheetId="27">'[59]RED Table 41'!$A$7:$I$7</definedName>
    <definedName name="_red42" localSheetId="28">'[59]RED Table 41'!$A$7:$I$7</definedName>
    <definedName name="_red42" localSheetId="39">'[59]RED Table 41'!$A$7:$I$7</definedName>
    <definedName name="_red42" localSheetId="40">'[58]RED Table 41'!$A$7:$I$7</definedName>
    <definedName name="_red42" localSheetId="44">'[59]RED Table 41'!$A$7:$I$7</definedName>
    <definedName name="_red42" localSheetId="15">'[58]RED Table 41'!$A$7:$I$7</definedName>
    <definedName name="_red42" localSheetId="16">'[58]RED Table 41'!$A$7:$I$7</definedName>
    <definedName name="_red42" localSheetId="24">#REF!</definedName>
    <definedName name="_red42">'[60]RED Table 41'!$A$7:$I$7</definedName>
    <definedName name="_ref2" localSheetId="56">#REF!</definedName>
    <definedName name="_ref2" localSheetId="57">#REF!</definedName>
    <definedName name="_ref2" localSheetId="58">#REF!</definedName>
    <definedName name="_ref2" localSheetId="1">#REF!</definedName>
    <definedName name="_ref2" localSheetId="18">#REF!</definedName>
    <definedName name="_ref2" localSheetId="19">#REF!</definedName>
    <definedName name="_ref2" localSheetId="21">#REF!</definedName>
    <definedName name="_ref2" localSheetId="23">#REF!</definedName>
    <definedName name="_ref2" localSheetId="34">#REF!</definedName>
    <definedName name="_ref2" localSheetId="36">#REF!</definedName>
    <definedName name="_ref2" localSheetId="37">#REF!</definedName>
    <definedName name="_ref2" localSheetId="38">#REF!</definedName>
    <definedName name="_ref2" localSheetId="3">#REF!</definedName>
    <definedName name="_ref2" localSheetId="4">#REF!</definedName>
    <definedName name="_ref2" localSheetId="5">#REF!</definedName>
    <definedName name="_ref2" localSheetId="26">#REF!</definedName>
    <definedName name="_ref2" localSheetId="27">#REF!</definedName>
    <definedName name="_ref2" localSheetId="28">#REF!</definedName>
    <definedName name="_ref2" localSheetId="31">#REF!</definedName>
    <definedName name="_ref2" localSheetId="32">#REF!</definedName>
    <definedName name="_ref2" localSheetId="33">#REF!</definedName>
    <definedName name="_ref2" localSheetId="35">#REF!</definedName>
    <definedName name="_ref2" localSheetId="39">#REF!</definedName>
    <definedName name="_ref2" localSheetId="40">#REF!</definedName>
    <definedName name="_ref2" localSheetId="41">#REF!</definedName>
    <definedName name="_ref2" localSheetId="43">#REF!</definedName>
    <definedName name="_ref2" localSheetId="44">#REF!</definedName>
    <definedName name="_ref2" localSheetId="16">#REF!</definedName>
    <definedName name="_ref2" localSheetId="20">#REF!</definedName>
    <definedName name="_ref2" localSheetId="24">#REF!</definedName>
    <definedName name="_ref2">#REF!</definedName>
    <definedName name="_Regression_Int" hidden="1">1</definedName>
    <definedName name="_Regression_Out" localSheetId="56" hidden="1">#REF!</definedName>
    <definedName name="_Regression_Out" localSheetId="57" hidden="1">#REF!</definedName>
    <definedName name="_Regression_Out" localSheetId="58" hidden="1">#REF!</definedName>
    <definedName name="_Regression_Out" localSheetId="1" hidden="1">#REF!</definedName>
    <definedName name="_Regression_Out" localSheetId="18" hidden="1">#REF!</definedName>
    <definedName name="_Regression_Out" localSheetId="19" hidden="1">#REF!</definedName>
    <definedName name="_Regression_Out" localSheetId="21" hidden="1">#REF!</definedName>
    <definedName name="_Regression_Out" localSheetId="23" hidden="1">#REF!</definedName>
    <definedName name="_Regression_Out" localSheetId="34" hidden="1">#REF!</definedName>
    <definedName name="_Regression_Out" localSheetId="36" hidden="1">#REF!</definedName>
    <definedName name="_Regression_Out" localSheetId="37" hidden="1">#REF!</definedName>
    <definedName name="_Regression_Out" localSheetId="38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Out" localSheetId="26" hidden="1">#REF!</definedName>
    <definedName name="_Regression_Out" localSheetId="27" hidden="1">#REF!</definedName>
    <definedName name="_Regression_Out" localSheetId="28" hidden="1">#REF!</definedName>
    <definedName name="_Regression_Out" localSheetId="31" hidden="1">#REF!</definedName>
    <definedName name="_Regression_Out" localSheetId="32" hidden="1">#REF!</definedName>
    <definedName name="_Regression_Out" localSheetId="33" hidden="1">#REF!</definedName>
    <definedName name="_Regression_Out" localSheetId="35" hidden="1">#REF!</definedName>
    <definedName name="_Regression_Out" localSheetId="39" hidden="1">#REF!</definedName>
    <definedName name="_Regression_Out" localSheetId="40" hidden="1">#REF!</definedName>
    <definedName name="_Regression_Out" localSheetId="41" hidden="1">#REF!</definedName>
    <definedName name="_Regression_Out" localSheetId="43" hidden="1">#REF!</definedName>
    <definedName name="_Regression_Out" localSheetId="44" hidden="1">#REF!</definedName>
    <definedName name="_Regression_Out" localSheetId="16" hidden="1">#REF!</definedName>
    <definedName name="_Regression_Out" localSheetId="20" hidden="1">#REF!</definedName>
    <definedName name="_Regression_Out" localSheetId="24" hidden="1">#REF!</definedName>
    <definedName name="_Regression_Out" hidden="1">#REF!</definedName>
    <definedName name="_Regression_X" localSheetId="57" hidden="1">#REF!</definedName>
    <definedName name="_Regression_X" localSheetId="58" hidden="1">#REF!</definedName>
    <definedName name="_Regression_X" localSheetId="1" hidden="1">#REF!</definedName>
    <definedName name="_Regression_X" localSheetId="18" hidden="1">#REF!</definedName>
    <definedName name="_Regression_X" localSheetId="21" hidden="1">#REF!</definedName>
    <definedName name="_Regression_X" localSheetId="23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X" localSheetId="26" hidden="1">#REF!</definedName>
    <definedName name="_Regression_X" localSheetId="27" hidden="1">#REF!</definedName>
    <definedName name="_Regression_X" localSheetId="32" hidden="1">#REF!</definedName>
    <definedName name="_Regression_X" localSheetId="33" hidden="1">#REF!</definedName>
    <definedName name="_Regression_X" localSheetId="39" hidden="1">#REF!</definedName>
    <definedName name="_Regression_X" localSheetId="40" hidden="1">#REF!</definedName>
    <definedName name="_Regression_X" localSheetId="41" hidden="1">#REF!</definedName>
    <definedName name="_Regression_X" localSheetId="43" hidden="1">#REF!</definedName>
    <definedName name="_Regression_X" localSheetId="44" hidden="1">#REF!</definedName>
    <definedName name="_Regression_X" localSheetId="16" hidden="1">#REF!</definedName>
    <definedName name="_Regression_X" localSheetId="20" hidden="1">#REF!</definedName>
    <definedName name="_Regression_X" localSheetId="24" hidden="1">#REF!</definedName>
    <definedName name="_Regression_X" hidden="1">#REF!</definedName>
    <definedName name="_Regression_Y" localSheetId="57" hidden="1">#REF!</definedName>
    <definedName name="_Regression_Y" localSheetId="58" hidden="1">#REF!</definedName>
    <definedName name="_Regression_Y" localSheetId="1" hidden="1">#REF!</definedName>
    <definedName name="_Regression_Y" localSheetId="18" hidden="1">#REF!</definedName>
    <definedName name="_Regression_Y" localSheetId="21" hidden="1">#REF!</definedName>
    <definedName name="_Regression_Y" localSheetId="23" hidden="1">#REF!</definedName>
    <definedName name="_Regression_Y" localSheetId="3" hidden="1">#REF!</definedName>
    <definedName name="_Regression_Y" localSheetId="4" hidden="1">#REF!</definedName>
    <definedName name="_Regression_Y" localSheetId="5" hidden="1">#REF!</definedName>
    <definedName name="_Regression_Y" localSheetId="26" hidden="1">#REF!</definedName>
    <definedName name="_Regression_Y" localSheetId="27" hidden="1">#REF!</definedName>
    <definedName name="_Regression_Y" localSheetId="32" hidden="1">#REF!</definedName>
    <definedName name="_Regression_Y" localSheetId="33" hidden="1">#REF!</definedName>
    <definedName name="_Regression_Y" localSheetId="39" hidden="1">#REF!</definedName>
    <definedName name="_Regression_Y" localSheetId="40" hidden="1">#REF!</definedName>
    <definedName name="_Regression_Y" localSheetId="41" hidden="1">#REF!</definedName>
    <definedName name="_Regression_Y" localSheetId="43" hidden="1">#REF!</definedName>
    <definedName name="_Regression_Y" localSheetId="44" hidden="1">#REF!</definedName>
    <definedName name="_Regression_Y" localSheetId="16" hidden="1">#REF!</definedName>
    <definedName name="_Regression_Y" localSheetId="20" hidden="1">#REF!</definedName>
    <definedName name="_Regression_Y" localSheetId="24" hidden="1">#REF!</definedName>
    <definedName name="_Regression_Y" hidden="1">#REF!</definedName>
    <definedName name="_RES2" localSheetId="56">[43]RES!#REF!</definedName>
    <definedName name="_RES2" localSheetId="58">[43]RES!#REF!</definedName>
    <definedName name="_RES2" localSheetId="1">[43]RES!#REF!</definedName>
    <definedName name="_RES2" localSheetId="18">#REF!</definedName>
    <definedName name="_RES2" localSheetId="19">#REF!</definedName>
    <definedName name="_RES2" localSheetId="21">#REF!</definedName>
    <definedName name="_RES2" localSheetId="38">[43]RES!#REF!</definedName>
    <definedName name="_RES2" localSheetId="3">[43]RES!#REF!</definedName>
    <definedName name="_RES2" localSheetId="4">[43]RES!#REF!</definedName>
    <definedName name="_RES2" localSheetId="5">[43]RES!#REF!</definedName>
    <definedName name="_RES2" localSheetId="26">[43]RES!#REF!</definedName>
    <definedName name="_RES2" localSheetId="27">[43]RES!#REF!</definedName>
    <definedName name="_RES2" localSheetId="28">[43]RES!#REF!</definedName>
    <definedName name="_RES2" localSheetId="32">[43]RES!#REF!</definedName>
    <definedName name="_RES2" localSheetId="33">[43]RES!#REF!</definedName>
    <definedName name="_RES2" localSheetId="39">[43]RES!#REF!</definedName>
    <definedName name="_RES2" localSheetId="40">[43]RES!#REF!</definedName>
    <definedName name="_RES2" localSheetId="44">[43]RES!#REF!</definedName>
    <definedName name="_RES2" localSheetId="16">[43]RES!#REF!</definedName>
    <definedName name="_RES2" localSheetId="20">#REF!</definedName>
    <definedName name="_RES2" localSheetId="24">#REF!</definedName>
    <definedName name="_RES2">[43]RES!#REF!</definedName>
    <definedName name="_rge1" localSheetId="56">#REF!</definedName>
    <definedName name="_rge1" localSheetId="38">#REF!</definedName>
    <definedName name="_rge1" localSheetId="27">#REF!</definedName>
    <definedName name="_rge1" localSheetId="28">#REF!</definedName>
    <definedName name="_rge1" localSheetId="39">#REF!</definedName>
    <definedName name="_rge1" localSheetId="40">#REF!</definedName>
    <definedName name="_rge1" localSheetId="44">#REF!</definedName>
    <definedName name="_rge1" localSheetId="15">#REF!</definedName>
    <definedName name="_rge1" localSheetId="16">#REF!</definedName>
    <definedName name="_rge1" localSheetId="24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56">#REF!</definedName>
    <definedName name="_SAR1" localSheetId="57">#REF!</definedName>
    <definedName name="_SAR1" localSheetId="58">#REF!</definedName>
    <definedName name="_SAR1" localSheetId="1">#REF!</definedName>
    <definedName name="_SAR1" localSheetId="18">#REF!</definedName>
    <definedName name="_SAR1" localSheetId="19">#REF!</definedName>
    <definedName name="_SAR1" localSheetId="21">#REF!</definedName>
    <definedName name="_SAR1" localSheetId="23">#REF!</definedName>
    <definedName name="_SAR1" localSheetId="34">#REF!</definedName>
    <definedName name="_SAR1" localSheetId="36">#REF!</definedName>
    <definedName name="_SAR1" localSheetId="37">#REF!</definedName>
    <definedName name="_SAR1" localSheetId="38">#REF!</definedName>
    <definedName name="_SAR1" localSheetId="3">#REF!</definedName>
    <definedName name="_SAR1" localSheetId="4">#REF!</definedName>
    <definedName name="_SAR1" localSheetId="5">#REF!</definedName>
    <definedName name="_SAR1" localSheetId="26">#REF!</definedName>
    <definedName name="_SAR1" localSheetId="27">#REF!</definedName>
    <definedName name="_SAR1" localSheetId="28">#REF!</definedName>
    <definedName name="_SAR1" localSheetId="31">#REF!</definedName>
    <definedName name="_SAR1" localSheetId="32">#REF!</definedName>
    <definedName name="_SAR1" localSheetId="33">#REF!</definedName>
    <definedName name="_SAR1" localSheetId="35">#REF!</definedName>
    <definedName name="_SAR1" localSheetId="39">#REF!</definedName>
    <definedName name="_SAR1" localSheetId="40">#REF!</definedName>
    <definedName name="_SAR1" localSheetId="41">#REF!</definedName>
    <definedName name="_SAR1" localSheetId="43">#REF!</definedName>
    <definedName name="_SAR1" localSheetId="44">#REF!</definedName>
    <definedName name="_SAR1" localSheetId="16">#REF!</definedName>
    <definedName name="_SAR1" localSheetId="20">#REF!</definedName>
    <definedName name="_SAR1" localSheetId="24">#REF!</definedName>
    <definedName name="_SAR1">#REF!</definedName>
    <definedName name="_sei2" localSheetId="39">#REF!</definedName>
    <definedName name="_sei2" localSheetId="24">#REF!</definedName>
    <definedName name="_sei2">#REF!</definedName>
    <definedName name="_sei98" localSheetId="39">#REF!</definedName>
    <definedName name="_sei98" localSheetId="24">#REF!</definedName>
    <definedName name="_sei98">#REF!</definedName>
    <definedName name="_Sort" localSheetId="57" hidden="1">#REF!</definedName>
    <definedName name="_Sort" localSheetId="58" hidden="1">#REF!</definedName>
    <definedName name="_Sort" localSheetId="1" hidden="1">#REF!</definedName>
    <definedName name="_Sort" localSheetId="18" hidden="1">#REF!</definedName>
    <definedName name="_Sort" localSheetId="21" hidden="1">#REF!</definedName>
    <definedName name="_Sort" localSheetId="23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26" hidden="1">#REF!</definedName>
    <definedName name="_Sort" localSheetId="27" hidden="1">#REF!</definedName>
    <definedName name="_Sort" localSheetId="32" hidden="1">#REF!</definedName>
    <definedName name="_Sort" localSheetId="33" hidden="1">#REF!</definedName>
    <definedName name="_Sort" localSheetId="39" hidden="1">#REF!</definedName>
    <definedName name="_Sort" localSheetId="40" hidden="1">#REF!</definedName>
    <definedName name="_Sort" localSheetId="41" hidden="1">#REF!</definedName>
    <definedName name="_Sort" localSheetId="43" hidden="1">#REF!</definedName>
    <definedName name="_Sort" localSheetId="44" hidden="1">#REF!</definedName>
    <definedName name="_Sort" localSheetId="16" hidden="1">#REF!</definedName>
    <definedName name="_Sort" localSheetId="20" hidden="1">#REF!</definedName>
    <definedName name="_Sort" localSheetId="24" hidden="1">#REF!</definedName>
    <definedName name="_Sort" hidden="1">#REF!</definedName>
    <definedName name="_SRN96" localSheetId="39">#REF!</definedName>
    <definedName name="_SRN96" localSheetId="24">#REF!</definedName>
    <definedName name="_SRN96">#REF!</definedName>
    <definedName name="_SRT11" localSheetId="56" hidden="1">{"Minpmon",#N/A,FALSE,"Monthinput"}</definedName>
    <definedName name="_SRT11" localSheetId="57" hidden="1">{"Minpmon",#N/A,FALSE,"Monthinput"}</definedName>
    <definedName name="_SRT11" localSheetId="58" hidden="1">{"Minpmon",#N/A,FALSE,"Monthinput"}</definedName>
    <definedName name="_SRT11" localSheetId="1" hidden="1">{"Minpmon",#N/A,FALSE,"Monthinput"}</definedName>
    <definedName name="_SRT11" localSheetId="18" hidden="1">{"Minpmon",#N/A,FALSE,"Monthinput"}</definedName>
    <definedName name="_SRT11" localSheetId="19" hidden="1">{"Minpmon",#N/A,FALSE,"Monthinput"}</definedName>
    <definedName name="_SRT11" localSheetId="42" hidden="1">{"Minpmon",#N/A,FALSE,"Monthinput"}</definedName>
    <definedName name="_SRT11" localSheetId="21" hidden="1">{"Minpmon",#N/A,FALSE,"Monthinput"}</definedName>
    <definedName name="_SRT11" localSheetId="23" hidden="1">{"Minpmon",#N/A,FALSE,"Monthinput"}</definedName>
    <definedName name="_SRT11" localSheetId="34" hidden="1">{"Minpmon",#N/A,FALSE,"Monthinput"}</definedName>
    <definedName name="_SRT11" localSheetId="36" hidden="1">{"Minpmon",#N/A,FALSE,"Monthinput"}</definedName>
    <definedName name="_SRT11" localSheetId="37" hidden="1">{"Minpmon",#N/A,FALSE,"Monthinput"}</definedName>
    <definedName name="_SRT11" localSheetId="38" hidden="1">{"Minpmon",#N/A,FALSE,"Monthinput"}</definedName>
    <definedName name="_SRT11" localSheetId="2" hidden="1">{"Minpmon",#N/A,FALSE,"Monthinput"}</definedName>
    <definedName name="_SRT11" localSheetId="3" hidden="1">{"Minpmon",#N/A,FALSE,"Monthinput"}</definedName>
    <definedName name="_SRT11" localSheetId="4" hidden="1">{"Minpmon",#N/A,FALSE,"Monthinput"}</definedName>
    <definedName name="_SRT11" localSheetId="5" hidden="1">{"Minpmon",#N/A,FALSE,"Monthinput"}</definedName>
    <definedName name="_SRT11" localSheetId="0" hidden="1">{"Minpmon",#N/A,FALSE,"Monthinput"}</definedName>
    <definedName name="_SRT11" localSheetId="26" hidden="1">{"Minpmon",#N/A,FALSE,"Monthinput"}</definedName>
    <definedName name="_SRT11" localSheetId="27" hidden="1">{"Minpmon",#N/A,FALSE,"Monthinput"}</definedName>
    <definedName name="_SRT11" localSheetId="28" hidden="1">{"Minpmon",#N/A,FALSE,"Monthinput"}</definedName>
    <definedName name="_SRT11" localSheetId="29" hidden="1">{"Minpmon",#N/A,FALSE,"Monthinput"}</definedName>
    <definedName name="_SRT11" localSheetId="30" hidden="1">{"Minpmon",#N/A,FALSE,"Monthinput"}</definedName>
    <definedName name="_SRT11" localSheetId="31" hidden="1">{"Minpmon",#N/A,FALSE,"Monthinput"}</definedName>
    <definedName name="_SRT11" localSheetId="32" hidden="1">{"Minpmon",#N/A,FALSE,"Monthinput"}</definedName>
    <definedName name="_SRT11" localSheetId="33" hidden="1">{"Minpmon",#N/A,FALSE,"Monthinput"}</definedName>
    <definedName name="_SRT11" localSheetId="35" hidden="1">{"Minpmon",#N/A,FALSE,"Monthinput"}</definedName>
    <definedName name="_SRT11" localSheetId="39" hidden="1">{"Minpmon",#N/A,FALSE,"Monthinput"}</definedName>
    <definedName name="_SRT11" localSheetId="40" hidden="1">{"Minpmon",#N/A,FALSE,"Monthinput"}</definedName>
    <definedName name="_SRT11" localSheetId="41" hidden="1">{"Minpmon",#N/A,FALSE,"Monthinput"}</definedName>
    <definedName name="_SRT11" localSheetId="43" hidden="1">{"Minpmon",#N/A,FALSE,"Monthinput"}</definedName>
    <definedName name="_SRT11" localSheetId="44" hidden="1">{"Minpmon",#N/A,FALSE,"Monthinput"}</definedName>
    <definedName name="_SRT11" localSheetId="15" hidden="1">{"Minpmon",#N/A,FALSE,"Monthinput"}</definedName>
    <definedName name="_SRT11" localSheetId="16" hidden="1">{"Minpmon",#N/A,FALSE,"Monthinput"}</definedName>
    <definedName name="_SRT11" localSheetId="20" hidden="1">{"Minpmon",#N/A,FALSE,"Monthinput"}</definedName>
    <definedName name="_SRT11" localSheetId="24" hidden="1">{"Minpmon",#N/A,FALSE,"Monthinput"}</definedName>
    <definedName name="_SRT11" hidden="1">{"Minpmon",#N/A,FALSE,"Monthinput"}</definedName>
    <definedName name="_SRT111" localSheetId="56" hidden="1">{"Minpmon",#N/A,FALSE,"Monthinput"}</definedName>
    <definedName name="_SRT111" localSheetId="57" hidden="1">{"Minpmon",#N/A,FALSE,"Monthinput"}</definedName>
    <definedName name="_SRT111" localSheetId="58" hidden="1">{"Minpmon",#N/A,FALSE,"Monthinput"}</definedName>
    <definedName name="_SRT111" localSheetId="1" hidden="1">{"Minpmon",#N/A,FALSE,"Monthinput"}</definedName>
    <definedName name="_SRT111" localSheetId="18" hidden="1">{"Minpmon",#N/A,FALSE,"Monthinput"}</definedName>
    <definedName name="_SRT111" localSheetId="19" hidden="1">{"Minpmon",#N/A,FALSE,"Monthinput"}</definedName>
    <definedName name="_SRT111" localSheetId="42" hidden="1">{"Minpmon",#N/A,FALSE,"Monthinput"}</definedName>
    <definedName name="_SRT111" localSheetId="21" hidden="1">{"Minpmon",#N/A,FALSE,"Monthinput"}</definedName>
    <definedName name="_SRT111" localSheetId="23" hidden="1">{"Minpmon",#N/A,FALSE,"Monthinput"}</definedName>
    <definedName name="_SRT111" localSheetId="34" hidden="1">{"Minpmon",#N/A,FALSE,"Monthinput"}</definedName>
    <definedName name="_SRT111" localSheetId="36" hidden="1">{"Minpmon",#N/A,FALSE,"Monthinput"}</definedName>
    <definedName name="_SRT111" localSheetId="37" hidden="1">{"Minpmon",#N/A,FALSE,"Monthinput"}</definedName>
    <definedName name="_SRT111" localSheetId="38" hidden="1">{"Minpmon",#N/A,FALSE,"Monthinput"}</definedName>
    <definedName name="_SRT111" localSheetId="2" hidden="1">{"Minpmon",#N/A,FALSE,"Monthinput"}</definedName>
    <definedName name="_SRT111" localSheetId="3" hidden="1">{"Minpmon",#N/A,FALSE,"Monthinput"}</definedName>
    <definedName name="_SRT111" localSheetId="4" hidden="1">{"Minpmon",#N/A,FALSE,"Monthinput"}</definedName>
    <definedName name="_SRT111" localSheetId="5" hidden="1">{"Minpmon",#N/A,FALSE,"Monthinput"}</definedName>
    <definedName name="_SRT111" localSheetId="0" hidden="1">{"Minpmon",#N/A,FALSE,"Monthinput"}</definedName>
    <definedName name="_SRT111" localSheetId="26" hidden="1">{"Minpmon",#N/A,FALSE,"Monthinput"}</definedName>
    <definedName name="_SRT111" localSheetId="27" hidden="1">{"Minpmon",#N/A,FALSE,"Monthinput"}</definedName>
    <definedName name="_SRT111" localSheetId="28" hidden="1">{"Minpmon",#N/A,FALSE,"Monthinput"}</definedName>
    <definedName name="_SRT111" localSheetId="29" hidden="1">{"Minpmon",#N/A,FALSE,"Monthinput"}</definedName>
    <definedName name="_SRT111" localSheetId="30" hidden="1">{"Minpmon",#N/A,FALSE,"Monthinput"}</definedName>
    <definedName name="_SRT111" localSheetId="31" hidden="1">{"Minpmon",#N/A,FALSE,"Monthinput"}</definedName>
    <definedName name="_SRT111" localSheetId="32" hidden="1">{"Minpmon",#N/A,FALSE,"Monthinput"}</definedName>
    <definedName name="_SRT111" localSheetId="33" hidden="1">{"Minpmon",#N/A,FALSE,"Monthinput"}</definedName>
    <definedName name="_SRT111" localSheetId="35" hidden="1">{"Minpmon",#N/A,FALSE,"Monthinput"}</definedName>
    <definedName name="_SRT111" localSheetId="39" hidden="1">{"Minpmon",#N/A,FALSE,"Monthinput"}</definedName>
    <definedName name="_SRT111" localSheetId="40" hidden="1">{"Minpmon",#N/A,FALSE,"Monthinput"}</definedName>
    <definedName name="_SRT111" localSheetId="41" hidden="1">{"Minpmon",#N/A,FALSE,"Monthinput"}</definedName>
    <definedName name="_SRT111" localSheetId="43" hidden="1">{"Minpmon",#N/A,FALSE,"Monthinput"}</definedName>
    <definedName name="_SRT111" localSheetId="44" hidden="1">{"Minpmon",#N/A,FALSE,"Monthinput"}</definedName>
    <definedName name="_SRT111" localSheetId="15" hidden="1">{"Minpmon",#N/A,FALSE,"Monthinput"}</definedName>
    <definedName name="_SRT111" localSheetId="16" hidden="1">{"Minpmon",#N/A,FALSE,"Monthinput"}</definedName>
    <definedName name="_SRT111" localSheetId="20" hidden="1">{"Minpmon",#N/A,FALSE,"Monthinput"}</definedName>
    <definedName name="_SRT111" localSheetId="24" hidden="1">{"Minpmon",#N/A,FALSE,"Monthinput"}</definedName>
    <definedName name="_SRT111" hidden="1">{"Minpmon",#N/A,FALSE,"Monthinput"}</definedName>
    <definedName name="_SUM2" localSheetId="56">#REF!</definedName>
    <definedName name="_SUM2" localSheetId="57">#REF!</definedName>
    <definedName name="_SUM2" localSheetId="58">#REF!</definedName>
    <definedName name="_SUM2" localSheetId="1">#REF!</definedName>
    <definedName name="_SUM2" localSheetId="18">#REF!</definedName>
    <definedName name="_SUM2" localSheetId="19">#REF!</definedName>
    <definedName name="_SUM2" localSheetId="21">#REF!</definedName>
    <definedName name="_SUM2" localSheetId="34">#REF!</definedName>
    <definedName name="_SUM2" localSheetId="2">#REF!</definedName>
    <definedName name="_SUM2" localSheetId="3">#REF!</definedName>
    <definedName name="_SUM2" localSheetId="4">#REF!</definedName>
    <definedName name="_SUM2" localSheetId="5">#REF!</definedName>
    <definedName name="_SUM2" localSheetId="26">#REF!</definedName>
    <definedName name="_SUM2" localSheetId="27">#REF!</definedName>
    <definedName name="_SUM2" localSheetId="28">#REF!</definedName>
    <definedName name="_SUM2" localSheetId="35">#REF!</definedName>
    <definedName name="_SUM2" localSheetId="39">#REF!</definedName>
    <definedName name="_SUM2" localSheetId="41">#REF!</definedName>
    <definedName name="_SUM2" localSheetId="16">#REF!</definedName>
    <definedName name="_SUM2" localSheetId="20">#REF!</definedName>
    <definedName name="_SUM2" localSheetId="24">#REF!</definedName>
    <definedName name="_SUM2">#REF!</definedName>
    <definedName name="_t7" localSheetId="40">[61]R7!$A$1:$G$31</definedName>
    <definedName name="_t7" localSheetId="24">#REF!</definedName>
    <definedName name="_t7">[61]R7!$A$1:$G$31</definedName>
    <definedName name="_TAB1" localSheetId="56">#REF!</definedName>
    <definedName name="_TAB1" localSheetId="57">#REF!</definedName>
    <definedName name="_TAB1" localSheetId="58">#REF!</definedName>
    <definedName name="_TAB1" localSheetId="1">#REF!</definedName>
    <definedName name="_TAB1" localSheetId="18">#REF!</definedName>
    <definedName name="_TAB1" localSheetId="19">#REF!</definedName>
    <definedName name="_TAB1" localSheetId="21">#REF!</definedName>
    <definedName name="_TAB1" localSheetId="34">#REF!</definedName>
    <definedName name="_TAB1" localSheetId="38">#REF!</definedName>
    <definedName name="_TAB1" localSheetId="3">#REF!</definedName>
    <definedName name="_TAB1" localSheetId="4">#REF!</definedName>
    <definedName name="_TAB1" localSheetId="5">#REF!</definedName>
    <definedName name="_TAB1" localSheetId="26">#REF!</definedName>
    <definedName name="_TAB1" localSheetId="27">#REF!</definedName>
    <definedName name="_TAB1" localSheetId="28">#REF!</definedName>
    <definedName name="_TAB1" localSheetId="35">#REF!</definedName>
    <definedName name="_TAB1" localSheetId="39">#REF!</definedName>
    <definedName name="_TAB1" localSheetId="41">#REF!</definedName>
    <definedName name="_TAB1" localSheetId="44">#REF!</definedName>
    <definedName name="_TAB1" localSheetId="16">#REF!</definedName>
    <definedName name="_TAB1" localSheetId="20">#REF!</definedName>
    <definedName name="_TAB1" localSheetId="24">#REF!</definedName>
    <definedName name="_TAB1">#REF!</definedName>
    <definedName name="_TAB10" localSheetId="38">[62]TC!#REF!</definedName>
    <definedName name="_TAB10" localSheetId="27">[62]TC!#REF!</definedName>
    <definedName name="_TAB10" localSheetId="28">[62]TC!#REF!</definedName>
    <definedName name="_TAB10" localSheetId="40">[62]TC!#REF!</definedName>
    <definedName name="_TAB10" localSheetId="44">[62]TC!#REF!</definedName>
    <definedName name="_TAB10" localSheetId="24">#REF!</definedName>
    <definedName name="_TAB10">[62]TC!#REF!</definedName>
    <definedName name="_TAB11" localSheetId="38">[62]TC!#REF!</definedName>
    <definedName name="_TAB11" localSheetId="27">[62]TC!#REF!</definedName>
    <definedName name="_TAB11" localSheetId="28">[62]TC!#REF!</definedName>
    <definedName name="_TAB11" localSheetId="40">[62]TC!#REF!</definedName>
    <definedName name="_TAB11" localSheetId="44">[62]TC!#REF!</definedName>
    <definedName name="_TAB11" localSheetId="24">#REF!</definedName>
    <definedName name="_TAB11">[62]TC!#REF!</definedName>
    <definedName name="_TAB12" localSheetId="56">#REF!</definedName>
    <definedName name="_TAB12" localSheetId="38">#REF!</definedName>
    <definedName name="_TAB12" localSheetId="27">#REF!</definedName>
    <definedName name="_TAB12" localSheetId="28">#REF!</definedName>
    <definedName name="_TAB12" localSheetId="39">#REF!</definedName>
    <definedName name="_TAB12" localSheetId="40">#REF!</definedName>
    <definedName name="_TAB12" localSheetId="44">#REF!</definedName>
    <definedName name="_TAB12" localSheetId="15">#REF!</definedName>
    <definedName name="_TAB12" localSheetId="16">#REF!</definedName>
    <definedName name="_TAB12" localSheetId="24">#REF!</definedName>
    <definedName name="_TAB12">#REF!</definedName>
    <definedName name="_TAB13" localSheetId="56">[62]TC!#REF!</definedName>
    <definedName name="_TAB13" localSheetId="38">[62]TC!#REF!</definedName>
    <definedName name="_TAB13" localSheetId="27">[62]TC!#REF!</definedName>
    <definedName name="_TAB13" localSheetId="28">[62]TC!#REF!</definedName>
    <definedName name="_TAB13" localSheetId="39">[62]TC!#REF!</definedName>
    <definedName name="_TAB13" localSheetId="40">[62]TC!#REF!</definedName>
    <definedName name="_TAB13" localSheetId="44">[62]TC!#REF!</definedName>
    <definedName name="_TAB13" localSheetId="15">[62]TC!#REF!</definedName>
    <definedName name="_TAB13" localSheetId="16">[62]TC!#REF!</definedName>
    <definedName name="_TAB13" localSheetId="24">#REF!</definedName>
    <definedName name="_TAB13">[62]TC!#REF!</definedName>
    <definedName name="_TAB16" localSheetId="56">[62]Null1!#REF!</definedName>
    <definedName name="_TAB16" localSheetId="38">[62]Null1!#REF!</definedName>
    <definedName name="_TAB16" localSheetId="27">[62]Null1!#REF!</definedName>
    <definedName name="_TAB16" localSheetId="28">[62]Null1!#REF!</definedName>
    <definedName name="_TAB16" localSheetId="39">[62]Null1!#REF!</definedName>
    <definedName name="_TAB16" localSheetId="40">[62]Null1!#REF!</definedName>
    <definedName name="_TAB16" localSheetId="44">[62]Null1!#REF!</definedName>
    <definedName name="_TAB16" localSheetId="24">#REF!</definedName>
    <definedName name="_TAB16">[62]Null1!#REF!</definedName>
    <definedName name="_TAB18" localSheetId="38">[62]TC!#REF!</definedName>
    <definedName name="_TAB18" localSheetId="40">[62]TC!#REF!</definedName>
    <definedName name="_TAB18" localSheetId="44">[62]TC!#REF!</definedName>
    <definedName name="_TAB18" localSheetId="24">#REF!</definedName>
    <definedName name="_TAB18">[62]TC!#REF!</definedName>
    <definedName name="_Tab19" localSheetId="56">#REF!</definedName>
    <definedName name="_Tab19" localSheetId="57">#REF!</definedName>
    <definedName name="_Tab19" localSheetId="58">#REF!</definedName>
    <definedName name="_Tab19" localSheetId="1">#REF!</definedName>
    <definedName name="_Tab19" localSheetId="18">#REF!</definedName>
    <definedName name="_Tab19" localSheetId="19">#REF!</definedName>
    <definedName name="_Tab19" localSheetId="21">#REF!</definedName>
    <definedName name="_Tab19" localSheetId="34">#REF!</definedName>
    <definedName name="_Tab19" localSheetId="38">#REF!</definedName>
    <definedName name="_Tab19" localSheetId="2">#REF!</definedName>
    <definedName name="_Tab19" localSheetId="3">#REF!</definedName>
    <definedName name="_Tab19" localSheetId="4">#REF!</definedName>
    <definedName name="_Tab19" localSheetId="5">#REF!</definedName>
    <definedName name="_Tab19" localSheetId="0">#REF!</definedName>
    <definedName name="_Tab19" localSheetId="26">#REF!</definedName>
    <definedName name="_Tab19" localSheetId="27">#REF!</definedName>
    <definedName name="_Tab19" localSheetId="28">#REF!</definedName>
    <definedName name="_Tab19" localSheetId="35">#REF!</definedName>
    <definedName name="_Tab19" localSheetId="39">#REF!</definedName>
    <definedName name="_Tab19" localSheetId="41">#REF!</definedName>
    <definedName name="_Tab19" localSheetId="44">#REF!</definedName>
    <definedName name="_Tab19" localSheetId="16">#REF!</definedName>
    <definedName name="_Tab19" localSheetId="20">#REF!</definedName>
    <definedName name="_Tab19" localSheetId="24">#REF!</definedName>
    <definedName name="_Tab19">#REF!</definedName>
    <definedName name="_Tab2" localSheetId="27">#REF!</definedName>
    <definedName name="_Tab2" localSheetId="28">#REF!</definedName>
    <definedName name="_Tab2" localSheetId="39">#REF!</definedName>
    <definedName name="_Tab2" localSheetId="24">#REF!</definedName>
    <definedName name="_Tab2">#REF!</definedName>
    <definedName name="_Tab20" localSheetId="57">#REF!</definedName>
    <definedName name="_Tab20" localSheetId="58">#REF!</definedName>
    <definedName name="_Tab20" localSheetId="1">#REF!</definedName>
    <definedName name="_Tab20" localSheetId="18">#REF!</definedName>
    <definedName name="_Tab20" localSheetId="19">#REF!</definedName>
    <definedName name="_Tab20" localSheetId="21">#REF!</definedName>
    <definedName name="_Tab20" localSheetId="34">#REF!</definedName>
    <definedName name="_Tab20" localSheetId="2">#REF!</definedName>
    <definedName name="_Tab20" localSheetId="3">#REF!</definedName>
    <definedName name="_Tab20" localSheetId="4">#REF!</definedName>
    <definedName name="_Tab20" localSheetId="5">#REF!</definedName>
    <definedName name="_Tab20" localSheetId="0">#REF!</definedName>
    <definedName name="_Tab20" localSheetId="27">#REF!</definedName>
    <definedName name="_Tab20" localSheetId="35">#REF!</definedName>
    <definedName name="_Tab20" localSheetId="39">#REF!</definedName>
    <definedName name="_Tab20" localSheetId="41">#REF!</definedName>
    <definedName name="_Tab20" localSheetId="44">#REF!</definedName>
    <definedName name="_Tab20" localSheetId="16">#REF!</definedName>
    <definedName name="_Tab20" localSheetId="20">#REF!</definedName>
    <definedName name="_Tab20" localSheetId="24">#REF!</definedName>
    <definedName name="_Tab20">#REF!</definedName>
    <definedName name="_Tab21" localSheetId="57">#REF!</definedName>
    <definedName name="_Tab21" localSheetId="58">#REF!</definedName>
    <definedName name="_Tab21" localSheetId="1">#REF!</definedName>
    <definedName name="_Tab21" localSheetId="18">#REF!</definedName>
    <definedName name="_Tab21" localSheetId="19">#REF!</definedName>
    <definedName name="_Tab21" localSheetId="21">#REF!</definedName>
    <definedName name="_Tab21" localSheetId="34">#REF!</definedName>
    <definedName name="_Tab21" localSheetId="2">#REF!</definedName>
    <definedName name="_Tab21" localSheetId="3">#REF!</definedName>
    <definedName name="_Tab21" localSheetId="4">#REF!</definedName>
    <definedName name="_Tab21" localSheetId="5">#REF!</definedName>
    <definedName name="_Tab21" localSheetId="0">#REF!</definedName>
    <definedName name="_Tab21" localSheetId="27">#REF!</definedName>
    <definedName name="_Tab21" localSheetId="35">#REF!</definedName>
    <definedName name="_Tab21" localSheetId="39">#REF!</definedName>
    <definedName name="_Tab21" localSheetId="41">#REF!</definedName>
    <definedName name="_Tab21" localSheetId="44">#REF!</definedName>
    <definedName name="_Tab21" localSheetId="16">#REF!</definedName>
    <definedName name="_Tab21" localSheetId="20">#REF!</definedName>
    <definedName name="_Tab21" localSheetId="24">#REF!</definedName>
    <definedName name="_Tab21">#REF!</definedName>
    <definedName name="_Tab22" localSheetId="57">#REF!</definedName>
    <definedName name="_Tab22" localSheetId="58">#REF!</definedName>
    <definedName name="_Tab22" localSheetId="1">#REF!</definedName>
    <definedName name="_Tab22" localSheetId="18">#REF!</definedName>
    <definedName name="_Tab22" localSheetId="19">#REF!</definedName>
    <definedName name="_Tab22" localSheetId="21">#REF!</definedName>
    <definedName name="_Tab22" localSheetId="34">#REF!</definedName>
    <definedName name="_Tab22" localSheetId="2">#REF!</definedName>
    <definedName name="_Tab22" localSheetId="3">#REF!</definedName>
    <definedName name="_Tab22" localSheetId="4">#REF!</definedName>
    <definedName name="_Tab22" localSheetId="5">#REF!</definedName>
    <definedName name="_Tab22" localSheetId="0">#REF!</definedName>
    <definedName name="_Tab22" localSheetId="27">#REF!</definedName>
    <definedName name="_Tab22" localSheetId="35">#REF!</definedName>
    <definedName name="_Tab22" localSheetId="39">#REF!</definedName>
    <definedName name="_Tab22" localSheetId="41">#REF!</definedName>
    <definedName name="_Tab22" localSheetId="44">#REF!</definedName>
    <definedName name="_Tab22" localSheetId="16">#REF!</definedName>
    <definedName name="_Tab22" localSheetId="20">#REF!</definedName>
    <definedName name="_Tab22" localSheetId="24">#REF!</definedName>
    <definedName name="_Tab22">#REF!</definedName>
    <definedName name="_Tab23" localSheetId="57">#REF!</definedName>
    <definedName name="_Tab23" localSheetId="58">#REF!</definedName>
    <definedName name="_Tab23" localSheetId="1">#REF!</definedName>
    <definedName name="_Tab23" localSheetId="18">#REF!</definedName>
    <definedName name="_Tab23" localSheetId="3">#REF!</definedName>
    <definedName name="_Tab23" localSheetId="4">#REF!</definedName>
    <definedName name="_Tab23" localSheetId="5">#REF!</definedName>
    <definedName name="_Tab23" localSheetId="27">#REF!</definedName>
    <definedName name="_Tab23" localSheetId="39">#REF!</definedName>
    <definedName name="_Tab23" localSheetId="44">#REF!</definedName>
    <definedName name="_Tab23" localSheetId="16">#REF!</definedName>
    <definedName name="_Tab23" localSheetId="24">#REF!</definedName>
    <definedName name="_Tab23">#REF!</definedName>
    <definedName name="_Tab24" localSheetId="57">#REF!</definedName>
    <definedName name="_Tab24" localSheetId="58">#REF!</definedName>
    <definedName name="_Tab24" localSheetId="1">#REF!</definedName>
    <definedName name="_Tab24" localSheetId="18">#REF!</definedName>
    <definedName name="_Tab24" localSheetId="3">#REF!</definedName>
    <definedName name="_Tab24" localSheetId="4">#REF!</definedName>
    <definedName name="_Tab24" localSheetId="5">#REF!</definedName>
    <definedName name="_Tab24" localSheetId="27">#REF!</definedName>
    <definedName name="_Tab24" localSheetId="39">#REF!</definedName>
    <definedName name="_Tab24" localSheetId="44">#REF!</definedName>
    <definedName name="_Tab24" localSheetId="16">#REF!</definedName>
    <definedName name="_Tab24" localSheetId="24">#REF!</definedName>
    <definedName name="_Tab24">#REF!</definedName>
    <definedName name="_Tab26" localSheetId="57">#REF!</definedName>
    <definedName name="_Tab26" localSheetId="58">#REF!</definedName>
    <definedName name="_Tab26" localSheetId="1">#REF!</definedName>
    <definedName name="_Tab26" localSheetId="18">#REF!</definedName>
    <definedName name="_Tab26" localSheetId="3">#REF!</definedName>
    <definedName name="_Tab26" localSheetId="4">#REF!</definedName>
    <definedName name="_Tab26" localSheetId="5">#REF!</definedName>
    <definedName name="_Tab26" localSheetId="27">#REF!</definedName>
    <definedName name="_Tab26" localSheetId="39">#REF!</definedName>
    <definedName name="_Tab26" localSheetId="44">#REF!</definedName>
    <definedName name="_Tab26" localSheetId="16">#REF!</definedName>
    <definedName name="_Tab26" localSheetId="24">#REF!</definedName>
    <definedName name="_Tab26">#REF!</definedName>
    <definedName name="_Tab27" localSheetId="57">#REF!</definedName>
    <definedName name="_Tab27" localSheetId="58">#REF!</definedName>
    <definedName name="_Tab27" localSheetId="1">#REF!</definedName>
    <definedName name="_Tab27" localSheetId="18">#REF!</definedName>
    <definedName name="_Tab27" localSheetId="3">#REF!</definedName>
    <definedName name="_Tab27" localSheetId="4">#REF!</definedName>
    <definedName name="_Tab27" localSheetId="5">#REF!</definedName>
    <definedName name="_Tab27" localSheetId="27">#REF!</definedName>
    <definedName name="_Tab27" localSheetId="39">#REF!</definedName>
    <definedName name="_Tab27" localSheetId="44">#REF!</definedName>
    <definedName name="_Tab27" localSheetId="16">#REF!</definedName>
    <definedName name="_Tab27" localSheetId="24">#REF!</definedName>
    <definedName name="_Tab27">#REF!</definedName>
    <definedName name="_Tab28" localSheetId="57">#REF!</definedName>
    <definedName name="_Tab28" localSheetId="58">#REF!</definedName>
    <definedName name="_Tab28" localSheetId="1">#REF!</definedName>
    <definedName name="_Tab28" localSheetId="18">#REF!</definedName>
    <definedName name="_Tab28" localSheetId="3">#REF!</definedName>
    <definedName name="_Tab28" localSheetId="4">#REF!</definedName>
    <definedName name="_Tab28" localSheetId="5">#REF!</definedName>
    <definedName name="_Tab28" localSheetId="27">#REF!</definedName>
    <definedName name="_Tab28" localSheetId="39">#REF!</definedName>
    <definedName name="_Tab28" localSheetId="44">#REF!</definedName>
    <definedName name="_Tab28" localSheetId="16">#REF!</definedName>
    <definedName name="_Tab28" localSheetId="24">#REF!</definedName>
    <definedName name="_Tab28">#REF!</definedName>
    <definedName name="_Tab29" localSheetId="57">#REF!</definedName>
    <definedName name="_Tab29" localSheetId="58">#REF!</definedName>
    <definedName name="_Tab29" localSheetId="1">#REF!</definedName>
    <definedName name="_Tab29" localSheetId="18">#REF!</definedName>
    <definedName name="_Tab29" localSheetId="3">#REF!</definedName>
    <definedName name="_Tab29" localSheetId="4">#REF!</definedName>
    <definedName name="_Tab29" localSheetId="5">#REF!</definedName>
    <definedName name="_Tab29" localSheetId="27">#REF!</definedName>
    <definedName name="_Tab29" localSheetId="39">#REF!</definedName>
    <definedName name="_Tab29" localSheetId="44">#REF!</definedName>
    <definedName name="_Tab29" localSheetId="16">#REF!</definedName>
    <definedName name="_Tab29" localSheetId="24">#REF!</definedName>
    <definedName name="_Tab29">#REF!</definedName>
    <definedName name="_TAB3" localSheetId="40">[62]TC!#REF!</definedName>
    <definedName name="_TAB3" localSheetId="24">#REF!</definedName>
    <definedName name="_TAB3">[62]TC!#REF!</definedName>
    <definedName name="_Tab30" localSheetId="56">#REF!</definedName>
    <definedName name="_Tab30" localSheetId="57">#REF!</definedName>
    <definedName name="_Tab30" localSheetId="58">#REF!</definedName>
    <definedName name="_Tab30" localSheetId="1">#REF!</definedName>
    <definedName name="_Tab30" localSheetId="18">#REF!</definedName>
    <definedName name="_Tab30" localSheetId="38">#REF!</definedName>
    <definedName name="_Tab30" localSheetId="3">#REF!</definedName>
    <definedName name="_Tab30" localSheetId="4">#REF!</definedName>
    <definedName name="_Tab30" localSheetId="5">#REF!</definedName>
    <definedName name="_Tab30" localSheetId="27">#REF!</definedName>
    <definedName name="_Tab30" localSheetId="28">#REF!</definedName>
    <definedName name="_Tab30" localSheetId="39">#REF!</definedName>
    <definedName name="_Tab30" localSheetId="44">#REF!</definedName>
    <definedName name="_Tab30" localSheetId="16">#REF!</definedName>
    <definedName name="_Tab30" localSheetId="24">#REF!</definedName>
    <definedName name="_Tab30">#REF!</definedName>
    <definedName name="_Tab31" localSheetId="57">#REF!</definedName>
    <definedName name="_Tab31" localSheetId="58">#REF!</definedName>
    <definedName name="_Tab31" localSheetId="1">#REF!</definedName>
    <definedName name="_Tab31" localSheetId="18">#REF!</definedName>
    <definedName name="_Tab31" localSheetId="3">#REF!</definedName>
    <definedName name="_Tab31" localSheetId="4">#REF!</definedName>
    <definedName name="_Tab31" localSheetId="5">#REF!</definedName>
    <definedName name="_Tab31" localSheetId="27">#REF!</definedName>
    <definedName name="_Tab31" localSheetId="39">#REF!</definedName>
    <definedName name="_Tab31" localSheetId="44">#REF!</definedName>
    <definedName name="_Tab31" localSheetId="16">#REF!</definedName>
    <definedName name="_Tab31" localSheetId="24">#REF!</definedName>
    <definedName name="_Tab31">#REF!</definedName>
    <definedName name="_Tab32" localSheetId="57">#REF!</definedName>
    <definedName name="_Tab32" localSheetId="58">#REF!</definedName>
    <definedName name="_Tab32" localSheetId="1">#REF!</definedName>
    <definedName name="_Tab32" localSheetId="18">#REF!</definedName>
    <definedName name="_Tab32" localSheetId="3">#REF!</definedName>
    <definedName name="_Tab32" localSheetId="4">#REF!</definedName>
    <definedName name="_Tab32" localSheetId="5">#REF!</definedName>
    <definedName name="_Tab32" localSheetId="27">#REF!</definedName>
    <definedName name="_Tab32" localSheetId="39">#REF!</definedName>
    <definedName name="_Tab32" localSheetId="44">#REF!</definedName>
    <definedName name="_Tab32" localSheetId="16">#REF!</definedName>
    <definedName name="_Tab32" localSheetId="24">#REF!</definedName>
    <definedName name="_Tab32">#REF!</definedName>
    <definedName name="_Tab33" localSheetId="57">#REF!</definedName>
    <definedName name="_Tab33" localSheetId="58">#REF!</definedName>
    <definedName name="_Tab33" localSheetId="1">#REF!</definedName>
    <definedName name="_Tab33" localSheetId="18">#REF!</definedName>
    <definedName name="_Tab33" localSheetId="3">#REF!</definedName>
    <definedName name="_Tab33" localSheetId="4">#REF!</definedName>
    <definedName name="_Tab33" localSheetId="5">#REF!</definedName>
    <definedName name="_Tab33" localSheetId="27">#REF!</definedName>
    <definedName name="_Tab33" localSheetId="39">#REF!</definedName>
    <definedName name="_Tab33" localSheetId="44">#REF!</definedName>
    <definedName name="_Tab33" localSheetId="16">#REF!</definedName>
    <definedName name="_Tab33" localSheetId="24">#REF!</definedName>
    <definedName name="_Tab33">#REF!</definedName>
    <definedName name="_Tab34" localSheetId="57">#REF!</definedName>
    <definedName name="_Tab34" localSheetId="58">#REF!</definedName>
    <definedName name="_Tab34" localSheetId="1">#REF!</definedName>
    <definedName name="_Tab34" localSheetId="18">#REF!</definedName>
    <definedName name="_Tab34" localSheetId="3">#REF!</definedName>
    <definedName name="_Tab34" localSheetId="4">#REF!</definedName>
    <definedName name="_Tab34" localSheetId="5">#REF!</definedName>
    <definedName name="_Tab34" localSheetId="27">#REF!</definedName>
    <definedName name="_Tab34" localSheetId="39">#REF!</definedName>
    <definedName name="_Tab34" localSheetId="44">#REF!</definedName>
    <definedName name="_Tab34" localSheetId="16">#REF!</definedName>
    <definedName name="_Tab34" localSheetId="24">#REF!</definedName>
    <definedName name="_Tab34">#REF!</definedName>
    <definedName name="_Tab35" localSheetId="57">#REF!</definedName>
    <definedName name="_Tab35" localSheetId="58">#REF!</definedName>
    <definedName name="_Tab35" localSheetId="1">#REF!</definedName>
    <definedName name="_Tab35" localSheetId="18">#REF!</definedName>
    <definedName name="_Tab35" localSheetId="3">#REF!</definedName>
    <definedName name="_Tab35" localSheetId="4">#REF!</definedName>
    <definedName name="_Tab35" localSheetId="5">#REF!</definedName>
    <definedName name="_Tab35" localSheetId="27">#REF!</definedName>
    <definedName name="_Tab35" localSheetId="39">#REF!</definedName>
    <definedName name="_Tab35" localSheetId="44">#REF!</definedName>
    <definedName name="_Tab35" localSheetId="16">#REF!</definedName>
    <definedName name="_Tab35" localSheetId="24">#REF!</definedName>
    <definedName name="_Tab35">#REF!</definedName>
    <definedName name="_Tab36" localSheetId="39">#REF!</definedName>
    <definedName name="_Tab36" localSheetId="24">#REF!</definedName>
    <definedName name="_Tab36">#REF!</definedName>
    <definedName name="_Tab37" localSheetId="39">#REF!</definedName>
    <definedName name="_Tab37" localSheetId="24">#REF!</definedName>
    <definedName name="_Tab37">#REF!</definedName>
    <definedName name="_Tab38" localSheetId="39">#REF!</definedName>
    <definedName name="_Tab38" localSheetId="24">#REF!</definedName>
    <definedName name="_Tab38">#REF!</definedName>
    <definedName name="_Tab39" localSheetId="39">#REF!</definedName>
    <definedName name="_Tab39" localSheetId="24">#REF!</definedName>
    <definedName name="_Tab39">#REF!</definedName>
    <definedName name="_tAB4" localSheetId="18">#REF!</definedName>
    <definedName name="_tAB4" localSheetId="19">#REF!</definedName>
    <definedName name="_tAB4" localSheetId="21">#REF!</definedName>
    <definedName name="_tAB4" localSheetId="40">'[63]shared data'!$A$1:$G$71</definedName>
    <definedName name="_tAB4" localSheetId="20">#REF!</definedName>
    <definedName name="_tAB4" localSheetId="24">#REF!</definedName>
    <definedName name="_tAB4">'[63]shared data'!$A$1:$G$71</definedName>
    <definedName name="_Tab40" localSheetId="56">#REF!</definedName>
    <definedName name="_Tab40" localSheetId="38">#REF!</definedName>
    <definedName name="_Tab40" localSheetId="27">#REF!</definedName>
    <definedName name="_Tab40" localSheetId="28">#REF!</definedName>
    <definedName name="_Tab40" localSheetId="39">#REF!</definedName>
    <definedName name="_Tab40" localSheetId="40">#REF!</definedName>
    <definedName name="_Tab40" localSheetId="44">#REF!</definedName>
    <definedName name="_Tab40" localSheetId="15">#REF!</definedName>
    <definedName name="_Tab40" localSheetId="16">#REF!</definedName>
    <definedName name="_Tab40" localSheetId="24">#REF!</definedName>
    <definedName name="_Tab40">#REF!</definedName>
    <definedName name="_tab41" localSheetId="56">#REF!</definedName>
    <definedName name="_tab41" localSheetId="38">#REF!</definedName>
    <definedName name="_tab41" localSheetId="27">#REF!</definedName>
    <definedName name="_tab41" localSheetId="28">#REF!</definedName>
    <definedName name="_tab41" localSheetId="39">#REF!</definedName>
    <definedName name="_tab41" localSheetId="40">#REF!</definedName>
    <definedName name="_tab41" localSheetId="44">#REF!</definedName>
    <definedName name="_tab41" localSheetId="15">#REF!</definedName>
    <definedName name="_tab41" localSheetId="16">#REF!</definedName>
    <definedName name="_tab41" localSheetId="24">#REF!</definedName>
    <definedName name="_tab41">#REF!</definedName>
    <definedName name="_TAB5" localSheetId="56">[62]TC!#REF!</definedName>
    <definedName name="_TAB5" localSheetId="38">[62]TC!#REF!</definedName>
    <definedName name="_TAB5" localSheetId="27">[62]TC!#REF!</definedName>
    <definedName name="_TAB5" localSheetId="28">[62]TC!#REF!</definedName>
    <definedName name="_TAB5" localSheetId="40">[62]TC!#REF!</definedName>
    <definedName name="_TAB5" localSheetId="44">[62]TC!#REF!</definedName>
    <definedName name="_TAB5" localSheetId="15">[62]TC!#REF!</definedName>
    <definedName name="_TAB5" localSheetId="16">[62]TC!#REF!</definedName>
    <definedName name="_TAB5" localSheetId="24">#REF!</definedName>
    <definedName name="_TAB5">[62]TC!#REF!</definedName>
    <definedName name="_TAB6" localSheetId="56">[62]TC!#REF!</definedName>
    <definedName name="_TAB6" localSheetId="38">[62]TC!#REF!</definedName>
    <definedName name="_TAB6" localSheetId="27">[62]TC!#REF!</definedName>
    <definedName name="_TAB6" localSheetId="28">[62]TC!#REF!</definedName>
    <definedName name="_TAB6" localSheetId="40">[62]TC!#REF!</definedName>
    <definedName name="_TAB6" localSheetId="44">[62]TC!#REF!</definedName>
    <definedName name="_TAB6" localSheetId="15">[62]TC!#REF!</definedName>
    <definedName name="_TAB6" localSheetId="16">[62]TC!#REF!</definedName>
    <definedName name="_TAB6" localSheetId="24">#REF!</definedName>
    <definedName name="_TAB6">[62]TC!#REF!</definedName>
    <definedName name="_TAB7" localSheetId="56">#REF!</definedName>
    <definedName name="_TAB7" localSheetId="38">#REF!</definedName>
    <definedName name="_TAB7" localSheetId="27">#REF!</definedName>
    <definedName name="_TAB7" localSheetId="28">#REF!</definedName>
    <definedName name="_TAB7" localSheetId="39">#REF!</definedName>
    <definedName name="_TAB7" localSheetId="40">#REF!</definedName>
    <definedName name="_TAB7" localSheetId="44">#REF!</definedName>
    <definedName name="_TAB7" localSheetId="15">#REF!</definedName>
    <definedName name="_TAB7" localSheetId="16">#REF!</definedName>
    <definedName name="_TAB7" localSheetId="24">#REF!</definedName>
    <definedName name="_TAB7">#REF!</definedName>
    <definedName name="_TAB8" localSheetId="56">[62]TC!#REF!</definedName>
    <definedName name="_TAB8" localSheetId="27">[62]TC!#REF!</definedName>
    <definedName name="_TAB8" localSheetId="28">[62]TC!#REF!</definedName>
    <definedName name="_TAB8" localSheetId="39">[62]TC!#REF!</definedName>
    <definedName name="_TAB8" localSheetId="40">[62]TC!#REF!</definedName>
    <definedName name="_TAB8" localSheetId="44">[62]TC!#REF!</definedName>
    <definedName name="_TAB8" localSheetId="15">[62]TC!#REF!</definedName>
    <definedName name="_TAB8" localSheetId="16">[62]TC!#REF!</definedName>
    <definedName name="_TAB8" localSheetId="24">#REF!</definedName>
    <definedName name="_TAB8">[62]TC!#REF!</definedName>
    <definedName name="_TAB9" localSheetId="56">[62]TC!#REF!</definedName>
    <definedName name="_TAB9" localSheetId="38">[62]TC!#REF!</definedName>
    <definedName name="_TAB9" localSheetId="27">[62]TC!#REF!</definedName>
    <definedName name="_TAB9" localSheetId="28">[62]TC!#REF!</definedName>
    <definedName name="_TAB9" localSheetId="39">[62]TC!#REF!</definedName>
    <definedName name="_TAB9" localSheetId="40">[62]TC!#REF!</definedName>
    <definedName name="_TAB9" localSheetId="44">[62]TC!#REF!</definedName>
    <definedName name="_TAB9" localSheetId="15">[62]TC!#REF!</definedName>
    <definedName name="_TAB9" localSheetId="16">[62]TC!#REF!</definedName>
    <definedName name="_TAB9" localSheetId="24">#REF!</definedName>
    <definedName name="_TAB9">[62]TC!#REF!</definedName>
    <definedName name="_tbl1" localSheetId="56">#REF!</definedName>
    <definedName name="_tbl1" localSheetId="38">#REF!</definedName>
    <definedName name="_tbl1" localSheetId="27">#REF!</definedName>
    <definedName name="_tbl1" localSheetId="28">#REF!</definedName>
    <definedName name="_tbl1" localSheetId="39">#REF!</definedName>
    <definedName name="_tbl1" localSheetId="40">#REF!</definedName>
    <definedName name="_tbl1" localSheetId="44">#REF!</definedName>
    <definedName name="_tbl1" localSheetId="15">#REF!</definedName>
    <definedName name="_tbl1" localSheetId="16">#REF!</definedName>
    <definedName name="_tbl1" localSheetId="24">#REF!</definedName>
    <definedName name="_tbl1">#REF!</definedName>
    <definedName name="_tnt1">#N/A</definedName>
    <definedName name="_Toc108691497" localSheetId="2">'Gráfico 2'!$C$6</definedName>
    <definedName name="_Toc108768724" localSheetId="1">'Gráfico 1'!$C$5</definedName>
    <definedName name="_Toc108768724" localSheetId="3">'Gráfico 3'!$C$5</definedName>
    <definedName name="_Toc108768724" localSheetId="4">'Gráfico 4'!$C$5</definedName>
    <definedName name="_Toc108768724" localSheetId="5">'Gráfico 5'!$C$5</definedName>
    <definedName name="_Toc108768991" localSheetId="12">'Tabla 3'!$E$8</definedName>
    <definedName name="_Toc109919254" localSheetId="16">'Tabla 6'!$D$6</definedName>
    <definedName name="_Toc141286135" localSheetId="6">'Gráfico 6'!$C$3</definedName>
    <definedName name="_Toc141286136" localSheetId="8">'Gráfico 7'!$D$6</definedName>
    <definedName name="_Toc141286137" localSheetId="9">'Gráfico 8'!$D$7</definedName>
    <definedName name="_Toc141286141" localSheetId="7">'Tabla 2'!$F$5</definedName>
    <definedName name="_Toc191191306_3" localSheetId="56">[64]anex7!#REF!</definedName>
    <definedName name="_Toc191191306_3" localSheetId="57">[64]anex7!#REF!</definedName>
    <definedName name="_Toc191191306_3" localSheetId="58">[64]anex7!#REF!</definedName>
    <definedName name="_Toc191191306_3" localSheetId="1">[64]anex7!#REF!</definedName>
    <definedName name="_Toc191191306_3" localSheetId="18">#REF!</definedName>
    <definedName name="_Toc191191306_3" localSheetId="19">#REF!</definedName>
    <definedName name="_Toc191191306_3" localSheetId="21">#REF!</definedName>
    <definedName name="_Toc191191306_3" localSheetId="34">#REF!</definedName>
    <definedName name="_Toc191191306_3" localSheetId="36">[64]anex7!#REF!</definedName>
    <definedName name="_Toc191191306_3" localSheetId="37">[64]anex7!#REF!</definedName>
    <definedName name="_Toc191191306_3" localSheetId="38">[64]anex7!#REF!</definedName>
    <definedName name="_Toc191191306_3" localSheetId="2">[64]anex7!#REF!</definedName>
    <definedName name="_Toc191191306_3" localSheetId="3">[64]anex7!#REF!</definedName>
    <definedName name="_Toc191191306_3" localSheetId="4">[64]anex7!#REF!</definedName>
    <definedName name="_Toc191191306_3" localSheetId="5">[64]anex7!#REF!</definedName>
    <definedName name="_Toc191191306_3" localSheetId="0">[64]anex7!#REF!</definedName>
    <definedName name="_Toc191191306_3" localSheetId="26">[64]anex7!#REF!</definedName>
    <definedName name="_Toc191191306_3" localSheetId="27">[64]anex7!#REF!</definedName>
    <definedName name="_Toc191191306_3" localSheetId="28">[64]anex7!#REF!</definedName>
    <definedName name="_Toc191191306_3" localSheetId="29">[64]anex7!#REF!</definedName>
    <definedName name="_Toc191191306_3" localSheetId="30">[64]anex7!#REF!</definedName>
    <definedName name="_Toc191191306_3" localSheetId="31">[64]anex7!#REF!</definedName>
    <definedName name="_Toc191191306_3" localSheetId="35">#REF!</definedName>
    <definedName name="_Toc191191306_3" localSheetId="39">[64]anex7!#REF!</definedName>
    <definedName name="_Toc191191306_3" localSheetId="40">[64]anex7!#REF!</definedName>
    <definedName name="_Toc191191306_3" localSheetId="41">#REF!</definedName>
    <definedName name="_Toc191191306_3" localSheetId="20">#REF!</definedName>
    <definedName name="_Toc191191306_3" localSheetId="24">#REF!</definedName>
    <definedName name="_Toc191191306_3">[64]anex7!#REF!</definedName>
    <definedName name="_Toc48725542" localSheetId="54">' Tabla 33'!$D$5</definedName>
    <definedName name="_TOT58" localSheetId="56">[9]GROWTH!#REF!</definedName>
    <definedName name="_TOT58" localSheetId="58">[9]GROWTH!#REF!</definedName>
    <definedName name="_TOT58" localSheetId="1">[9]GROWTH!#REF!</definedName>
    <definedName name="_TOT58" localSheetId="18">#REF!</definedName>
    <definedName name="_TOT58" localSheetId="19">#REF!</definedName>
    <definedName name="_TOT58" localSheetId="21">#REF!</definedName>
    <definedName name="_TOT58" localSheetId="34">#REF!</definedName>
    <definedName name="_TOT58" localSheetId="36">[9]GROWTH!#REF!</definedName>
    <definedName name="_TOT58" localSheetId="37">[9]GROWTH!#REF!</definedName>
    <definedName name="_TOT58" localSheetId="38">[9]GROWTH!#REF!</definedName>
    <definedName name="_TOT58" localSheetId="2">[9]GROWTH!#REF!</definedName>
    <definedName name="_TOT58" localSheetId="3">[9]GROWTH!#REF!</definedName>
    <definedName name="_TOT58" localSheetId="4">[9]GROWTH!#REF!</definedName>
    <definedName name="_TOT58" localSheetId="5">[9]GROWTH!#REF!</definedName>
    <definedName name="_TOT58" localSheetId="0">[9]GROWTH!#REF!</definedName>
    <definedName name="_TOT58" localSheetId="26">[9]GROWTH!#REF!</definedName>
    <definedName name="_TOT58" localSheetId="27">[9]GROWTH!#REF!</definedName>
    <definedName name="_TOT58" localSheetId="31">[9]GROWTH!#REF!</definedName>
    <definedName name="_TOT58" localSheetId="35">#REF!</definedName>
    <definedName name="_TOT58" localSheetId="39">[9]GROWTH!#REF!</definedName>
    <definedName name="_TOT58" localSheetId="40">[9]GROWTH!#REF!</definedName>
    <definedName name="_TOT58" localSheetId="41">#REF!</definedName>
    <definedName name="_TOT58" localSheetId="43">[65]GROWTH!#REF!</definedName>
    <definedName name="_TOT58" localSheetId="20">#REF!</definedName>
    <definedName name="_TOT58" localSheetId="24">#REF!</definedName>
    <definedName name="_TOT58">[9]GROWTH!#REF!</definedName>
    <definedName name="_UES96" localSheetId="56">#REF!</definedName>
    <definedName name="_UES96" localSheetId="38">#REF!</definedName>
    <definedName name="_UES96" localSheetId="27">#REF!</definedName>
    <definedName name="_UES96" localSheetId="28">#REF!</definedName>
    <definedName name="_UES96" localSheetId="39">#REF!</definedName>
    <definedName name="_UES96" localSheetId="40">#REF!</definedName>
    <definedName name="_UES96" localSheetId="44">#REF!</definedName>
    <definedName name="_UES96" localSheetId="15">#REF!</definedName>
    <definedName name="_UES96" localSheetId="16">#REF!</definedName>
    <definedName name="_UES96" localSheetId="24">#REF!</definedName>
    <definedName name="_UES96">#REF!</definedName>
    <definedName name="_VAO98" localSheetId="56">#REF!</definedName>
    <definedName name="_VAO98" localSheetId="38">#REF!</definedName>
    <definedName name="_VAO98" localSheetId="27">#REF!</definedName>
    <definedName name="_VAO98" localSheetId="28">#REF!</definedName>
    <definedName name="_VAO98" localSheetId="39">#REF!</definedName>
    <definedName name="_VAO98" localSheetId="40">#REF!</definedName>
    <definedName name="_VAO98" localSheetId="44">#REF!</definedName>
    <definedName name="_VAO98" localSheetId="15">#REF!</definedName>
    <definedName name="_VAO98" localSheetId="16">#REF!</definedName>
    <definedName name="_VAO98" localSheetId="24">#REF!</definedName>
    <definedName name="_VAO98">#REF!</definedName>
    <definedName name="_VAO99" localSheetId="56">#REF!</definedName>
    <definedName name="_VAO99" localSheetId="38">#REF!</definedName>
    <definedName name="_VAO99" localSheetId="27">#REF!</definedName>
    <definedName name="_VAO99" localSheetId="28">#REF!</definedName>
    <definedName name="_VAO99" localSheetId="39">#REF!</definedName>
    <definedName name="_VAO99" localSheetId="40">#REF!</definedName>
    <definedName name="_VAO99" localSheetId="44">#REF!</definedName>
    <definedName name="_VAO99" localSheetId="15">#REF!</definedName>
    <definedName name="_VAO99" localSheetId="16">#REF!</definedName>
    <definedName name="_VAO99" localSheetId="24">#REF!</definedName>
    <definedName name="_VAO99">#REF!</definedName>
    <definedName name="_WB2" localSheetId="56">#REF!</definedName>
    <definedName name="_WB2" localSheetId="57">#REF!</definedName>
    <definedName name="_WB2" localSheetId="58">#REF!</definedName>
    <definedName name="_WB2" localSheetId="1">#REF!</definedName>
    <definedName name="_WB2" localSheetId="18">#REF!</definedName>
    <definedName name="_WB2" localSheetId="19">#REF!</definedName>
    <definedName name="_WB2" localSheetId="21">#REF!</definedName>
    <definedName name="_WB2" localSheetId="34">#REF!</definedName>
    <definedName name="_WB2" localSheetId="36">#REF!</definedName>
    <definedName name="_WB2" localSheetId="37">#REF!</definedName>
    <definedName name="_WB2" localSheetId="38">#REF!</definedName>
    <definedName name="_WB2" localSheetId="3">#REF!</definedName>
    <definedName name="_WB2" localSheetId="4">#REF!</definedName>
    <definedName name="_WB2" localSheetId="5">#REF!</definedName>
    <definedName name="_WB2" localSheetId="26">#REF!</definedName>
    <definedName name="_WB2" localSheetId="27">#REF!</definedName>
    <definedName name="_WB2" localSheetId="31">#REF!</definedName>
    <definedName name="_WB2" localSheetId="35">#REF!</definedName>
    <definedName name="_WB2" localSheetId="39">#REF!</definedName>
    <definedName name="_WB2" localSheetId="41">#REF!</definedName>
    <definedName name="_WB2" localSheetId="44">#REF!</definedName>
    <definedName name="_WB2" localSheetId="16">#REF!</definedName>
    <definedName name="_WB2" localSheetId="20">#REF!</definedName>
    <definedName name="_WB2" localSheetId="24">#REF!</definedName>
    <definedName name="_WB2">#REF!</definedName>
    <definedName name="_WEO1" localSheetId="39">#REF!</definedName>
    <definedName name="_WEO1" localSheetId="24">#REF!</definedName>
    <definedName name="_WEO1">#REF!</definedName>
    <definedName name="_WEO2" localSheetId="39">#REF!</definedName>
    <definedName name="_WEO2" localSheetId="24">#REF!</definedName>
    <definedName name="_WEO2">#REF!</definedName>
    <definedName name="_xlcn.WorksheetConnection_MUCI2020v3.xlsxTabla1" localSheetId="40" hidden="1">[66]!Tabla1[#Data]</definedName>
    <definedName name="_xlcn.WorksheetConnection_MUCI2020v3.xlsxTabla1" localSheetId="24" hidden="1">#REF!</definedName>
    <definedName name="_xlcn.WorksheetConnection_MUCI2020v3.xlsxTabla1" hidden="1">[66]!Tabla1[#Data]</definedName>
    <definedName name="_YR0110" localSheetId="18">#REF!</definedName>
    <definedName name="_YR0110" localSheetId="19">#REF!</definedName>
    <definedName name="_YR0110" localSheetId="21">#REF!</definedName>
    <definedName name="_YR0110" localSheetId="40">'[3]Imp:DSA output'!$O$9:$R$464</definedName>
    <definedName name="_YR0110" localSheetId="20">#REF!</definedName>
    <definedName name="_YR0110" localSheetId="24">#REF!</definedName>
    <definedName name="_YR0110">'[3]Imp:DSA output'!$O$9:$R$464</definedName>
    <definedName name="_YR89" localSheetId="18">#REF!</definedName>
    <definedName name="_YR89" localSheetId="19">#REF!</definedName>
    <definedName name="_YR89" localSheetId="21">#REF!</definedName>
    <definedName name="_YR89" localSheetId="40">'[3]Imp:DSA output'!$C$9:$C$464</definedName>
    <definedName name="_YR89" localSheetId="20">#REF!</definedName>
    <definedName name="_YR89" localSheetId="24">#REF!</definedName>
    <definedName name="_YR89">'[3]Imp:DSA output'!$C$9:$C$464</definedName>
    <definedName name="_YR90" localSheetId="18">#REF!</definedName>
    <definedName name="_YR90" localSheetId="19">#REF!</definedName>
    <definedName name="_YR90" localSheetId="21">#REF!</definedName>
    <definedName name="_YR90" localSheetId="40">'[3]Imp:DSA output'!$D$9:$D$464</definedName>
    <definedName name="_YR90" localSheetId="20">#REF!</definedName>
    <definedName name="_YR90" localSheetId="24">#REF!</definedName>
    <definedName name="_YR90">'[3]Imp:DSA output'!$D$9:$D$464</definedName>
    <definedName name="_YR91" localSheetId="18">#REF!</definedName>
    <definedName name="_YR91" localSheetId="19">#REF!</definedName>
    <definedName name="_YR91" localSheetId="21">#REF!</definedName>
    <definedName name="_YR91" localSheetId="40">'[3]Imp:DSA output'!$E$9:$E$464</definedName>
    <definedName name="_YR91" localSheetId="20">#REF!</definedName>
    <definedName name="_YR91" localSheetId="24">#REF!</definedName>
    <definedName name="_YR91">'[3]Imp:DSA output'!$E$9:$E$464</definedName>
    <definedName name="_YR92" localSheetId="18">#REF!</definedName>
    <definedName name="_YR92" localSheetId="19">#REF!</definedName>
    <definedName name="_YR92" localSheetId="21">#REF!</definedName>
    <definedName name="_YR92" localSheetId="40">'[3]Imp:DSA output'!$F$9:$F$464</definedName>
    <definedName name="_YR92" localSheetId="20">#REF!</definedName>
    <definedName name="_YR92" localSheetId="24">#REF!</definedName>
    <definedName name="_YR92">'[3]Imp:DSA output'!$F$9:$F$464</definedName>
    <definedName name="_YR93" localSheetId="18">#REF!</definedName>
    <definedName name="_YR93" localSheetId="19">#REF!</definedName>
    <definedName name="_YR93" localSheetId="21">#REF!</definedName>
    <definedName name="_YR93" localSheetId="40">'[3]Imp:DSA output'!$G$9:$G$464</definedName>
    <definedName name="_YR93" localSheetId="20">#REF!</definedName>
    <definedName name="_YR93" localSheetId="24">#REF!</definedName>
    <definedName name="_YR93">'[3]Imp:DSA output'!$G$9:$G$464</definedName>
    <definedName name="_YR94" localSheetId="18">#REF!</definedName>
    <definedName name="_YR94" localSheetId="19">#REF!</definedName>
    <definedName name="_YR94" localSheetId="21">#REF!</definedName>
    <definedName name="_YR94" localSheetId="40">'[3]Imp:DSA output'!$H$9:$H$464</definedName>
    <definedName name="_YR94" localSheetId="20">#REF!</definedName>
    <definedName name="_YR94" localSheetId="24">#REF!</definedName>
    <definedName name="_YR94">'[3]Imp:DSA output'!$H$9:$H$464</definedName>
    <definedName name="_YR95" localSheetId="18">#REF!</definedName>
    <definedName name="_YR95" localSheetId="19">#REF!</definedName>
    <definedName name="_YR95" localSheetId="21">#REF!</definedName>
    <definedName name="_YR95" localSheetId="40">'[3]Imp:DSA output'!$I$9:$I$464</definedName>
    <definedName name="_YR95" localSheetId="20">#REF!</definedName>
    <definedName name="_YR95" localSheetId="24">#REF!</definedName>
    <definedName name="_YR95">'[3]Imp:DSA output'!$I$9:$I$464</definedName>
    <definedName name="_Z" localSheetId="56">[3]Imp!#REF!</definedName>
    <definedName name="_Z" localSheetId="57">[3]Imp!#REF!</definedName>
    <definedName name="_Z" localSheetId="1">[3]Imp!#REF!</definedName>
    <definedName name="_Z" localSheetId="18">#REF!</definedName>
    <definedName name="_Z" localSheetId="19">#REF!</definedName>
    <definedName name="_Z" localSheetId="21">#REF!</definedName>
    <definedName name="_Z" localSheetId="34">#REF!</definedName>
    <definedName name="_Z" localSheetId="36">[3]Imp!#REF!</definedName>
    <definedName name="_Z" localSheetId="37">[3]Imp!#REF!</definedName>
    <definedName name="_Z" localSheetId="38">[3]Imp!#REF!</definedName>
    <definedName name="_Z" localSheetId="2">[3]Imp!#REF!</definedName>
    <definedName name="_Z" localSheetId="3">[3]Imp!#REF!</definedName>
    <definedName name="_Z" localSheetId="4">[3]Imp!#REF!</definedName>
    <definedName name="_Z" localSheetId="5">[3]Imp!#REF!</definedName>
    <definedName name="_Z" localSheetId="0">[3]Imp!#REF!</definedName>
    <definedName name="_Z" localSheetId="26">[3]Imp!#REF!</definedName>
    <definedName name="_Z" localSheetId="27">[3]Imp!#REF!</definedName>
    <definedName name="_Z" localSheetId="28">[3]Imp!#REF!</definedName>
    <definedName name="_Z" localSheetId="29">[3]Imp!#REF!</definedName>
    <definedName name="_Z" localSheetId="30">[3]Imp!#REF!</definedName>
    <definedName name="_Z" localSheetId="31">[3]Imp!#REF!</definedName>
    <definedName name="_Z" localSheetId="35">#REF!</definedName>
    <definedName name="_Z" localSheetId="39">[3]Imp!#REF!</definedName>
    <definedName name="_Z" localSheetId="40">[3]Imp!#REF!</definedName>
    <definedName name="_Z" localSheetId="41">#REF!</definedName>
    <definedName name="_Z" localSheetId="44">[3]Imp!#REF!</definedName>
    <definedName name="_Z" localSheetId="20">#REF!</definedName>
    <definedName name="_Z" localSheetId="24">#REF!</definedName>
    <definedName name="_Z">[3]Imp!#REF!</definedName>
    <definedName name="a" localSheetId="56" hidden="1">[27]WB!#REF!</definedName>
    <definedName name="a" localSheetId="57" hidden="1">[27]WB!#REF!</definedName>
    <definedName name="a" localSheetId="58" hidden="1">[27]WB!#REF!</definedName>
    <definedName name="a" localSheetId="1" hidden="1">[27]WB!#REF!</definedName>
    <definedName name="A" localSheetId="18">#REF!</definedName>
    <definedName name="A" localSheetId="19">#REF!</definedName>
    <definedName name="A" localSheetId="21">#REF!</definedName>
    <definedName name="A" localSheetId="23">#REF!</definedName>
    <definedName name="a" localSheetId="34" hidden="1">#REF!</definedName>
    <definedName name="a" localSheetId="36" hidden="1">[27]WB!#REF!</definedName>
    <definedName name="a" localSheetId="37" hidden="1">[27]WB!#REF!</definedName>
    <definedName name="a" localSheetId="38" hidden="1">[27]WB!#REF!</definedName>
    <definedName name="a" localSheetId="3" hidden="1">[27]WB!#REF!</definedName>
    <definedName name="a" localSheetId="4" hidden="1">[27]WB!#REF!</definedName>
    <definedName name="a" localSheetId="5" hidden="1">[27]WB!#REF!</definedName>
    <definedName name="a" localSheetId="26" hidden="1">[27]WB!#REF!</definedName>
    <definedName name="a" localSheetId="27" hidden="1">[27]WB!#REF!</definedName>
    <definedName name="a" localSheetId="28" hidden="1">[27]WB!#REF!</definedName>
    <definedName name="a" localSheetId="31" hidden="1">[27]WB!#REF!</definedName>
    <definedName name="a" localSheetId="35" hidden="1">#REF!</definedName>
    <definedName name="a" localSheetId="39" hidden="1">[27]WB!#REF!</definedName>
    <definedName name="a" localSheetId="40" hidden="1">[27]WB!#REF!</definedName>
    <definedName name="A" localSheetId="41">#REF!</definedName>
    <definedName name="a" localSheetId="43" hidden="1">[27]WB!#REF!</definedName>
    <definedName name="A" localSheetId="44">#REF!</definedName>
    <definedName name="a" localSheetId="16" hidden="1">[27]WB!#REF!</definedName>
    <definedName name="a" localSheetId="20" hidden="1">#REF!</definedName>
    <definedName name="a" localSheetId="24" hidden="1">#REF!</definedName>
    <definedName name="a" hidden="1">[27]WB!#REF!</definedName>
    <definedName name="a\V104" localSheetId="56">[41]QNEWLOR!#REF!</definedName>
    <definedName name="a\V104" localSheetId="57">[41]QNEWLOR!#REF!</definedName>
    <definedName name="a\V104" localSheetId="58">[41]QNEWLOR!#REF!</definedName>
    <definedName name="a\V104" localSheetId="18">#REF!</definedName>
    <definedName name="a\V104" localSheetId="19">#REF!</definedName>
    <definedName name="a\V104" localSheetId="21">#REF!</definedName>
    <definedName name="a\V104" localSheetId="34">#REF!</definedName>
    <definedName name="a\V104" localSheetId="36">[41]QNEWLOR!#REF!</definedName>
    <definedName name="a\V104" localSheetId="37">[41]QNEWLOR!#REF!</definedName>
    <definedName name="a\V104" localSheetId="38">[41]QNEWLOR!#REF!</definedName>
    <definedName name="a\V104" localSheetId="26">[41]QNEWLOR!#REF!</definedName>
    <definedName name="a\V104" localSheetId="27">[41]QNEWLOR!#REF!</definedName>
    <definedName name="a\V104" localSheetId="28">[41]QNEWLOR!#REF!</definedName>
    <definedName name="a\V104" localSheetId="31">[41]QNEWLOR!#REF!</definedName>
    <definedName name="a\V104" localSheetId="35">#REF!</definedName>
    <definedName name="a\V104" localSheetId="39">[41]QNEWLOR!#REF!</definedName>
    <definedName name="a\V104" localSheetId="40">#REF!</definedName>
    <definedName name="a\V104" localSheetId="41">#REF!</definedName>
    <definedName name="a\V104" localSheetId="43">[42]QNEWLOR!#REF!</definedName>
    <definedName name="a\V104" localSheetId="44">[41]QNEWLOR!#REF!</definedName>
    <definedName name="a\V104" localSheetId="20">#REF!</definedName>
    <definedName name="a\V104" localSheetId="24">#REF!</definedName>
    <definedName name="a\V104">[41]QNEWLOR!#REF!</definedName>
    <definedName name="A_impresión_IM" localSheetId="18">#REF!</definedName>
    <definedName name="A_impresión_IM" localSheetId="19">#REF!</definedName>
    <definedName name="A_impresión_IM" localSheetId="21">#REF!</definedName>
    <definedName name="A_impresión_IM" localSheetId="40">'[67]ponder a y p '!$A$1:$N$50</definedName>
    <definedName name="A_impresión_IM" localSheetId="20">#REF!</definedName>
    <definedName name="A_impresión_IM" localSheetId="24">#REF!</definedName>
    <definedName name="A_impresión_IM">'[67]ponder a y p '!$A$1:$N$50</definedName>
    <definedName name="a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56" hidden="1">{"Riqfin97",#N/A,FALSE,"Tran";"Riqfinpro",#N/A,FALSE,"Tran"}</definedName>
    <definedName name="aaa" localSheetId="57" hidden="1">{"Riqfin97",#N/A,FALSE,"Tran";"Riqfinpro",#N/A,FALSE,"Tran"}</definedName>
    <definedName name="aaa" localSheetId="58" hidden="1">{"Riqfin97",#N/A,FALSE,"Tran";"Riqfinpro",#N/A,FALSE,"Tran"}</definedName>
    <definedName name="aaa" localSheetId="1" hidden="1">{"Riqfin97",#N/A,FALSE,"Tran";"Riqfinpro",#N/A,FALSE,"Tran"}</definedName>
    <definedName name="aaa" localSheetId="18" hidden="1">{"Riqfin97",#N/A,FALSE,"Tran";"Riqfinpro",#N/A,FALSE,"Tran"}</definedName>
    <definedName name="aaa" localSheetId="19" hidden="1">{"Riqfin97",#N/A,FALSE,"Tran";"Riqfinpro",#N/A,FALSE,"Tran"}</definedName>
    <definedName name="aaa" localSheetId="42" hidden="1">{"Riqfin97",#N/A,FALSE,"Tran";"Riqfinpro",#N/A,FALSE,"Tran"}</definedName>
    <definedName name="aaa" localSheetId="21" hidden="1">{"Riqfin97",#N/A,FALSE,"Tran";"Riqfinpro",#N/A,FALSE,"Tran"}</definedName>
    <definedName name="aaa" localSheetId="23" hidden="1">{"Riqfin97",#N/A,FALSE,"Tran";"Riqfinpro",#N/A,FALSE,"Tran"}</definedName>
    <definedName name="aaa" localSheetId="34" hidden="1">{"Riqfin97",#N/A,FALSE,"Tran";"Riqfinpro",#N/A,FALSE,"Tran"}</definedName>
    <definedName name="aaa" localSheetId="36" hidden="1">{"Riqfin97",#N/A,FALSE,"Tran";"Riqfinpro",#N/A,FALSE,"Tran"}</definedName>
    <definedName name="aaa" localSheetId="37" hidden="1">{"Riqfin97",#N/A,FALSE,"Tran";"Riqfinpro",#N/A,FALSE,"Tran"}</definedName>
    <definedName name="aaa" localSheetId="38" hidden="1">{"Riqfin97",#N/A,FALSE,"Tran";"Riqfinpro",#N/A,FALSE,"Tran"}</definedName>
    <definedName name="aaa" localSheetId="2" hidden="1">{"Riqfin97",#N/A,FALSE,"Tran";"Riqfinpro",#N/A,FALSE,"Tran"}</definedName>
    <definedName name="aaa" localSheetId="3" hidden="1">{"Riqfin97",#N/A,FALSE,"Tran";"Riqfinpro",#N/A,FALSE,"Tran"}</definedName>
    <definedName name="aaa" localSheetId="4" hidden="1">{"Riqfin97",#N/A,FALSE,"Tran";"Riqfinpro",#N/A,FALSE,"Tran"}</definedName>
    <definedName name="aaa" localSheetId="5" hidden="1">{"Riqfin97",#N/A,FALSE,"Tran";"Riqfinpro",#N/A,FALSE,"Tran"}</definedName>
    <definedName name="aaa" localSheetId="0" hidden="1">{"Riqfin97",#N/A,FALSE,"Tran";"Riqfinpro",#N/A,FALSE,"Tran"}</definedName>
    <definedName name="aaa" localSheetId="26" hidden="1">{"Riqfin97",#N/A,FALSE,"Tran";"Riqfinpro",#N/A,FALSE,"Tran"}</definedName>
    <definedName name="aaa" localSheetId="27" hidden="1">{"Riqfin97",#N/A,FALSE,"Tran";"Riqfinpro",#N/A,FALSE,"Tran"}</definedName>
    <definedName name="aaa" localSheetId="28" hidden="1">{"Riqfin97",#N/A,FALSE,"Tran";"Riqfinpro",#N/A,FALSE,"Tran"}</definedName>
    <definedName name="aaa" localSheetId="29" hidden="1">{"Riqfin97",#N/A,FALSE,"Tran";"Riqfinpro",#N/A,FALSE,"Tran"}</definedName>
    <definedName name="aaa" localSheetId="30" hidden="1">{"Riqfin97",#N/A,FALSE,"Tran";"Riqfinpro",#N/A,FALSE,"Tran"}</definedName>
    <definedName name="aaa" localSheetId="31" hidden="1">{"Riqfin97",#N/A,FALSE,"Tran";"Riqfinpro",#N/A,FALSE,"Tran"}</definedName>
    <definedName name="aaa" localSheetId="32" hidden="1">{"Riqfin97",#N/A,FALSE,"Tran";"Riqfinpro",#N/A,FALSE,"Tran"}</definedName>
    <definedName name="aaa" localSheetId="33" hidden="1">{"Riqfin97",#N/A,FALSE,"Tran";"Riqfinpro",#N/A,FALSE,"Tran"}</definedName>
    <definedName name="aaa" localSheetId="35" hidden="1">{"Riqfin97",#N/A,FALSE,"Tran";"Riqfinpro",#N/A,FALSE,"Tran"}</definedName>
    <definedName name="aaa" localSheetId="39" hidden="1">{"Riqfin97",#N/A,FALSE,"Tran";"Riqfinpro",#N/A,FALSE,"Tran"}</definedName>
    <definedName name="aaa" localSheetId="40" hidden="1">{"Riqfin97",#N/A,FALSE,"Tran";"Riqfinpro",#N/A,FALSE,"Tran"}</definedName>
    <definedName name="aaa" localSheetId="41" hidden="1">{"Riqfin97",#N/A,FALSE,"Tran";"Riqfinpro",#N/A,FALSE,"Tran"}</definedName>
    <definedName name="aaa" localSheetId="43" hidden="1">{"Riqfin97",#N/A,FALSE,"Tran";"Riqfinpro",#N/A,FALSE,"Tran"}</definedName>
    <definedName name="aaa" localSheetId="44" hidden="1">{"Riqfin97",#N/A,FALSE,"Tran";"Riqfinpro",#N/A,FALSE,"Tran"}</definedName>
    <definedName name="aaa" localSheetId="15" hidden="1">{"Riqfin97",#N/A,FALSE,"Tran";"Riqfinpro",#N/A,FALSE,"Tran"}</definedName>
    <definedName name="aaa" localSheetId="16" hidden="1">{"Riqfin97",#N/A,FALSE,"Tran";"Riqfinpro",#N/A,FALSE,"Tran"}</definedName>
    <definedName name="aaa" localSheetId="20" hidden="1">{"Riqfin97",#N/A,FALSE,"Tran";"Riqfinpro",#N/A,FALSE,"Tran"}</definedName>
    <definedName name="aaa" localSheetId="24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 localSheetId="39">#REF!</definedName>
    <definedName name="ABR._89" localSheetId="24">#REF!</definedName>
    <definedName name="ABR._89">#REF!</definedName>
    <definedName name="abu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56">#REF!</definedName>
    <definedName name="abv" localSheetId="57">#REF!</definedName>
    <definedName name="abv" localSheetId="58">#REF!</definedName>
    <definedName name="abv" localSheetId="1">#REF!</definedName>
    <definedName name="abv" localSheetId="18">#REF!</definedName>
    <definedName name="abv" localSheetId="19">#REF!</definedName>
    <definedName name="abv" localSheetId="21">#REF!</definedName>
    <definedName name="abv" localSheetId="34">#REF!</definedName>
    <definedName name="abv" localSheetId="36">#REF!</definedName>
    <definedName name="abv" localSheetId="37">#REF!</definedName>
    <definedName name="abv" localSheetId="38">#REF!</definedName>
    <definedName name="abv" localSheetId="3">#REF!</definedName>
    <definedName name="abv" localSheetId="4">#REF!</definedName>
    <definedName name="abv" localSheetId="5">#REF!</definedName>
    <definedName name="abv" localSheetId="26">#REF!</definedName>
    <definedName name="abv" localSheetId="27">#REF!</definedName>
    <definedName name="abv" localSheetId="28">#REF!</definedName>
    <definedName name="abv" localSheetId="31">#REF!</definedName>
    <definedName name="abv" localSheetId="32">#REF!</definedName>
    <definedName name="abv" localSheetId="33">#REF!</definedName>
    <definedName name="abv" localSheetId="35">#REF!</definedName>
    <definedName name="abv" localSheetId="39">#REF!</definedName>
    <definedName name="abv" localSheetId="40">#REF!</definedName>
    <definedName name="abv" localSheetId="41">#REF!</definedName>
    <definedName name="abv" localSheetId="16">#REF!</definedName>
    <definedName name="abv" localSheetId="20">#REF!</definedName>
    <definedName name="abv" localSheetId="24">#REF!</definedName>
    <definedName name="abv">#REF!</definedName>
    <definedName name="abx" localSheetId="56">#REF!</definedName>
    <definedName name="abx" localSheetId="57">#REF!</definedName>
    <definedName name="abx" localSheetId="58">#REF!</definedName>
    <definedName name="abx" localSheetId="1">#REF!</definedName>
    <definedName name="abx" localSheetId="18">#REF!</definedName>
    <definedName name="abx" localSheetId="19">#REF!</definedName>
    <definedName name="abx" localSheetId="21">#REF!</definedName>
    <definedName name="abx" localSheetId="23">#REF!</definedName>
    <definedName name="abx" localSheetId="3">#REF!</definedName>
    <definedName name="abx" localSheetId="4">#REF!</definedName>
    <definedName name="abx" localSheetId="5">#REF!</definedName>
    <definedName name="abx" localSheetId="26">#REF!</definedName>
    <definedName name="abx" localSheetId="27">#REF!</definedName>
    <definedName name="abx" localSheetId="32">#REF!</definedName>
    <definedName name="abx" localSheetId="33">#REF!</definedName>
    <definedName name="abx" localSheetId="39">#REF!</definedName>
    <definedName name="abx" localSheetId="40">#REF!</definedName>
    <definedName name="abx" localSheetId="41">#REF!</definedName>
    <definedName name="abx" localSheetId="43">#REF!</definedName>
    <definedName name="abx" localSheetId="44">#REF!</definedName>
    <definedName name="abx" localSheetId="16">#REF!</definedName>
    <definedName name="abx" localSheetId="20">#REF!</definedName>
    <definedName name="abx" localSheetId="24">#REF!</definedName>
    <definedName name="abx">#REF!</definedName>
    <definedName name="AccessDatabase" hidden="1">"\\De2kp-42538\BOLETIN\Claga\CLAGA2000.mdb"</definedName>
    <definedName name="ACENARIO" localSheetId="39">#REF!</definedName>
    <definedName name="ACENARIO" localSheetId="24">#REF!</definedName>
    <definedName name="ACENARIO">#REF!</definedName>
    <definedName name="acentral" localSheetId="39">#REF!</definedName>
    <definedName name="acentral" localSheetId="24">#REF!</definedName>
    <definedName name="acentral">#REF!</definedName>
    <definedName name="ACT" localSheetId="39">#REF!</definedName>
    <definedName name="ACT" localSheetId="24">#REF!</definedName>
    <definedName name="ACT">#REF!</definedName>
    <definedName name="Act.Inmv.Bruto" localSheetId="40">'[68]Ranking Bancario'!$AX$4:$BB$54</definedName>
    <definedName name="Act.Inmv.Bruto" localSheetId="24">#REF!</definedName>
    <definedName name="Act.Inmv.Bruto">'[68]Ranking Bancario'!$AX$4:$BB$54</definedName>
    <definedName name="Act.Inmv.Neto" localSheetId="40">'[68]Ranking Bancario'!$AP$4:$AT$54</definedName>
    <definedName name="Act.Inmv.Neto" localSheetId="24">#REF!</definedName>
    <definedName name="Act.Inmv.Neto">'[68]Ranking Bancario'!$AP$4:$AT$54</definedName>
    <definedName name="ACTIVATE" localSheetId="56">#REF!</definedName>
    <definedName name="ACTIVATE" localSheetId="57">#REF!</definedName>
    <definedName name="ACTIVATE" localSheetId="58">#REF!</definedName>
    <definedName name="ACTIVATE" localSheetId="1">#REF!</definedName>
    <definedName name="ACTIVATE" localSheetId="18">#REF!</definedName>
    <definedName name="ACTIVATE" localSheetId="19">#REF!</definedName>
    <definedName name="ACTIVATE" localSheetId="21">#REF!</definedName>
    <definedName name="ACTIVATE" localSheetId="34">#REF!</definedName>
    <definedName name="ACTIVATE" localSheetId="2">#REF!</definedName>
    <definedName name="ACTIVATE" localSheetId="3">#REF!</definedName>
    <definedName name="ACTIVATE" localSheetId="4">#REF!</definedName>
    <definedName name="ACTIVATE" localSheetId="5">#REF!</definedName>
    <definedName name="ACTIVATE" localSheetId="26">#REF!</definedName>
    <definedName name="ACTIVATE" localSheetId="27">#REF!</definedName>
    <definedName name="ACTIVATE" localSheetId="28">#REF!</definedName>
    <definedName name="ACTIVATE" localSheetId="35">#REF!</definedName>
    <definedName name="ACTIVATE" localSheetId="39">#REF!</definedName>
    <definedName name="ACTIVATE" localSheetId="41">#REF!</definedName>
    <definedName name="ACTIVATE" localSheetId="16">#REF!</definedName>
    <definedName name="ACTIVATE" localSheetId="20">#REF!</definedName>
    <definedName name="ACTIVATE" localSheetId="24">#REF!</definedName>
    <definedName name="ACTIVATE">#REF!</definedName>
    <definedName name="Actual" localSheetId="56">#REF!</definedName>
    <definedName name="Actual" localSheetId="57">#REF!</definedName>
    <definedName name="Actual" localSheetId="58">#REF!</definedName>
    <definedName name="Actual" localSheetId="1">#REF!</definedName>
    <definedName name="Actual" localSheetId="18">#REF!</definedName>
    <definedName name="Actual" localSheetId="19">#REF!</definedName>
    <definedName name="Actual" localSheetId="21">#REF!</definedName>
    <definedName name="Actual" localSheetId="23">#REF!</definedName>
    <definedName name="Actual" localSheetId="34">#REF!</definedName>
    <definedName name="Actual" localSheetId="3">#REF!</definedName>
    <definedName name="Actual" localSheetId="4">#REF!</definedName>
    <definedName name="Actual" localSheetId="5">#REF!</definedName>
    <definedName name="Actual" localSheetId="26">#REF!</definedName>
    <definedName name="Actual" localSheetId="27">#REF!</definedName>
    <definedName name="Actual" localSheetId="32">#REF!</definedName>
    <definedName name="Actual" localSheetId="33">#REF!</definedName>
    <definedName name="Actual" localSheetId="35">#REF!</definedName>
    <definedName name="Actual" localSheetId="39">#REF!</definedName>
    <definedName name="Actual" localSheetId="40">#REF!</definedName>
    <definedName name="Actual" localSheetId="41">#REF!</definedName>
    <definedName name="Actual" localSheetId="43">#REF!</definedName>
    <definedName name="Actual" localSheetId="44">#REF!</definedName>
    <definedName name="Actual" localSheetId="16">#REF!</definedName>
    <definedName name="Actual" localSheetId="20">#REF!</definedName>
    <definedName name="Actual" localSheetId="24">#REF!</definedName>
    <definedName name="Actual">#REF!</definedName>
    <definedName name="ACUMULADO">#N/A</definedName>
    <definedName name="ACwvu.PLA1." localSheetId="56" hidden="1">'[69]COP FED'!#REF!</definedName>
    <definedName name="ACwvu.PLA1." localSheetId="57" hidden="1">'[69]COP FED'!#REF!</definedName>
    <definedName name="ACwvu.PLA1." localSheetId="58" hidden="1">'[69]COP FED'!#REF!</definedName>
    <definedName name="ACwvu.PLA1." localSheetId="1" hidden="1">'[69]COP FED'!#REF!</definedName>
    <definedName name="ACwvu.PLA1." localSheetId="18" hidden="1">#REF!</definedName>
    <definedName name="ACwvu.PLA1." localSheetId="19" hidden="1">#REF!</definedName>
    <definedName name="ACwvu.PLA1." localSheetId="21" hidden="1">#REF!</definedName>
    <definedName name="ACwvu.PLA1." localSheetId="34" hidden="1">#REF!</definedName>
    <definedName name="ACwvu.PLA1." localSheetId="36" hidden="1">'[69]COP FED'!#REF!</definedName>
    <definedName name="ACwvu.PLA1." localSheetId="37" hidden="1">'[69]COP FED'!#REF!</definedName>
    <definedName name="ACwvu.PLA1." localSheetId="38" hidden="1">'[69]COP FED'!#REF!</definedName>
    <definedName name="ACwvu.PLA1." localSheetId="2" hidden="1">'[69]COP FED'!#REF!</definedName>
    <definedName name="ACwvu.PLA1." localSheetId="3" hidden="1">'[69]COP FED'!#REF!</definedName>
    <definedName name="ACwvu.PLA1." localSheetId="4" hidden="1">'[69]COP FED'!#REF!</definedName>
    <definedName name="ACwvu.PLA1." localSheetId="5" hidden="1">'[69]COP FED'!#REF!</definedName>
    <definedName name="ACwvu.PLA1." localSheetId="0" hidden="1">'[69]COP FED'!#REF!</definedName>
    <definedName name="ACwvu.PLA1." localSheetId="26" hidden="1">'[69]COP FED'!#REF!</definedName>
    <definedName name="ACwvu.PLA1." localSheetId="27" hidden="1">'[69]COP FED'!#REF!</definedName>
    <definedName name="ACwvu.PLA1." localSheetId="28" hidden="1">'[69]COP FED'!#REF!</definedName>
    <definedName name="ACwvu.PLA1." localSheetId="29" hidden="1">'[69]COP FED'!#REF!</definedName>
    <definedName name="ACwvu.PLA1." localSheetId="30" hidden="1">'[69]COP FED'!#REF!</definedName>
    <definedName name="ACwvu.PLA1." localSheetId="31" hidden="1">'[69]COP FED'!#REF!</definedName>
    <definedName name="ACwvu.PLA1." localSheetId="32" hidden="1">'[69]COP FED'!#REF!</definedName>
    <definedName name="ACwvu.PLA1." localSheetId="33" hidden="1">'[69]COP FED'!#REF!</definedName>
    <definedName name="ACwvu.PLA1." localSheetId="35" hidden="1">#REF!</definedName>
    <definedName name="ACwvu.PLA1." localSheetId="40" hidden="1">#REF!</definedName>
    <definedName name="ACwvu.PLA1." localSheetId="41" hidden="1">#REF!</definedName>
    <definedName name="ACwvu.PLA1." localSheetId="43" hidden="1">'[70]COP FED'!#REF!</definedName>
    <definedName name="ACwvu.PLA1." localSheetId="20" hidden="1">#REF!</definedName>
    <definedName name="ACwvu.PLA1." localSheetId="24" hidden="1">#REF!</definedName>
    <definedName name="ACwvu.PLA1." hidden="1">'[69]COP FED'!#REF!</definedName>
    <definedName name="ACwvu.PLA2." localSheetId="18" hidden="1">#REF!</definedName>
    <definedName name="ACwvu.PLA2." localSheetId="19" hidden="1">#REF!</definedName>
    <definedName name="ACwvu.PLA2." localSheetId="21" hidden="1">#REF!</definedName>
    <definedName name="ACwvu.PLA2." localSheetId="40" hidden="1">#REF!</definedName>
    <definedName name="ACwvu.PLA2." localSheetId="20" hidden="1">#REF!</definedName>
    <definedName name="ACwvu.PLA2." localSheetId="24" hidden="1">#REF!</definedName>
    <definedName name="ACwvu.PLA2." hidden="1">'[69]COP FED'!$A$1:$N$49</definedName>
    <definedName name="ad" localSheetId="56" hidden="1">{"Riqfin97",#N/A,FALSE,"Tran";"Riqfinpro",#N/A,FALSE,"Tran"}</definedName>
    <definedName name="ad" localSheetId="57" hidden="1">{"Riqfin97",#N/A,FALSE,"Tran";"Riqfinpro",#N/A,FALSE,"Tran"}</definedName>
    <definedName name="ad" localSheetId="58" hidden="1">{"Riqfin97",#N/A,FALSE,"Tran";"Riqfinpro",#N/A,FALSE,"Tran"}</definedName>
    <definedName name="ad" localSheetId="1" hidden="1">{"Riqfin97",#N/A,FALSE,"Tran";"Riqfinpro",#N/A,FALSE,"Tran"}</definedName>
    <definedName name="ad" localSheetId="18" hidden="1">{"Riqfin97",#N/A,FALSE,"Tran";"Riqfinpro",#N/A,FALSE,"Tran"}</definedName>
    <definedName name="ad" localSheetId="19" hidden="1">{"Riqfin97",#N/A,FALSE,"Tran";"Riqfinpro",#N/A,FALSE,"Tran"}</definedName>
    <definedName name="ad" localSheetId="42" hidden="1">{"Riqfin97",#N/A,FALSE,"Tran";"Riqfinpro",#N/A,FALSE,"Tran"}</definedName>
    <definedName name="ad" localSheetId="21" hidden="1">{"Riqfin97",#N/A,FALSE,"Tran";"Riqfinpro",#N/A,FALSE,"Tran"}</definedName>
    <definedName name="ad" localSheetId="23" hidden="1">{"Riqfin97",#N/A,FALSE,"Tran";"Riqfinpro",#N/A,FALSE,"Tran"}</definedName>
    <definedName name="ad" localSheetId="34" hidden="1">{"Riqfin97",#N/A,FALSE,"Tran";"Riqfinpro",#N/A,FALSE,"Tran"}</definedName>
    <definedName name="ad" localSheetId="36" hidden="1">{"Riqfin97",#N/A,FALSE,"Tran";"Riqfinpro",#N/A,FALSE,"Tran"}</definedName>
    <definedName name="ad" localSheetId="37" hidden="1">{"Riqfin97",#N/A,FALSE,"Tran";"Riqfinpro",#N/A,FALSE,"Tran"}</definedName>
    <definedName name="ad" localSheetId="38" hidden="1">{"Riqfin97",#N/A,FALSE,"Tran";"Riqfinpro",#N/A,FALSE,"Tran"}</definedName>
    <definedName name="ad" localSheetId="2" hidden="1">{"Riqfin97",#N/A,FALSE,"Tran";"Riqfinpro",#N/A,FALSE,"Tran"}</definedName>
    <definedName name="ad" localSheetId="3" hidden="1">{"Riqfin97",#N/A,FALSE,"Tran";"Riqfinpro",#N/A,FALSE,"Tran"}</definedName>
    <definedName name="ad" localSheetId="4" hidden="1">{"Riqfin97",#N/A,FALSE,"Tran";"Riqfinpro",#N/A,FALSE,"Tran"}</definedName>
    <definedName name="ad" localSheetId="5" hidden="1">{"Riqfin97",#N/A,FALSE,"Tran";"Riqfinpro",#N/A,FALSE,"Tran"}</definedName>
    <definedName name="ad" localSheetId="0" hidden="1">{"Riqfin97",#N/A,FALSE,"Tran";"Riqfinpro",#N/A,FALSE,"Tran"}</definedName>
    <definedName name="ad" localSheetId="26" hidden="1">{"Riqfin97",#N/A,FALSE,"Tran";"Riqfinpro",#N/A,FALSE,"Tran"}</definedName>
    <definedName name="ad" localSheetId="27" hidden="1">{"Riqfin97",#N/A,FALSE,"Tran";"Riqfinpro",#N/A,FALSE,"Tran"}</definedName>
    <definedName name="ad" localSheetId="28" hidden="1">{"Riqfin97",#N/A,FALSE,"Tran";"Riqfinpro",#N/A,FALSE,"Tran"}</definedName>
    <definedName name="ad" localSheetId="29" hidden="1">{"Riqfin97",#N/A,FALSE,"Tran";"Riqfinpro",#N/A,FALSE,"Tran"}</definedName>
    <definedName name="ad" localSheetId="30" hidden="1">{"Riqfin97",#N/A,FALSE,"Tran";"Riqfinpro",#N/A,FALSE,"Tran"}</definedName>
    <definedName name="ad" localSheetId="31" hidden="1">{"Riqfin97",#N/A,FALSE,"Tran";"Riqfinpro",#N/A,FALSE,"Tran"}</definedName>
    <definedName name="ad" localSheetId="32" hidden="1">{"Riqfin97",#N/A,FALSE,"Tran";"Riqfinpro",#N/A,FALSE,"Tran"}</definedName>
    <definedName name="ad" localSheetId="33" hidden="1">{"Riqfin97",#N/A,FALSE,"Tran";"Riqfinpro",#N/A,FALSE,"Tran"}</definedName>
    <definedName name="ad" localSheetId="35" hidden="1">{"Riqfin97",#N/A,FALSE,"Tran";"Riqfinpro",#N/A,FALSE,"Tran"}</definedName>
    <definedName name="ad" localSheetId="39" hidden="1">{"Riqfin97",#N/A,FALSE,"Tran";"Riqfinpro",#N/A,FALSE,"Tran"}</definedName>
    <definedName name="ad" localSheetId="40" hidden="1">{"Riqfin97",#N/A,FALSE,"Tran";"Riqfinpro",#N/A,FALSE,"Tran"}</definedName>
    <definedName name="ad" localSheetId="41" hidden="1">{"Riqfin97",#N/A,FALSE,"Tran";"Riqfinpro",#N/A,FALSE,"Tran"}</definedName>
    <definedName name="ad" localSheetId="43" hidden="1">{"Riqfin97",#N/A,FALSE,"Tran";"Riqfinpro",#N/A,FALSE,"Tran"}</definedName>
    <definedName name="ad" localSheetId="44" hidden="1">{"Riqfin97",#N/A,FALSE,"Tran";"Riqfinpro",#N/A,FALSE,"Tran"}</definedName>
    <definedName name="ad" localSheetId="15" hidden="1">{"Riqfin97",#N/A,FALSE,"Tran";"Riqfinpro",#N/A,FALSE,"Tran"}</definedName>
    <definedName name="ad" localSheetId="16" hidden="1">{"Riqfin97",#N/A,FALSE,"Tran";"Riqfinpro",#N/A,FALSE,"Tran"}</definedName>
    <definedName name="ad" localSheetId="20" hidden="1">{"Riqfin97",#N/A,FALSE,"Tran";"Riqfinpro",#N/A,FALSE,"Tran"}</definedName>
    <definedName name="ad" localSheetId="24" hidden="1">{"Riqfin97",#N/A,FALSE,"Tran";"Riqfinpro",#N/A,FALSE,"Tran"}</definedName>
    <definedName name="ad" hidden="1">{"Riqfin97",#N/A,FALSE,"Tran";"Riqfinpro",#N/A,FALSE,"Tran"}</definedName>
    <definedName name="adaD" localSheetId="56">#REF!</definedName>
    <definedName name="adaD" localSheetId="57">#REF!</definedName>
    <definedName name="adaD" localSheetId="58">#REF!</definedName>
    <definedName name="adaD" localSheetId="1">#REF!</definedName>
    <definedName name="adaD" localSheetId="18">#REF!</definedName>
    <definedName name="adaD" localSheetId="19">#REF!</definedName>
    <definedName name="adaD" localSheetId="21">#REF!</definedName>
    <definedName name="adaD" localSheetId="23">#REF!</definedName>
    <definedName name="adaD" localSheetId="34">#REF!</definedName>
    <definedName name="adaD" localSheetId="36">#REF!</definedName>
    <definedName name="adaD" localSheetId="37">#REF!</definedName>
    <definedName name="adaD" localSheetId="38">#REF!</definedName>
    <definedName name="adaD" localSheetId="3">#REF!</definedName>
    <definedName name="adaD" localSheetId="4">#REF!</definedName>
    <definedName name="adaD" localSheetId="5">#REF!</definedName>
    <definedName name="adaD" localSheetId="26">#REF!</definedName>
    <definedName name="adaD" localSheetId="27">#REF!</definedName>
    <definedName name="adaD" localSheetId="28">#REF!</definedName>
    <definedName name="adaD" localSheetId="31">#REF!</definedName>
    <definedName name="adaD" localSheetId="32">#REF!</definedName>
    <definedName name="adaD" localSheetId="33">#REF!</definedName>
    <definedName name="adaD" localSheetId="35">#REF!</definedName>
    <definedName name="adaD" localSheetId="39">#REF!</definedName>
    <definedName name="adaD" localSheetId="40">#REF!</definedName>
    <definedName name="adaD" localSheetId="41">#REF!</definedName>
    <definedName name="adaD" localSheetId="43">#REF!</definedName>
    <definedName name="adaD" localSheetId="44">#REF!</definedName>
    <definedName name="adaD" localSheetId="16">#REF!</definedName>
    <definedName name="adaD" localSheetId="20">#REF!</definedName>
    <definedName name="adaD" localSheetId="24">#REF!</definedName>
    <definedName name="adaD">#REF!</definedName>
    <definedName name="Adb" localSheetId="40">#REF!</definedName>
    <definedName name="Adb" localSheetId="24">#REF!</definedName>
    <definedName name="Adb">[71]CIRRs!$C$59</definedName>
    <definedName name="Adf" localSheetId="40">#REF!</definedName>
    <definedName name="Adf" localSheetId="24">#REF!</definedName>
    <definedName name="Adf">[71]CIRRs!$C$60</definedName>
    <definedName name="ADICIONAIS" localSheetId="56">#REF!</definedName>
    <definedName name="ADICIONAIS" localSheetId="38">#REF!</definedName>
    <definedName name="ADICIONAIS" localSheetId="27">#REF!</definedName>
    <definedName name="ADICIONAIS" localSheetId="28">#REF!</definedName>
    <definedName name="ADICIONAIS" localSheetId="39">#REF!</definedName>
    <definedName name="ADICIONAIS" localSheetId="40">#REF!</definedName>
    <definedName name="ADICIONAIS" localSheetId="44">#REF!</definedName>
    <definedName name="ADICIONAIS" localSheetId="15">#REF!</definedName>
    <definedName name="ADICIONAIS" localSheetId="16">#REF!</definedName>
    <definedName name="ADICIONAIS" localSheetId="24">#REF!</definedName>
    <definedName name="ADICIONAIS">#REF!</definedName>
    <definedName name="adrra" localSheetId="57">#REF!</definedName>
    <definedName name="adrra" localSheetId="58">#REF!</definedName>
    <definedName name="adrra" localSheetId="1">#REF!</definedName>
    <definedName name="adrra" localSheetId="18">#REF!</definedName>
    <definedName name="adrra" localSheetId="21">#REF!</definedName>
    <definedName name="adrra" localSheetId="23">#REF!</definedName>
    <definedName name="adrra" localSheetId="3">#REF!</definedName>
    <definedName name="adrra" localSheetId="4">#REF!</definedName>
    <definedName name="adrra" localSheetId="5">#REF!</definedName>
    <definedName name="adrra" localSheetId="26">#REF!</definedName>
    <definedName name="adrra" localSheetId="27">#REF!</definedName>
    <definedName name="adrra" localSheetId="28">#REF!</definedName>
    <definedName name="adrra" localSheetId="32">#REF!</definedName>
    <definedName name="adrra" localSheetId="33">#REF!</definedName>
    <definedName name="adrra" localSheetId="39">#REF!</definedName>
    <definedName name="adrra" localSheetId="40">#REF!</definedName>
    <definedName name="adrra" localSheetId="41">#REF!</definedName>
    <definedName name="adrra" localSheetId="43">#REF!</definedName>
    <definedName name="adrra" localSheetId="44">#REF!</definedName>
    <definedName name="adrra" localSheetId="16">#REF!</definedName>
    <definedName name="adrra" localSheetId="20">#REF!</definedName>
    <definedName name="adrra" localSheetId="24">#REF!</definedName>
    <definedName name="adrra">#REF!</definedName>
    <definedName name="adsadrr" localSheetId="57" hidden="1">#REF!</definedName>
    <definedName name="adsadrr" localSheetId="58" hidden="1">#REF!</definedName>
    <definedName name="adsadrr" localSheetId="1" hidden="1">#REF!</definedName>
    <definedName name="adsadrr" localSheetId="18" hidden="1">#REF!</definedName>
    <definedName name="adsadrr" localSheetId="21" hidden="1">#REF!</definedName>
    <definedName name="adsadrr" localSheetId="23" hidden="1">#REF!</definedName>
    <definedName name="adsadrr" localSheetId="3" hidden="1">#REF!</definedName>
    <definedName name="adsadrr" localSheetId="4" hidden="1">#REF!</definedName>
    <definedName name="adsadrr" localSheetId="5" hidden="1">#REF!</definedName>
    <definedName name="adsadrr" localSheetId="26" hidden="1">#REF!</definedName>
    <definedName name="adsadrr" localSheetId="27" hidden="1">#REF!</definedName>
    <definedName name="adsadrr" localSheetId="32" hidden="1">#REF!</definedName>
    <definedName name="adsadrr" localSheetId="33" hidden="1">#REF!</definedName>
    <definedName name="adsadrr" localSheetId="39" hidden="1">#REF!</definedName>
    <definedName name="adsadrr" localSheetId="40" hidden="1">#REF!</definedName>
    <definedName name="adsadrr" localSheetId="41" hidden="1">#REF!</definedName>
    <definedName name="adsadrr" localSheetId="43" hidden="1">#REF!</definedName>
    <definedName name="adsadrr" localSheetId="44" hidden="1">#REF!</definedName>
    <definedName name="adsadrr" localSheetId="16" hidden="1">#REF!</definedName>
    <definedName name="adsadrr" localSheetId="20" hidden="1">#REF!</definedName>
    <definedName name="adsadrr" localSheetId="24" hidden="1">#REF!</definedName>
    <definedName name="adsadrr" hidden="1">#REF!</definedName>
    <definedName name="adsftreagtrgtqergt" localSheetId="56">[5]!adsftreagtrgtqergt</definedName>
    <definedName name="adsftreagtrgtqergt" localSheetId="38">[5]!adsftreagtrgtqergt</definedName>
    <definedName name="adsftreagtrgtqergt" localSheetId="27">[6]!adsftreagtrgtqergt</definedName>
    <definedName name="adsftreagtrgtqergt" localSheetId="28">[6]!adsftreagtrgtqergt</definedName>
    <definedName name="adsftreagtrgtqergt" localSheetId="39">[6]!adsftreagtrgtqergt</definedName>
    <definedName name="adsftreagtrgtqergt" localSheetId="40">#REF!</definedName>
    <definedName name="adsftreagtrgtqergt" localSheetId="44">[6]!adsftreagtrgtqergt</definedName>
    <definedName name="adsftreagtrgtqergt" localSheetId="15">[5]!adsftreagtrgtqergt</definedName>
    <definedName name="adsftreagtrgtqergt" localSheetId="16">[5]!adsftreagtrgtqergt</definedName>
    <definedName name="adsftreagtrgtqergt" localSheetId="24">#REF!</definedName>
    <definedName name="adsftreagtrgtqergt">[7]!adsftreagtrgtqergt</definedName>
    <definedName name="af" localSheetId="56" hidden="1">{"Tab1",#N/A,FALSE,"P";"Tab2",#N/A,FALSE,"P"}</definedName>
    <definedName name="af" localSheetId="57" hidden="1">{"Tab1",#N/A,FALSE,"P";"Tab2",#N/A,FALSE,"P"}</definedName>
    <definedName name="af" localSheetId="58" hidden="1">{"Tab1",#N/A,FALSE,"P";"Tab2",#N/A,FALSE,"P"}</definedName>
    <definedName name="af" localSheetId="1" hidden="1">{"Tab1",#N/A,FALSE,"P";"Tab2",#N/A,FALSE,"P"}</definedName>
    <definedName name="af" localSheetId="18" hidden="1">{"Tab1",#N/A,FALSE,"P";"Tab2",#N/A,FALSE,"P"}</definedName>
    <definedName name="af" localSheetId="19" hidden="1">{"Tab1",#N/A,FALSE,"P";"Tab2",#N/A,FALSE,"P"}</definedName>
    <definedName name="af" localSheetId="42" hidden="1">{"Tab1",#N/A,FALSE,"P";"Tab2",#N/A,FALSE,"P"}</definedName>
    <definedName name="af" localSheetId="21" hidden="1">{"Tab1",#N/A,FALSE,"P";"Tab2",#N/A,FALSE,"P"}</definedName>
    <definedName name="af" localSheetId="23" hidden="1">{"Tab1",#N/A,FALSE,"P";"Tab2",#N/A,FALSE,"P"}</definedName>
    <definedName name="af" localSheetId="34" hidden="1">{"Tab1",#N/A,FALSE,"P";"Tab2",#N/A,FALSE,"P"}</definedName>
    <definedName name="af" localSheetId="36" hidden="1">{"Tab1",#N/A,FALSE,"P";"Tab2",#N/A,FALSE,"P"}</definedName>
    <definedName name="af" localSheetId="37" hidden="1">{"Tab1",#N/A,FALSE,"P";"Tab2",#N/A,FALSE,"P"}</definedName>
    <definedName name="af" localSheetId="38" hidden="1">{"Tab1",#N/A,FALSE,"P";"Tab2",#N/A,FALSE,"P"}</definedName>
    <definedName name="af" localSheetId="2" hidden="1">{"Tab1",#N/A,FALSE,"P";"Tab2",#N/A,FALSE,"P"}</definedName>
    <definedName name="af" localSheetId="3" hidden="1">{"Tab1",#N/A,FALSE,"P";"Tab2",#N/A,FALSE,"P"}</definedName>
    <definedName name="af" localSheetId="4" hidden="1">{"Tab1",#N/A,FALSE,"P";"Tab2",#N/A,FALSE,"P"}</definedName>
    <definedName name="af" localSheetId="5" hidden="1">{"Tab1",#N/A,FALSE,"P";"Tab2",#N/A,FALSE,"P"}</definedName>
    <definedName name="af" localSheetId="0" hidden="1">{"Tab1",#N/A,FALSE,"P";"Tab2",#N/A,FALSE,"P"}</definedName>
    <definedName name="af" localSheetId="26" hidden="1">{"Tab1",#N/A,FALSE,"P";"Tab2",#N/A,FALSE,"P"}</definedName>
    <definedName name="af" localSheetId="27" hidden="1">{"Tab1",#N/A,FALSE,"P";"Tab2",#N/A,FALSE,"P"}</definedName>
    <definedName name="af" localSheetId="28" hidden="1">{"Tab1",#N/A,FALSE,"P";"Tab2",#N/A,FALSE,"P"}</definedName>
    <definedName name="af" localSheetId="29" hidden="1">{"Tab1",#N/A,FALSE,"P";"Tab2",#N/A,FALSE,"P"}</definedName>
    <definedName name="af" localSheetId="30" hidden="1">{"Tab1",#N/A,FALSE,"P";"Tab2",#N/A,FALSE,"P"}</definedName>
    <definedName name="af" localSheetId="31" hidden="1">{"Tab1",#N/A,FALSE,"P";"Tab2",#N/A,FALSE,"P"}</definedName>
    <definedName name="af" localSheetId="32" hidden="1">{"Tab1",#N/A,FALSE,"P";"Tab2",#N/A,FALSE,"P"}</definedName>
    <definedName name="af" localSheetId="33" hidden="1">{"Tab1",#N/A,FALSE,"P";"Tab2",#N/A,FALSE,"P"}</definedName>
    <definedName name="af" localSheetId="35" hidden="1">{"Tab1",#N/A,FALSE,"P";"Tab2",#N/A,FALSE,"P"}</definedName>
    <definedName name="af" localSheetId="39" hidden="1">{"Tab1",#N/A,FALSE,"P";"Tab2",#N/A,FALSE,"P"}</definedName>
    <definedName name="af" localSheetId="40" hidden="1">{"Tab1",#N/A,FALSE,"P";"Tab2",#N/A,FALSE,"P"}</definedName>
    <definedName name="af" localSheetId="41" hidden="1">{"Tab1",#N/A,FALSE,"P";"Tab2",#N/A,FALSE,"P"}</definedName>
    <definedName name="af" localSheetId="43" hidden="1">{"Tab1",#N/A,FALSE,"P";"Tab2",#N/A,FALSE,"P"}</definedName>
    <definedName name="af" localSheetId="44" hidden="1">{"Tab1",#N/A,FALSE,"P";"Tab2",#N/A,FALSE,"P"}</definedName>
    <definedName name="af" localSheetId="15" hidden="1">{"Tab1",#N/A,FALSE,"P";"Tab2",#N/A,FALSE,"P"}</definedName>
    <definedName name="af" localSheetId="16" hidden="1">{"Tab1",#N/A,FALSE,"P";"Tab2",#N/A,FALSE,"P"}</definedName>
    <definedName name="af" localSheetId="20" hidden="1">{"Tab1",#N/A,FALSE,"P";"Tab2",#N/A,FALSE,"P"}</definedName>
    <definedName name="af" localSheetId="24" hidden="1">{"Tab1",#N/A,FALSE,"P";"Tab2",#N/A,FALSE,"P"}</definedName>
    <definedName name="af" hidden="1">{"Tab1",#N/A,FALSE,"P";"Tab2",#N/A,FALSE,"P"}</definedName>
    <definedName name="aff" localSheetId="56" hidden="1">{"Tab1",#N/A,FALSE,"P";"Tab2",#N/A,FALSE,"P"}</definedName>
    <definedName name="aff" localSheetId="57" hidden="1">{"Tab1",#N/A,FALSE,"P";"Tab2",#N/A,FALSE,"P"}</definedName>
    <definedName name="aff" localSheetId="58" hidden="1">{"Tab1",#N/A,FALSE,"P";"Tab2",#N/A,FALSE,"P"}</definedName>
    <definedName name="aff" localSheetId="1" hidden="1">{"Tab1",#N/A,FALSE,"P";"Tab2",#N/A,FALSE,"P"}</definedName>
    <definedName name="aff" localSheetId="18" hidden="1">{"Tab1",#N/A,FALSE,"P";"Tab2",#N/A,FALSE,"P"}</definedName>
    <definedName name="aff" localSheetId="19" hidden="1">{"Tab1",#N/A,FALSE,"P";"Tab2",#N/A,FALSE,"P"}</definedName>
    <definedName name="aff" localSheetId="42" hidden="1">{"Tab1",#N/A,FALSE,"P";"Tab2",#N/A,FALSE,"P"}</definedName>
    <definedName name="aff" localSheetId="21" hidden="1">{"Tab1",#N/A,FALSE,"P";"Tab2",#N/A,FALSE,"P"}</definedName>
    <definedName name="aff" localSheetId="23" hidden="1">{"Tab1",#N/A,FALSE,"P";"Tab2",#N/A,FALSE,"P"}</definedName>
    <definedName name="aff" localSheetId="34" hidden="1">{"Tab1",#N/A,FALSE,"P";"Tab2",#N/A,FALSE,"P"}</definedName>
    <definedName name="aff" localSheetId="36" hidden="1">{"Tab1",#N/A,FALSE,"P";"Tab2",#N/A,FALSE,"P"}</definedName>
    <definedName name="aff" localSheetId="37" hidden="1">{"Tab1",#N/A,FALSE,"P";"Tab2",#N/A,FALSE,"P"}</definedName>
    <definedName name="aff" localSheetId="38" hidden="1">{"Tab1",#N/A,FALSE,"P";"Tab2",#N/A,FALSE,"P"}</definedName>
    <definedName name="aff" localSheetId="2" hidden="1">{"Tab1",#N/A,FALSE,"P";"Tab2",#N/A,FALSE,"P"}</definedName>
    <definedName name="aff" localSheetId="3" hidden="1">{"Tab1",#N/A,FALSE,"P";"Tab2",#N/A,FALSE,"P"}</definedName>
    <definedName name="aff" localSheetId="4" hidden="1">{"Tab1",#N/A,FALSE,"P";"Tab2",#N/A,FALSE,"P"}</definedName>
    <definedName name="aff" localSheetId="5" hidden="1">{"Tab1",#N/A,FALSE,"P";"Tab2",#N/A,FALSE,"P"}</definedName>
    <definedName name="aff" localSheetId="0" hidden="1">{"Tab1",#N/A,FALSE,"P";"Tab2",#N/A,FALSE,"P"}</definedName>
    <definedName name="aff" localSheetId="26" hidden="1">{"Tab1",#N/A,FALSE,"P";"Tab2",#N/A,FALSE,"P"}</definedName>
    <definedName name="aff" localSheetId="27" hidden="1">{"Tab1",#N/A,FALSE,"P";"Tab2",#N/A,FALSE,"P"}</definedName>
    <definedName name="aff" localSheetId="28" hidden="1">{"Tab1",#N/A,FALSE,"P";"Tab2",#N/A,FALSE,"P"}</definedName>
    <definedName name="aff" localSheetId="29" hidden="1">{"Tab1",#N/A,FALSE,"P";"Tab2",#N/A,FALSE,"P"}</definedName>
    <definedName name="aff" localSheetId="30" hidden="1">{"Tab1",#N/A,FALSE,"P";"Tab2",#N/A,FALSE,"P"}</definedName>
    <definedName name="aff" localSheetId="31" hidden="1">{"Tab1",#N/A,FALSE,"P";"Tab2",#N/A,FALSE,"P"}</definedName>
    <definedName name="aff" localSheetId="32" hidden="1">{"Tab1",#N/A,FALSE,"P";"Tab2",#N/A,FALSE,"P"}</definedName>
    <definedName name="aff" localSheetId="33" hidden="1">{"Tab1",#N/A,FALSE,"P";"Tab2",#N/A,FALSE,"P"}</definedName>
    <definedName name="aff" localSheetId="35" hidden="1">{"Tab1",#N/A,FALSE,"P";"Tab2",#N/A,FALSE,"P"}</definedName>
    <definedName name="aff" localSheetId="39" hidden="1">{"Tab1",#N/A,FALSE,"P";"Tab2",#N/A,FALSE,"P"}</definedName>
    <definedName name="aff" localSheetId="40" hidden="1">{"Tab1",#N/A,FALSE,"P";"Tab2",#N/A,FALSE,"P"}</definedName>
    <definedName name="aff" localSheetId="41" hidden="1">{"Tab1",#N/A,FALSE,"P";"Tab2",#N/A,FALSE,"P"}</definedName>
    <definedName name="aff" localSheetId="43" hidden="1">{"Tab1",#N/A,FALSE,"P";"Tab2",#N/A,FALSE,"P"}</definedName>
    <definedName name="aff" localSheetId="44" hidden="1">{"Tab1",#N/A,FALSE,"P";"Tab2",#N/A,FALSE,"P"}</definedName>
    <definedName name="aff" localSheetId="15" hidden="1">{"Tab1",#N/A,FALSE,"P";"Tab2",#N/A,FALSE,"P"}</definedName>
    <definedName name="aff" localSheetId="16" hidden="1">{"Tab1",#N/A,FALSE,"P";"Tab2",#N/A,FALSE,"P"}</definedName>
    <definedName name="aff" localSheetId="20" hidden="1">{"Tab1",#N/A,FALSE,"P";"Tab2",#N/A,FALSE,"P"}</definedName>
    <definedName name="aff" localSheetId="24" hidden="1">{"Tab1",#N/A,FALSE,"P";"Tab2",#N/A,FALSE,"P"}</definedName>
    <definedName name="aff" hidden="1">{"Tab1",#N/A,FALSE,"P";"Tab2",#N/A,FALSE,"P"}</definedName>
    <definedName name="ag" localSheetId="56" hidden="1">{"Tab1",#N/A,FALSE,"P";"Tab2",#N/A,FALSE,"P"}</definedName>
    <definedName name="ag" localSheetId="57" hidden="1">{"Tab1",#N/A,FALSE,"P";"Tab2",#N/A,FALSE,"P"}</definedName>
    <definedName name="ag" localSheetId="58" hidden="1">{"Tab1",#N/A,FALSE,"P";"Tab2",#N/A,FALSE,"P"}</definedName>
    <definedName name="ag" localSheetId="1" hidden="1">{"Tab1",#N/A,FALSE,"P";"Tab2",#N/A,FALSE,"P"}</definedName>
    <definedName name="ag" localSheetId="18" hidden="1">{"Tab1",#N/A,FALSE,"P";"Tab2",#N/A,FALSE,"P"}</definedName>
    <definedName name="ag" localSheetId="19" hidden="1">{"Tab1",#N/A,FALSE,"P";"Tab2",#N/A,FALSE,"P"}</definedName>
    <definedName name="ag" localSheetId="42" hidden="1">{"Tab1",#N/A,FALSE,"P";"Tab2",#N/A,FALSE,"P"}</definedName>
    <definedName name="ag" localSheetId="21" hidden="1">{"Tab1",#N/A,FALSE,"P";"Tab2",#N/A,FALSE,"P"}</definedName>
    <definedName name="ag" localSheetId="23" hidden="1">{"Tab1",#N/A,FALSE,"P";"Tab2",#N/A,FALSE,"P"}</definedName>
    <definedName name="ag" localSheetId="34" hidden="1">{"Tab1",#N/A,FALSE,"P";"Tab2",#N/A,FALSE,"P"}</definedName>
    <definedName name="ag" localSheetId="36" hidden="1">{"Tab1",#N/A,FALSE,"P";"Tab2",#N/A,FALSE,"P"}</definedName>
    <definedName name="ag" localSheetId="37" hidden="1">{"Tab1",#N/A,FALSE,"P";"Tab2",#N/A,FALSE,"P"}</definedName>
    <definedName name="ag" localSheetId="38" hidden="1">{"Tab1",#N/A,FALSE,"P";"Tab2",#N/A,FALSE,"P"}</definedName>
    <definedName name="ag" localSheetId="2" hidden="1">{"Tab1",#N/A,FALSE,"P";"Tab2",#N/A,FALSE,"P"}</definedName>
    <definedName name="ag" localSheetId="3" hidden="1">{"Tab1",#N/A,FALSE,"P";"Tab2",#N/A,FALSE,"P"}</definedName>
    <definedName name="ag" localSheetId="4" hidden="1">{"Tab1",#N/A,FALSE,"P";"Tab2",#N/A,FALSE,"P"}</definedName>
    <definedName name="ag" localSheetId="5" hidden="1">{"Tab1",#N/A,FALSE,"P";"Tab2",#N/A,FALSE,"P"}</definedName>
    <definedName name="ag" localSheetId="0" hidden="1">{"Tab1",#N/A,FALSE,"P";"Tab2",#N/A,FALSE,"P"}</definedName>
    <definedName name="ag" localSheetId="26" hidden="1">{"Tab1",#N/A,FALSE,"P";"Tab2",#N/A,FALSE,"P"}</definedName>
    <definedName name="ag" localSheetId="27" hidden="1">{"Tab1",#N/A,FALSE,"P";"Tab2",#N/A,FALSE,"P"}</definedName>
    <definedName name="ag" localSheetId="28" hidden="1">{"Tab1",#N/A,FALSE,"P";"Tab2",#N/A,FALSE,"P"}</definedName>
    <definedName name="ag" localSheetId="29" hidden="1">{"Tab1",#N/A,FALSE,"P";"Tab2",#N/A,FALSE,"P"}</definedName>
    <definedName name="ag" localSheetId="30" hidden="1">{"Tab1",#N/A,FALSE,"P";"Tab2",#N/A,FALSE,"P"}</definedName>
    <definedName name="ag" localSheetId="31" hidden="1">{"Tab1",#N/A,FALSE,"P";"Tab2",#N/A,FALSE,"P"}</definedName>
    <definedName name="ag" localSheetId="32" hidden="1">{"Tab1",#N/A,FALSE,"P";"Tab2",#N/A,FALSE,"P"}</definedName>
    <definedName name="ag" localSheetId="33" hidden="1">{"Tab1",#N/A,FALSE,"P";"Tab2",#N/A,FALSE,"P"}</definedName>
    <definedName name="ag" localSheetId="35" hidden="1">{"Tab1",#N/A,FALSE,"P";"Tab2",#N/A,FALSE,"P"}</definedName>
    <definedName name="ag" localSheetId="39" hidden="1">{"Tab1",#N/A,FALSE,"P";"Tab2",#N/A,FALSE,"P"}</definedName>
    <definedName name="ag" localSheetId="40" hidden="1">{"Tab1",#N/A,FALSE,"P";"Tab2",#N/A,FALSE,"P"}</definedName>
    <definedName name="ag" localSheetId="41" hidden="1">{"Tab1",#N/A,FALSE,"P";"Tab2",#N/A,FALSE,"P"}</definedName>
    <definedName name="ag" localSheetId="43" hidden="1">{"Tab1",#N/A,FALSE,"P";"Tab2",#N/A,FALSE,"P"}</definedName>
    <definedName name="ag" localSheetId="44" hidden="1">{"Tab1",#N/A,FALSE,"P";"Tab2",#N/A,FALSE,"P"}</definedName>
    <definedName name="ag" localSheetId="15" hidden="1">{"Tab1",#N/A,FALSE,"P";"Tab2",#N/A,FALSE,"P"}</definedName>
    <definedName name="ag" localSheetId="16" hidden="1">{"Tab1",#N/A,FALSE,"P";"Tab2",#N/A,FALSE,"P"}</definedName>
    <definedName name="ag" localSheetId="20" hidden="1">{"Tab1",#N/A,FALSE,"P";"Tab2",#N/A,FALSE,"P"}</definedName>
    <definedName name="ag" localSheetId="24" hidden="1">{"Tab1",#N/A,FALSE,"P";"Tab2",#N/A,FALSE,"P"}</definedName>
    <definedName name="ag" hidden="1">{"Tab1",#N/A,FALSE,"P";"Tab2",#N/A,FALSE,"P"}</definedName>
    <definedName name="AGO._89" localSheetId="39">#REF!</definedName>
    <definedName name="AGO._89" localSheetId="24">#REF!</definedName>
    <definedName name="AGO._89">#REF!</definedName>
    <definedName name="Agregados" localSheetId="40">'[68]Ganancias o Pérdidas BC'!$C$10:$H$34</definedName>
    <definedName name="Agregados" localSheetId="24">#REF!</definedName>
    <definedName name="Agregados">'[68]Ganancias o Pérdidas BC'!$C$10:$H$34</definedName>
    <definedName name="ah" localSheetId="56" hidden="1">{"Riqfin97",#N/A,FALSE,"Tran";"Riqfinpro",#N/A,FALSE,"Tran"}</definedName>
    <definedName name="ah" localSheetId="57" hidden="1">{"Riqfin97",#N/A,FALSE,"Tran";"Riqfinpro",#N/A,FALSE,"Tran"}</definedName>
    <definedName name="ah" localSheetId="58" hidden="1">{"Riqfin97",#N/A,FALSE,"Tran";"Riqfinpro",#N/A,FALSE,"Tran"}</definedName>
    <definedName name="ah" localSheetId="1" hidden="1">{"Riqfin97",#N/A,FALSE,"Tran";"Riqfinpro",#N/A,FALSE,"Tran"}</definedName>
    <definedName name="ah" localSheetId="18" hidden="1">{"Riqfin97",#N/A,FALSE,"Tran";"Riqfinpro",#N/A,FALSE,"Tran"}</definedName>
    <definedName name="ah" localSheetId="19" hidden="1">{"Riqfin97",#N/A,FALSE,"Tran";"Riqfinpro",#N/A,FALSE,"Tran"}</definedName>
    <definedName name="ah" localSheetId="42" hidden="1">{"Riqfin97",#N/A,FALSE,"Tran";"Riqfinpro",#N/A,FALSE,"Tran"}</definedName>
    <definedName name="ah" localSheetId="21" hidden="1">{"Riqfin97",#N/A,FALSE,"Tran";"Riqfinpro",#N/A,FALSE,"Tran"}</definedName>
    <definedName name="ah" localSheetId="23" hidden="1">{"Riqfin97",#N/A,FALSE,"Tran";"Riqfinpro",#N/A,FALSE,"Tran"}</definedName>
    <definedName name="ah" localSheetId="34" hidden="1">{"Riqfin97",#N/A,FALSE,"Tran";"Riqfinpro",#N/A,FALSE,"Tran"}</definedName>
    <definedName name="ah" localSheetId="36" hidden="1">{"Riqfin97",#N/A,FALSE,"Tran";"Riqfinpro",#N/A,FALSE,"Tran"}</definedName>
    <definedName name="ah" localSheetId="37" hidden="1">{"Riqfin97",#N/A,FALSE,"Tran";"Riqfinpro",#N/A,FALSE,"Tran"}</definedName>
    <definedName name="ah" localSheetId="38" hidden="1">{"Riqfin97",#N/A,FALSE,"Tran";"Riqfinpro",#N/A,FALSE,"Tran"}</definedName>
    <definedName name="ah" localSheetId="2" hidden="1">{"Riqfin97",#N/A,FALSE,"Tran";"Riqfinpro",#N/A,FALSE,"Tran"}</definedName>
    <definedName name="ah" localSheetId="3" hidden="1">{"Riqfin97",#N/A,FALSE,"Tran";"Riqfinpro",#N/A,FALSE,"Tran"}</definedName>
    <definedName name="ah" localSheetId="4" hidden="1">{"Riqfin97",#N/A,FALSE,"Tran";"Riqfinpro",#N/A,FALSE,"Tran"}</definedName>
    <definedName name="ah" localSheetId="5" hidden="1">{"Riqfin97",#N/A,FALSE,"Tran";"Riqfinpro",#N/A,FALSE,"Tran"}</definedName>
    <definedName name="ah" localSheetId="0" hidden="1">{"Riqfin97",#N/A,FALSE,"Tran";"Riqfinpro",#N/A,FALSE,"Tran"}</definedName>
    <definedName name="ah" localSheetId="26" hidden="1">{"Riqfin97",#N/A,FALSE,"Tran";"Riqfinpro",#N/A,FALSE,"Tran"}</definedName>
    <definedName name="ah" localSheetId="27" hidden="1">{"Riqfin97",#N/A,FALSE,"Tran";"Riqfinpro",#N/A,FALSE,"Tran"}</definedName>
    <definedName name="ah" localSheetId="28" hidden="1">{"Riqfin97",#N/A,FALSE,"Tran";"Riqfinpro",#N/A,FALSE,"Tran"}</definedName>
    <definedName name="ah" localSheetId="29" hidden="1">{"Riqfin97",#N/A,FALSE,"Tran";"Riqfinpro",#N/A,FALSE,"Tran"}</definedName>
    <definedName name="ah" localSheetId="30" hidden="1">{"Riqfin97",#N/A,FALSE,"Tran";"Riqfinpro",#N/A,FALSE,"Tran"}</definedName>
    <definedName name="ah" localSheetId="31" hidden="1">{"Riqfin97",#N/A,FALSE,"Tran";"Riqfinpro",#N/A,FALSE,"Tran"}</definedName>
    <definedName name="ah" localSheetId="32" hidden="1">{"Riqfin97",#N/A,FALSE,"Tran";"Riqfinpro",#N/A,FALSE,"Tran"}</definedName>
    <definedName name="ah" localSheetId="33" hidden="1">{"Riqfin97",#N/A,FALSE,"Tran";"Riqfinpro",#N/A,FALSE,"Tran"}</definedName>
    <definedName name="ah" localSheetId="35" hidden="1">{"Riqfin97",#N/A,FALSE,"Tran";"Riqfinpro",#N/A,FALSE,"Tran"}</definedName>
    <definedName name="ah" localSheetId="39" hidden="1">{"Riqfin97",#N/A,FALSE,"Tran";"Riqfinpro",#N/A,FALSE,"Tran"}</definedName>
    <definedName name="ah" localSheetId="40" hidden="1">{"Riqfin97",#N/A,FALSE,"Tran";"Riqfinpro",#N/A,FALSE,"Tran"}</definedName>
    <definedName name="ah" localSheetId="41" hidden="1">{"Riqfin97",#N/A,FALSE,"Tran";"Riqfinpro",#N/A,FALSE,"Tran"}</definedName>
    <definedName name="ah" localSheetId="43" hidden="1">{"Riqfin97",#N/A,FALSE,"Tran";"Riqfinpro",#N/A,FALSE,"Tran"}</definedName>
    <definedName name="ah" localSheetId="44" hidden="1">{"Riqfin97",#N/A,FALSE,"Tran";"Riqfinpro",#N/A,FALSE,"Tran"}</definedName>
    <definedName name="ah" localSheetId="15" hidden="1">{"Riqfin97",#N/A,FALSE,"Tran";"Riqfinpro",#N/A,FALSE,"Tran"}</definedName>
    <definedName name="ah" localSheetId="16" hidden="1">{"Riqfin97",#N/A,FALSE,"Tran";"Riqfinpro",#N/A,FALSE,"Tran"}</definedName>
    <definedName name="ah" localSheetId="20" hidden="1">{"Riqfin97",#N/A,FALSE,"Tran";"Riqfinpro",#N/A,FALSE,"Tran"}</definedName>
    <definedName name="ah" localSheetId="24" hidden="1">{"Riqfin97",#N/A,FALSE,"Tran";"Riqfinpro",#N/A,FALSE,"Tran"}</definedName>
    <definedName name="ah" hidden="1">{"Riqfin97",#N/A,FALSE,"Tran";"Riqfinpro",#N/A,FALSE,"Tran"}</definedName>
    <definedName name="AI" localSheetId="56">'[72]Expenditure &amp; Saving'!$AF$1:$AF$65536</definedName>
    <definedName name="AI" localSheetId="38">'[72]Expenditure &amp; Saving'!$AF$1:$AF$65536</definedName>
    <definedName name="AI" localSheetId="27">'[73]Expenditure &amp; Saving'!$AF$1:$AF$65536</definedName>
    <definedName name="AI" localSheetId="28">'[73]Expenditure &amp; Saving'!$AF$1:$AF$65536</definedName>
    <definedName name="AI" localSheetId="39">'[73]Expenditure &amp; Saving'!$AF$1:$AF$65536</definedName>
    <definedName name="AI" localSheetId="40">'[72]Expenditure &amp; Saving'!$AF$1:$AF$65536</definedName>
    <definedName name="AI" localSheetId="44">'[73]Expenditure &amp; Saving'!$AF$1:$AF$65536</definedName>
    <definedName name="AI" localSheetId="15">'[72]Expenditure &amp; Saving'!$AF$1:$AF$65536</definedName>
    <definedName name="AI" localSheetId="16">'[72]Expenditure &amp; Saving'!$AF$1:$AF$65536</definedName>
    <definedName name="AI" localSheetId="24">#REF!</definedName>
    <definedName name="AI">'[74]Expenditure &amp; Saving'!$AF$1:$AF$65536</definedName>
    <definedName name="aj" localSheetId="56" hidden="1">{"Riqfin97",#N/A,FALSE,"Tran";"Riqfinpro",#N/A,FALSE,"Tran"}</definedName>
    <definedName name="aj" localSheetId="57" hidden="1">{"Riqfin97",#N/A,FALSE,"Tran";"Riqfinpro",#N/A,FALSE,"Tran"}</definedName>
    <definedName name="aj" localSheetId="58" hidden="1">{"Riqfin97",#N/A,FALSE,"Tran";"Riqfinpro",#N/A,FALSE,"Tran"}</definedName>
    <definedName name="aj" localSheetId="1" hidden="1">{"Riqfin97",#N/A,FALSE,"Tran";"Riqfinpro",#N/A,FALSE,"Tran"}</definedName>
    <definedName name="aj" localSheetId="18" hidden="1">{"Riqfin97",#N/A,FALSE,"Tran";"Riqfinpro",#N/A,FALSE,"Tran"}</definedName>
    <definedName name="aj" localSheetId="19" hidden="1">{"Riqfin97",#N/A,FALSE,"Tran";"Riqfinpro",#N/A,FALSE,"Tran"}</definedName>
    <definedName name="aj" localSheetId="42" hidden="1">{"Riqfin97",#N/A,FALSE,"Tran";"Riqfinpro",#N/A,FALSE,"Tran"}</definedName>
    <definedName name="aj" localSheetId="21" hidden="1">{"Riqfin97",#N/A,FALSE,"Tran";"Riqfinpro",#N/A,FALSE,"Tran"}</definedName>
    <definedName name="aj" localSheetId="23" hidden="1">{"Riqfin97",#N/A,FALSE,"Tran";"Riqfinpro",#N/A,FALSE,"Tran"}</definedName>
    <definedName name="aj" localSheetId="34" hidden="1">{"Riqfin97",#N/A,FALSE,"Tran";"Riqfinpro",#N/A,FALSE,"Tran"}</definedName>
    <definedName name="aj" localSheetId="36" hidden="1">{"Riqfin97",#N/A,FALSE,"Tran";"Riqfinpro",#N/A,FALSE,"Tran"}</definedName>
    <definedName name="aj" localSheetId="37" hidden="1">{"Riqfin97",#N/A,FALSE,"Tran";"Riqfinpro",#N/A,FALSE,"Tran"}</definedName>
    <definedName name="aj" localSheetId="38" hidden="1">{"Riqfin97",#N/A,FALSE,"Tran";"Riqfinpro",#N/A,FALSE,"Tran"}</definedName>
    <definedName name="aj" localSheetId="2" hidden="1">{"Riqfin97",#N/A,FALSE,"Tran";"Riqfinpro",#N/A,FALSE,"Tran"}</definedName>
    <definedName name="aj" localSheetId="3" hidden="1">{"Riqfin97",#N/A,FALSE,"Tran";"Riqfinpro",#N/A,FALSE,"Tran"}</definedName>
    <definedName name="aj" localSheetId="4" hidden="1">{"Riqfin97",#N/A,FALSE,"Tran";"Riqfinpro",#N/A,FALSE,"Tran"}</definedName>
    <definedName name="aj" localSheetId="5" hidden="1">{"Riqfin97",#N/A,FALSE,"Tran";"Riqfinpro",#N/A,FALSE,"Tran"}</definedName>
    <definedName name="aj" localSheetId="0" hidden="1">{"Riqfin97",#N/A,FALSE,"Tran";"Riqfinpro",#N/A,FALSE,"Tran"}</definedName>
    <definedName name="aj" localSheetId="26" hidden="1">{"Riqfin97",#N/A,FALSE,"Tran";"Riqfinpro",#N/A,FALSE,"Tran"}</definedName>
    <definedName name="aj" localSheetId="27" hidden="1">{"Riqfin97",#N/A,FALSE,"Tran";"Riqfinpro",#N/A,FALSE,"Tran"}</definedName>
    <definedName name="aj" localSheetId="28" hidden="1">{"Riqfin97",#N/A,FALSE,"Tran";"Riqfinpro",#N/A,FALSE,"Tran"}</definedName>
    <definedName name="aj" localSheetId="29" hidden="1">{"Riqfin97",#N/A,FALSE,"Tran";"Riqfinpro",#N/A,FALSE,"Tran"}</definedName>
    <definedName name="aj" localSheetId="30" hidden="1">{"Riqfin97",#N/A,FALSE,"Tran";"Riqfinpro",#N/A,FALSE,"Tran"}</definedName>
    <definedName name="aj" localSheetId="31" hidden="1">{"Riqfin97",#N/A,FALSE,"Tran";"Riqfinpro",#N/A,FALSE,"Tran"}</definedName>
    <definedName name="aj" localSheetId="32" hidden="1">{"Riqfin97",#N/A,FALSE,"Tran";"Riqfinpro",#N/A,FALSE,"Tran"}</definedName>
    <definedName name="aj" localSheetId="33" hidden="1">{"Riqfin97",#N/A,FALSE,"Tran";"Riqfinpro",#N/A,FALSE,"Tran"}</definedName>
    <definedName name="aj" localSheetId="35" hidden="1">{"Riqfin97",#N/A,FALSE,"Tran";"Riqfinpro",#N/A,FALSE,"Tran"}</definedName>
    <definedName name="aj" localSheetId="39" hidden="1">{"Riqfin97",#N/A,FALSE,"Tran";"Riqfinpro",#N/A,FALSE,"Tran"}</definedName>
    <definedName name="aj" localSheetId="40" hidden="1">{"Riqfin97",#N/A,FALSE,"Tran";"Riqfinpro",#N/A,FALSE,"Tran"}</definedName>
    <definedName name="aj" localSheetId="41" hidden="1">{"Riqfin97",#N/A,FALSE,"Tran";"Riqfinpro",#N/A,FALSE,"Tran"}</definedName>
    <definedName name="aj" localSheetId="43" hidden="1">{"Riqfin97",#N/A,FALSE,"Tran";"Riqfinpro",#N/A,FALSE,"Tran"}</definedName>
    <definedName name="aj" localSheetId="44" hidden="1">{"Riqfin97",#N/A,FALSE,"Tran";"Riqfinpro",#N/A,FALSE,"Tran"}</definedName>
    <definedName name="aj" localSheetId="15" hidden="1">{"Riqfin97",#N/A,FALSE,"Tran";"Riqfinpro",#N/A,FALSE,"Tran"}</definedName>
    <definedName name="aj" localSheetId="16" hidden="1">{"Riqfin97",#N/A,FALSE,"Tran";"Riqfinpro",#N/A,FALSE,"Tran"}</definedName>
    <definedName name="aj" localSheetId="20" hidden="1">{"Riqfin97",#N/A,FALSE,"Tran";"Riqfinpro",#N/A,FALSE,"Tran"}</definedName>
    <definedName name="aj" localSheetId="24" hidden="1">{"Riqfin97",#N/A,FALSE,"Tran";"Riqfinpro",#N/A,FALSE,"Tran"}</definedName>
    <definedName name="aj" hidden="1">{"Riqfin97",#N/A,FALSE,"Tran";"Riqfinpro",#N/A,FALSE,"Tran"}</definedName>
    <definedName name="AJU00" localSheetId="39">#REF!</definedName>
    <definedName name="AJU00" localSheetId="24">#REF!</definedName>
    <definedName name="AJU00">#REF!</definedName>
    <definedName name="AJUSTE" localSheetId="40">[75]GYP!$A$2</definedName>
    <definedName name="AJUSTE" localSheetId="24">#REF!</definedName>
    <definedName name="AJUSTE">[75]GYP!$A$2</definedName>
    <definedName name="AJUSTE2" localSheetId="56">[76]GYP!$A$2</definedName>
    <definedName name="AJUSTE2" localSheetId="38">[76]GYP!$A$2</definedName>
    <definedName name="AJUSTE2" localSheetId="27">[77]GYP!$A$2</definedName>
    <definedName name="AJUSTE2" localSheetId="28">[77]GYP!$A$2</definedName>
    <definedName name="AJUSTE2" localSheetId="39">[77]GYP!$A$2</definedName>
    <definedName name="AJUSTE2" localSheetId="40">[76]GYP!$A$2</definedName>
    <definedName name="AJUSTE2" localSheetId="44">[77]GYP!$A$2</definedName>
    <definedName name="AJUSTE2" localSheetId="15">[76]GYP!$A$2</definedName>
    <definedName name="AJUSTE2" localSheetId="16">[76]GYP!$A$2</definedName>
    <definedName name="AJUSTE2" localSheetId="24">#REF!</definedName>
    <definedName name="AJUSTE2">[78]GYP!$A$2</definedName>
    <definedName name="AJUV00" localSheetId="56">#REF!</definedName>
    <definedName name="AJUV00" localSheetId="38">#REF!</definedName>
    <definedName name="AJUV00" localSheetId="27">#REF!</definedName>
    <definedName name="AJUV00" localSheetId="28">#REF!</definedName>
    <definedName name="AJUV00" localSheetId="39">#REF!</definedName>
    <definedName name="AJUV00" localSheetId="40">#REF!</definedName>
    <definedName name="AJUV00" localSheetId="44">#REF!</definedName>
    <definedName name="AJUV00" localSheetId="15">#REF!</definedName>
    <definedName name="AJUV00" localSheetId="16">#REF!</definedName>
    <definedName name="AJUV00" localSheetId="24">#REF!</definedName>
    <definedName name="AJUV00">#REF!</definedName>
    <definedName name="AJUV97" localSheetId="56">#REF!</definedName>
    <definedName name="AJUV97" localSheetId="38">#REF!</definedName>
    <definedName name="AJUV97" localSheetId="27">#REF!</definedName>
    <definedName name="AJUV97" localSheetId="28">#REF!</definedName>
    <definedName name="AJUV97" localSheetId="39">#REF!</definedName>
    <definedName name="AJUV97" localSheetId="40">#REF!</definedName>
    <definedName name="AJUV97" localSheetId="44">#REF!</definedName>
    <definedName name="AJUV97" localSheetId="15">#REF!</definedName>
    <definedName name="AJUV97" localSheetId="16">#REF!</definedName>
    <definedName name="AJUV97" localSheetId="24">#REF!</definedName>
    <definedName name="AJUV97">#REF!</definedName>
    <definedName name="AJUV98" localSheetId="56">#REF!</definedName>
    <definedName name="AJUV98" localSheetId="38">#REF!</definedName>
    <definedName name="AJUV98" localSheetId="27">#REF!</definedName>
    <definedName name="AJUV98" localSheetId="28">#REF!</definedName>
    <definedName name="AJUV98" localSheetId="39">#REF!</definedName>
    <definedName name="AJUV98" localSheetId="40">#REF!</definedName>
    <definedName name="AJUV98" localSheetId="44">#REF!</definedName>
    <definedName name="AJUV98" localSheetId="15">#REF!</definedName>
    <definedName name="AJUV98" localSheetId="16">#REF!</definedName>
    <definedName name="AJUV98" localSheetId="24">#REF!</definedName>
    <definedName name="AJUV98">#REF!</definedName>
    <definedName name="AJUV99" localSheetId="39">#REF!</definedName>
    <definedName name="AJUV99" localSheetId="24">#REF!</definedName>
    <definedName name="AJUV99">#REF!</definedName>
    <definedName name="al" localSheetId="56" hidden="1">{"Riqfin97",#N/A,FALSE,"Tran";"Riqfinpro",#N/A,FALSE,"Tran"}</definedName>
    <definedName name="al" localSheetId="57" hidden="1">{"Riqfin97",#N/A,FALSE,"Tran";"Riqfinpro",#N/A,FALSE,"Tran"}</definedName>
    <definedName name="al" localSheetId="58" hidden="1">{"Riqfin97",#N/A,FALSE,"Tran";"Riqfinpro",#N/A,FALSE,"Tran"}</definedName>
    <definedName name="al" localSheetId="1" hidden="1">{"Riqfin97",#N/A,FALSE,"Tran";"Riqfinpro",#N/A,FALSE,"Tran"}</definedName>
    <definedName name="al" localSheetId="18" hidden="1">{"Riqfin97",#N/A,FALSE,"Tran";"Riqfinpro",#N/A,FALSE,"Tran"}</definedName>
    <definedName name="al" localSheetId="19" hidden="1">{"Riqfin97",#N/A,FALSE,"Tran";"Riqfinpro",#N/A,FALSE,"Tran"}</definedName>
    <definedName name="al" localSheetId="42" hidden="1">{"Riqfin97",#N/A,FALSE,"Tran";"Riqfinpro",#N/A,FALSE,"Tran"}</definedName>
    <definedName name="al" localSheetId="21" hidden="1">{"Riqfin97",#N/A,FALSE,"Tran";"Riqfinpro",#N/A,FALSE,"Tran"}</definedName>
    <definedName name="al" localSheetId="23" hidden="1">{"Riqfin97",#N/A,FALSE,"Tran";"Riqfinpro",#N/A,FALSE,"Tran"}</definedName>
    <definedName name="al" localSheetId="34" hidden="1">{"Riqfin97",#N/A,FALSE,"Tran";"Riqfinpro",#N/A,FALSE,"Tran"}</definedName>
    <definedName name="al" localSheetId="36" hidden="1">{"Riqfin97",#N/A,FALSE,"Tran";"Riqfinpro",#N/A,FALSE,"Tran"}</definedName>
    <definedName name="al" localSheetId="37" hidden="1">{"Riqfin97",#N/A,FALSE,"Tran";"Riqfinpro",#N/A,FALSE,"Tran"}</definedName>
    <definedName name="al" localSheetId="38" hidden="1">{"Riqfin97",#N/A,FALSE,"Tran";"Riqfinpro",#N/A,FALSE,"Tran"}</definedName>
    <definedName name="al" localSheetId="2" hidden="1">{"Riqfin97",#N/A,FALSE,"Tran";"Riqfinpro",#N/A,FALSE,"Tran"}</definedName>
    <definedName name="al" localSheetId="3" hidden="1">{"Riqfin97",#N/A,FALSE,"Tran";"Riqfinpro",#N/A,FALSE,"Tran"}</definedName>
    <definedName name="al" localSheetId="4" hidden="1">{"Riqfin97",#N/A,FALSE,"Tran";"Riqfinpro",#N/A,FALSE,"Tran"}</definedName>
    <definedName name="al" localSheetId="5" hidden="1">{"Riqfin97",#N/A,FALSE,"Tran";"Riqfinpro",#N/A,FALSE,"Tran"}</definedName>
    <definedName name="al" localSheetId="0" hidden="1">{"Riqfin97",#N/A,FALSE,"Tran";"Riqfinpro",#N/A,FALSE,"Tran"}</definedName>
    <definedName name="al" localSheetId="26" hidden="1">{"Riqfin97",#N/A,FALSE,"Tran";"Riqfinpro",#N/A,FALSE,"Tran"}</definedName>
    <definedName name="al" localSheetId="27" hidden="1">{"Riqfin97",#N/A,FALSE,"Tran";"Riqfinpro",#N/A,FALSE,"Tran"}</definedName>
    <definedName name="al" localSheetId="28" hidden="1">{"Riqfin97",#N/A,FALSE,"Tran";"Riqfinpro",#N/A,FALSE,"Tran"}</definedName>
    <definedName name="al" localSheetId="29" hidden="1">{"Riqfin97",#N/A,FALSE,"Tran";"Riqfinpro",#N/A,FALSE,"Tran"}</definedName>
    <definedName name="al" localSheetId="30" hidden="1">{"Riqfin97",#N/A,FALSE,"Tran";"Riqfinpro",#N/A,FALSE,"Tran"}</definedName>
    <definedName name="al" localSheetId="31" hidden="1">{"Riqfin97",#N/A,FALSE,"Tran";"Riqfinpro",#N/A,FALSE,"Tran"}</definedName>
    <definedName name="al" localSheetId="32" hidden="1">{"Riqfin97",#N/A,FALSE,"Tran";"Riqfinpro",#N/A,FALSE,"Tran"}</definedName>
    <definedName name="al" localSheetId="33" hidden="1">{"Riqfin97",#N/A,FALSE,"Tran";"Riqfinpro",#N/A,FALSE,"Tran"}</definedName>
    <definedName name="al" localSheetId="35" hidden="1">{"Riqfin97",#N/A,FALSE,"Tran";"Riqfinpro",#N/A,FALSE,"Tran"}</definedName>
    <definedName name="al" localSheetId="39" hidden="1">{"Riqfin97",#N/A,FALSE,"Tran";"Riqfinpro",#N/A,FALSE,"Tran"}</definedName>
    <definedName name="al" localSheetId="40" hidden="1">{"Riqfin97",#N/A,FALSE,"Tran";"Riqfinpro",#N/A,FALSE,"Tran"}</definedName>
    <definedName name="al" localSheetId="41" hidden="1">{"Riqfin97",#N/A,FALSE,"Tran";"Riqfinpro",#N/A,FALSE,"Tran"}</definedName>
    <definedName name="al" localSheetId="43" hidden="1">{"Riqfin97",#N/A,FALSE,"Tran";"Riqfinpro",#N/A,FALSE,"Tran"}</definedName>
    <definedName name="al" localSheetId="44" hidden="1">{"Riqfin97",#N/A,FALSE,"Tran";"Riqfinpro",#N/A,FALSE,"Tran"}</definedName>
    <definedName name="al" localSheetId="15" hidden="1">{"Riqfin97",#N/A,FALSE,"Tran";"Riqfinpro",#N/A,FALSE,"Tran"}</definedName>
    <definedName name="al" localSheetId="16" hidden="1">{"Riqfin97",#N/A,FALSE,"Tran";"Riqfinpro",#N/A,FALSE,"Tran"}</definedName>
    <definedName name="al" localSheetId="20" hidden="1">{"Riqfin97",#N/A,FALSE,"Tran";"Riqfinpro",#N/A,FALSE,"Tran"}</definedName>
    <definedName name="al" localSheetId="24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56" hidden="1">{"Riqfin97",#N/A,FALSE,"Tran";"Riqfinpro",#N/A,FALSE,"Tran"}</definedName>
    <definedName name="alj" localSheetId="57" hidden="1">{"Riqfin97",#N/A,FALSE,"Tran";"Riqfinpro",#N/A,FALSE,"Tran"}</definedName>
    <definedName name="alj" localSheetId="58" hidden="1">{"Riqfin97",#N/A,FALSE,"Tran";"Riqfinpro",#N/A,FALSE,"Tran"}</definedName>
    <definedName name="alj" localSheetId="1" hidden="1">{"Riqfin97",#N/A,FALSE,"Tran";"Riqfinpro",#N/A,FALSE,"Tran"}</definedName>
    <definedName name="alj" localSheetId="18" hidden="1">{"Riqfin97",#N/A,FALSE,"Tran";"Riqfinpro",#N/A,FALSE,"Tran"}</definedName>
    <definedName name="alj" localSheetId="19" hidden="1">{"Riqfin97",#N/A,FALSE,"Tran";"Riqfinpro",#N/A,FALSE,"Tran"}</definedName>
    <definedName name="alj" localSheetId="42" hidden="1">{"Riqfin97",#N/A,FALSE,"Tran";"Riqfinpro",#N/A,FALSE,"Tran"}</definedName>
    <definedName name="alj" localSheetId="21" hidden="1">{"Riqfin97",#N/A,FALSE,"Tran";"Riqfinpro",#N/A,FALSE,"Tran"}</definedName>
    <definedName name="alj" localSheetId="23" hidden="1">{"Riqfin97",#N/A,FALSE,"Tran";"Riqfinpro",#N/A,FALSE,"Tran"}</definedName>
    <definedName name="alj" localSheetId="34" hidden="1">{"Riqfin97",#N/A,FALSE,"Tran";"Riqfinpro",#N/A,FALSE,"Tran"}</definedName>
    <definedName name="alj" localSheetId="36" hidden="1">{"Riqfin97",#N/A,FALSE,"Tran";"Riqfinpro",#N/A,FALSE,"Tran"}</definedName>
    <definedName name="alj" localSheetId="37" hidden="1">{"Riqfin97",#N/A,FALSE,"Tran";"Riqfinpro",#N/A,FALSE,"Tran"}</definedName>
    <definedName name="alj" localSheetId="38" hidden="1">{"Riqfin97",#N/A,FALSE,"Tran";"Riqfinpro",#N/A,FALSE,"Tran"}</definedName>
    <definedName name="alj" localSheetId="2" hidden="1">{"Riqfin97",#N/A,FALSE,"Tran";"Riqfinpro",#N/A,FALSE,"Tran"}</definedName>
    <definedName name="alj" localSheetId="3" hidden="1">{"Riqfin97",#N/A,FALSE,"Tran";"Riqfinpro",#N/A,FALSE,"Tran"}</definedName>
    <definedName name="alj" localSheetId="4" hidden="1">{"Riqfin97",#N/A,FALSE,"Tran";"Riqfinpro",#N/A,FALSE,"Tran"}</definedName>
    <definedName name="alj" localSheetId="5" hidden="1">{"Riqfin97",#N/A,FALSE,"Tran";"Riqfinpro",#N/A,FALSE,"Tran"}</definedName>
    <definedName name="alj" localSheetId="0" hidden="1">{"Riqfin97",#N/A,FALSE,"Tran";"Riqfinpro",#N/A,FALSE,"Tran"}</definedName>
    <definedName name="alj" localSheetId="26" hidden="1">{"Riqfin97",#N/A,FALSE,"Tran";"Riqfinpro",#N/A,FALSE,"Tran"}</definedName>
    <definedName name="alj" localSheetId="27" hidden="1">{"Riqfin97",#N/A,FALSE,"Tran";"Riqfinpro",#N/A,FALSE,"Tran"}</definedName>
    <definedName name="alj" localSheetId="28" hidden="1">{"Riqfin97",#N/A,FALSE,"Tran";"Riqfinpro",#N/A,FALSE,"Tran"}</definedName>
    <definedName name="alj" localSheetId="29" hidden="1">{"Riqfin97",#N/A,FALSE,"Tran";"Riqfinpro",#N/A,FALSE,"Tran"}</definedName>
    <definedName name="alj" localSheetId="30" hidden="1">{"Riqfin97",#N/A,FALSE,"Tran";"Riqfinpro",#N/A,FALSE,"Tran"}</definedName>
    <definedName name="alj" localSheetId="31" hidden="1">{"Riqfin97",#N/A,FALSE,"Tran";"Riqfinpro",#N/A,FALSE,"Tran"}</definedName>
    <definedName name="alj" localSheetId="32" hidden="1">{"Riqfin97",#N/A,FALSE,"Tran";"Riqfinpro",#N/A,FALSE,"Tran"}</definedName>
    <definedName name="alj" localSheetId="33" hidden="1">{"Riqfin97",#N/A,FALSE,"Tran";"Riqfinpro",#N/A,FALSE,"Tran"}</definedName>
    <definedName name="alj" localSheetId="35" hidden="1">{"Riqfin97",#N/A,FALSE,"Tran";"Riqfinpro",#N/A,FALSE,"Tran"}</definedName>
    <definedName name="alj" localSheetId="39" hidden="1">{"Riqfin97",#N/A,FALSE,"Tran";"Riqfinpro",#N/A,FALSE,"Tran"}</definedName>
    <definedName name="alj" localSheetId="40" hidden="1">{"Riqfin97",#N/A,FALSE,"Tran";"Riqfinpro",#N/A,FALSE,"Tran"}</definedName>
    <definedName name="alj" localSheetId="41" hidden="1">{"Riqfin97",#N/A,FALSE,"Tran";"Riqfinpro",#N/A,FALSE,"Tran"}</definedName>
    <definedName name="alj" localSheetId="43" hidden="1">{"Riqfin97",#N/A,FALSE,"Tran";"Riqfinpro",#N/A,FALSE,"Tran"}</definedName>
    <definedName name="alj" localSheetId="44" hidden="1">{"Riqfin97",#N/A,FALSE,"Tran";"Riqfinpro",#N/A,FALSE,"Tran"}</definedName>
    <definedName name="alj" localSheetId="15" hidden="1">{"Riqfin97",#N/A,FALSE,"Tran";"Riqfinpro",#N/A,FALSE,"Tran"}</definedName>
    <definedName name="alj" localSheetId="16" hidden="1">{"Riqfin97",#N/A,FALSE,"Tran";"Riqfinpro",#N/A,FALSE,"Tran"}</definedName>
    <definedName name="alj" localSheetId="20" hidden="1">{"Riqfin97",#N/A,FALSE,"Tran";"Riqfinpro",#N/A,FALSE,"Tran"}</definedName>
    <definedName name="alj" localSheetId="24" hidden="1">{"Riqfin97",#N/A,FALSE,"Tran";"Riqfinpro",#N/A,FALSE,"Tran"}</definedName>
    <definedName name="alj" hidden="1">{"Riqfin97",#N/A,FALSE,"Tran";"Riqfinpro",#N/A,FALSE,"Tran"}</definedName>
    <definedName name="ALL" localSheetId="18">#REF!</definedName>
    <definedName name="ALL" localSheetId="19">#REF!</definedName>
    <definedName name="ALL" localSheetId="21">#REF!</definedName>
    <definedName name="ALL" localSheetId="40">'[3]Imp:DSA output'!$C$9:$R$464</definedName>
    <definedName name="ALL" localSheetId="20">#REF!</definedName>
    <definedName name="ALL" localSheetId="24">#REF!</definedName>
    <definedName name="ALL">'[3]Imp:DSA output'!$C$9:$R$464</definedName>
    <definedName name="ALLBIRR" localSheetId="56">#REF!</definedName>
    <definedName name="ALLBIRR" localSheetId="57">#REF!</definedName>
    <definedName name="ALLBIRR" localSheetId="58">#REF!</definedName>
    <definedName name="ALLBIRR" localSheetId="1">#REF!</definedName>
    <definedName name="ALLBIRR" localSheetId="18">#REF!</definedName>
    <definedName name="ALLBIRR" localSheetId="19">#REF!</definedName>
    <definedName name="ALLBIRR" localSheetId="21">#REF!</definedName>
    <definedName name="ALLBIRR" localSheetId="23">#REF!</definedName>
    <definedName name="ALLBIRR" localSheetId="34">#REF!</definedName>
    <definedName name="ALLBIRR" localSheetId="36">#REF!</definedName>
    <definedName name="ALLBIRR" localSheetId="37">#REF!</definedName>
    <definedName name="ALLBIRR" localSheetId="38">#REF!</definedName>
    <definedName name="ALLBIRR" localSheetId="3">#REF!</definedName>
    <definedName name="ALLBIRR" localSheetId="4">#REF!</definedName>
    <definedName name="ALLBIRR" localSheetId="5">#REF!</definedName>
    <definedName name="ALLBIRR" localSheetId="26">#REF!</definedName>
    <definedName name="ALLBIRR" localSheetId="27">#REF!</definedName>
    <definedName name="ALLBIRR" localSheetId="28">#REF!</definedName>
    <definedName name="ALLBIRR" localSheetId="31">#REF!</definedName>
    <definedName name="ALLBIRR" localSheetId="32">#REF!</definedName>
    <definedName name="ALLBIRR" localSheetId="33">#REF!</definedName>
    <definedName name="ALLBIRR" localSheetId="35">#REF!</definedName>
    <definedName name="ALLBIRR" localSheetId="39">#REF!</definedName>
    <definedName name="ALLBIRR" localSheetId="40">#REF!</definedName>
    <definedName name="ALLBIRR" localSheetId="41">#REF!</definedName>
    <definedName name="ALLBIRR" localSheetId="43">#REF!</definedName>
    <definedName name="ALLBIRR" localSheetId="44">#REF!</definedName>
    <definedName name="ALLBIRR" localSheetId="16">#REF!</definedName>
    <definedName name="ALLBIRR" localSheetId="20">#REF!</definedName>
    <definedName name="ALLBIRR" localSheetId="24">#REF!</definedName>
    <definedName name="ALLBIRR">#REF!</definedName>
    <definedName name="AllData" localSheetId="57">#REF!</definedName>
    <definedName name="AllData" localSheetId="58">#REF!</definedName>
    <definedName name="AllData" localSheetId="1">#REF!</definedName>
    <definedName name="AllData" localSheetId="18">#REF!</definedName>
    <definedName name="AllData" localSheetId="21">#REF!</definedName>
    <definedName name="AllData" localSheetId="23">#REF!</definedName>
    <definedName name="AllData" localSheetId="3">#REF!</definedName>
    <definedName name="AllData" localSheetId="4">#REF!</definedName>
    <definedName name="AllData" localSheetId="5">#REF!</definedName>
    <definedName name="AllData" localSheetId="26">#REF!</definedName>
    <definedName name="AllData" localSheetId="27">#REF!</definedName>
    <definedName name="AllData" localSheetId="32">#REF!</definedName>
    <definedName name="AllData" localSheetId="33">#REF!</definedName>
    <definedName name="AllData" localSheetId="39">#REF!</definedName>
    <definedName name="AllData" localSheetId="40">#REF!</definedName>
    <definedName name="AllData" localSheetId="41">#REF!</definedName>
    <definedName name="AllData" localSheetId="43">#REF!</definedName>
    <definedName name="AllData" localSheetId="44">#REF!</definedName>
    <definedName name="AllData" localSheetId="16">#REF!</definedName>
    <definedName name="AllData" localSheetId="20">#REF!</definedName>
    <definedName name="AllData" localSheetId="24">#REF!</definedName>
    <definedName name="AllData">#REF!</definedName>
    <definedName name="ALLSDR" localSheetId="57">#REF!</definedName>
    <definedName name="ALLSDR" localSheetId="58">#REF!</definedName>
    <definedName name="ALLSDR" localSheetId="1">#REF!</definedName>
    <definedName name="ALLSDR" localSheetId="18">#REF!</definedName>
    <definedName name="ALLSDR" localSheetId="21">#REF!</definedName>
    <definedName name="ALLSDR" localSheetId="23">#REF!</definedName>
    <definedName name="ALLSDR" localSheetId="3">#REF!</definedName>
    <definedName name="ALLSDR" localSheetId="4">#REF!</definedName>
    <definedName name="ALLSDR" localSheetId="5">#REF!</definedName>
    <definedName name="ALLSDR" localSheetId="26">#REF!</definedName>
    <definedName name="ALLSDR" localSheetId="27">#REF!</definedName>
    <definedName name="ALLSDR" localSheetId="32">#REF!</definedName>
    <definedName name="ALLSDR" localSheetId="33">#REF!</definedName>
    <definedName name="ALLSDR" localSheetId="39">#REF!</definedName>
    <definedName name="ALLSDR" localSheetId="40">#REF!</definedName>
    <definedName name="ALLSDR" localSheetId="41">#REF!</definedName>
    <definedName name="ALLSDR" localSheetId="43">#REF!</definedName>
    <definedName name="ALLSDR" localSheetId="44">#REF!</definedName>
    <definedName name="ALLSDR" localSheetId="16">#REF!</definedName>
    <definedName name="ALLSDR" localSheetId="20">#REF!</definedName>
    <definedName name="ALLSDR" localSheetId="24">#REF!</definedName>
    <definedName name="ALLSDR">#REF!</definedName>
    <definedName name="alpha" localSheetId="18">#REF!</definedName>
    <definedName name="alpha" localSheetId="19">#REF!</definedName>
    <definedName name="alpha" localSheetId="21">#REF!</definedName>
    <definedName name="alpha" localSheetId="40">'[79]Int rate table spreads'!$C$7</definedName>
    <definedName name="alpha" localSheetId="20">#REF!</definedName>
    <definedName name="alpha" localSheetId="24">#REF!</definedName>
    <definedName name="alpha">'[79]Int rate table spreads'!$C$7</definedName>
    <definedName name="ALRM" localSheetId="56">#REF!</definedName>
    <definedName name="ALRM" localSheetId="38">#REF!</definedName>
    <definedName name="ALRM" localSheetId="27">#REF!</definedName>
    <definedName name="ALRM" localSheetId="28">#REF!</definedName>
    <definedName name="ALRM" localSheetId="39">#REF!</definedName>
    <definedName name="ALRM" localSheetId="40">#REF!</definedName>
    <definedName name="ALRM" localSheetId="44">#REF!</definedName>
    <definedName name="ALRM" localSheetId="15">#REF!</definedName>
    <definedName name="ALRM" localSheetId="16">#REF!</definedName>
    <definedName name="ALRM" localSheetId="24">#REF!</definedName>
    <definedName name="ALRM">#REF!</definedName>
    <definedName name="alter3a" localSheetId="56">#REF!</definedName>
    <definedName name="alter3a" localSheetId="38">#REF!</definedName>
    <definedName name="alter3a" localSheetId="27">#REF!</definedName>
    <definedName name="alter3a" localSheetId="28">#REF!</definedName>
    <definedName name="alter3a" localSheetId="39">#REF!</definedName>
    <definedName name="alter3a" localSheetId="40">#REF!</definedName>
    <definedName name="alter3a" localSheetId="44">#REF!</definedName>
    <definedName name="alter3a" localSheetId="15">#REF!</definedName>
    <definedName name="alter3a" localSheetId="16">#REF!</definedName>
    <definedName name="alter3a" localSheetId="24">#REF!</definedName>
    <definedName name="alter3a">#REF!</definedName>
    <definedName name="alter3b" localSheetId="56">#REF!</definedName>
    <definedName name="alter3b" localSheetId="38">#REF!</definedName>
    <definedName name="alter3b" localSheetId="27">#REF!</definedName>
    <definedName name="alter3b" localSheetId="28">#REF!</definedName>
    <definedName name="alter3b" localSheetId="39">#REF!</definedName>
    <definedName name="alter3b" localSheetId="40">#REF!</definedName>
    <definedName name="alter3b" localSheetId="44">#REF!</definedName>
    <definedName name="alter3b" localSheetId="15">#REF!</definedName>
    <definedName name="alter3b" localSheetId="16">#REF!</definedName>
    <definedName name="alter3b" localSheetId="24">#REF!</definedName>
    <definedName name="alter3b">#REF!</definedName>
    <definedName name="ALTNGDP_R" localSheetId="56">[80]Q1!#REF!</definedName>
    <definedName name="ALTNGDP_R" localSheetId="38">[80]Q1!#REF!</definedName>
    <definedName name="ALTNGDP_R" localSheetId="27">[81]Q1!#REF!</definedName>
    <definedName name="ALTNGDP_R" localSheetId="28">[81]Q1!#REF!</definedName>
    <definedName name="ALTNGDP_R" localSheetId="39">[81]Q1!#REF!</definedName>
    <definedName name="ALTNGDP_R" localSheetId="40">[80]Q1!#REF!</definedName>
    <definedName name="ALTNGDP_R" localSheetId="44">[81]Q1!#REF!</definedName>
    <definedName name="ALTNGDP_R" localSheetId="15">[80]Q1!#REF!</definedName>
    <definedName name="ALTNGDP_R" localSheetId="16">[80]Q1!#REF!</definedName>
    <definedName name="ALTNGDP_R" localSheetId="24">#REF!</definedName>
    <definedName name="ALTNGDP_R">[82]Q1!#REF!</definedName>
    <definedName name="ALTPCPI" localSheetId="56">[80]Q3!#REF!</definedName>
    <definedName name="ALTPCPI" localSheetId="38">[80]Q3!#REF!</definedName>
    <definedName name="ALTPCPI" localSheetId="27">[81]Q3!#REF!</definedName>
    <definedName name="ALTPCPI" localSheetId="28">[81]Q3!#REF!</definedName>
    <definedName name="ALTPCPI" localSheetId="39">[81]Q3!#REF!</definedName>
    <definedName name="ALTPCPI" localSheetId="40">[80]Q3!#REF!</definedName>
    <definedName name="ALTPCPI" localSheetId="44">[81]Q3!#REF!</definedName>
    <definedName name="ALTPCPI" localSheetId="15">[80]Q3!#REF!</definedName>
    <definedName name="ALTPCPI" localSheetId="16">[80]Q3!#REF!</definedName>
    <definedName name="ALTPCPI" localSheetId="24">#REF!</definedName>
    <definedName name="ALTPCPI">[82]Q3!#REF!</definedName>
    <definedName name="amort" localSheetId="56">#REF!</definedName>
    <definedName name="amort" localSheetId="38">#REF!</definedName>
    <definedName name="amort" localSheetId="27">#REF!</definedName>
    <definedName name="amort" localSheetId="28">#REF!</definedName>
    <definedName name="amort" localSheetId="39">#REF!</definedName>
    <definedName name="amort" localSheetId="40">#REF!</definedName>
    <definedName name="amort" localSheetId="44">#REF!</definedName>
    <definedName name="amort" localSheetId="15">#REF!</definedName>
    <definedName name="amort" localSheetId="16">#REF!</definedName>
    <definedName name="amort" localSheetId="24">#REF!</definedName>
    <definedName name="amort">#REF!</definedName>
    <definedName name="AMORTI" localSheetId="56">#REF!</definedName>
    <definedName name="AMORTI" localSheetId="57">#REF!</definedName>
    <definedName name="AMORTI" localSheetId="58">#REF!</definedName>
    <definedName name="AMORTI" localSheetId="1">#REF!</definedName>
    <definedName name="AMORTI" localSheetId="18">#REF!</definedName>
    <definedName name="AMORTI" localSheetId="19">#REF!</definedName>
    <definedName name="AMORTI" localSheetId="21">#REF!</definedName>
    <definedName name="AMORTI" localSheetId="23">#REF!</definedName>
    <definedName name="AMORTI" localSheetId="34">#REF!</definedName>
    <definedName name="AMORTI" localSheetId="36">#REF!</definedName>
    <definedName name="AMORTI" localSheetId="37">#REF!</definedName>
    <definedName name="AMORTI" localSheetId="38">#REF!</definedName>
    <definedName name="AMORTI" localSheetId="2">#REF!</definedName>
    <definedName name="AMORTI" localSheetId="3">#REF!</definedName>
    <definedName name="AMORTI" localSheetId="4">#REF!</definedName>
    <definedName name="AMORTI" localSheetId="5">#REF!</definedName>
    <definedName name="AMORTI" localSheetId="0">#REF!</definedName>
    <definedName name="AMORTI" localSheetId="26">#REF!</definedName>
    <definedName name="AMORTI" localSheetId="27">#REF!</definedName>
    <definedName name="AMORTI" localSheetId="31">#REF!</definedName>
    <definedName name="AMORTI" localSheetId="32">#REF!</definedName>
    <definedName name="AMORTI" localSheetId="33">#REF!</definedName>
    <definedName name="AMORTI" localSheetId="35">#REF!</definedName>
    <definedName name="AMORTI" localSheetId="39">#REF!</definedName>
    <definedName name="AMORTI" localSheetId="40">#REF!</definedName>
    <definedName name="AMORTI" localSheetId="41">#REF!</definedName>
    <definedName name="AMORTI" localSheetId="43">#REF!</definedName>
    <definedName name="AMORTI" localSheetId="44">#REF!</definedName>
    <definedName name="AMORTI" localSheetId="16">#REF!</definedName>
    <definedName name="AMORTI" localSheetId="20">#REF!</definedName>
    <definedName name="AMORTI" localSheetId="24">#REF!</definedName>
    <definedName name="AMORTI">#REF!</definedName>
    <definedName name="AMPO5">"Gráfico 8"</definedName>
    <definedName name="AMTZ_NEW" localSheetId="40">#REF!</definedName>
    <definedName name="AMTZ_NEW" localSheetId="24">#REF!</definedName>
    <definedName name="AMTZ_NEW">[83]Debt!#REF!</definedName>
    <definedName name="AMTZ_OLD" localSheetId="40">#REF!</definedName>
    <definedName name="AMTZ_OLD" localSheetId="24">#REF!</definedName>
    <definedName name="AMTZ_OLD">[83]Debt!#REF!</definedName>
    <definedName name="AMTZ_TOT" localSheetId="40">#REF!</definedName>
    <definedName name="AMTZ_TOT" localSheetId="24">#REF!</definedName>
    <definedName name="AMTZ_TOT">[83]Debt!#REF!</definedName>
    <definedName name="ANEXO2" localSheetId="56">[84]BCP!#REF!</definedName>
    <definedName name="ANEXO2" localSheetId="57">[84]BCP!#REF!</definedName>
    <definedName name="ANEXO2" localSheetId="58">[84]BCP!#REF!</definedName>
    <definedName name="ANEXO2" localSheetId="1">[84]BCP!#REF!</definedName>
    <definedName name="ANEXO2" localSheetId="18">#REF!</definedName>
    <definedName name="ANEXO2" localSheetId="19">#REF!</definedName>
    <definedName name="ANEXO2" localSheetId="21">#REF!</definedName>
    <definedName name="ANEXO2" localSheetId="34">#REF!</definedName>
    <definedName name="ANEXO2" localSheetId="36">[84]BCP!#REF!</definedName>
    <definedName name="ANEXO2" localSheetId="37">[84]BCP!#REF!</definedName>
    <definedName name="ANEXO2" localSheetId="38">[84]BCP!#REF!</definedName>
    <definedName name="ANEXO2" localSheetId="2">[84]BCP!#REF!</definedName>
    <definedName name="ANEXO2" localSheetId="3">[84]BCP!#REF!</definedName>
    <definedName name="ANEXO2" localSheetId="4">[84]BCP!#REF!</definedName>
    <definedName name="ANEXO2" localSheetId="5">[84]BCP!#REF!</definedName>
    <definedName name="ANEXO2" localSheetId="0">[84]BCP!#REF!</definedName>
    <definedName name="ANEXO2" localSheetId="26">[84]BCP!#REF!</definedName>
    <definedName name="ANEXO2" localSheetId="27">[84]BCP!#REF!</definedName>
    <definedName name="ANEXO2" localSheetId="28">[84]BCP!#REF!</definedName>
    <definedName name="ANEXO2" localSheetId="31">[84]BCP!#REF!</definedName>
    <definedName name="ANEXO2" localSheetId="32">[84]BCP!#REF!</definedName>
    <definedName name="ANEXO2" localSheetId="33">[84]BCP!#REF!</definedName>
    <definedName name="ANEXO2" localSheetId="35">#REF!</definedName>
    <definedName name="ANEXO2" localSheetId="39">[84]BCP!#REF!</definedName>
    <definedName name="ANEXO2" localSheetId="40">#REF!</definedName>
    <definedName name="ANEXO2" localSheetId="41">#REF!</definedName>
    <definedName name="ANEXO2" localSheetId="44">[84]BCP!#REF!</definedName>
    <definedName name="ANEXO2" localSheetId="20">#REF!</definedName>
    <definedName name="ANEXO2" localSheetId="24">#REF!</definedName>
    <definedName name="ANEXO2">[84]BCP!#REF!</definedName>
    <definedName name="ANEXO3">#N/A</definedName>
    <definedName name="ANEXO4">#N/A</definedName>
    <definedName name="ANEXO5">#N/A</definedName>
    <definedName name="ANEXO6">#N/A</definedName>
    <definedName name="annual" localSheetId="56">[85]Contribution!$C$326:$DC$340</definedName>
    <definedName name="annual" localSheetId="38">[85]Contribution!$C$326:$DC$340</definedName>
    <definedName name="annual" localSheetId="27">[86]Contribution!$C$326:$DC$340</definedName>
    <definedName name="annual" localSheetId="28">[86]Contribution!$C$326:$DC$340</definedName>
    <definedName name="annual" localSheetId="39">[86]Contribution!$C$326:$DC$340</definedName>
    <definedName name="annual" localSheetId="40">[85]Contribution!$C$326:$DC$340</definedName>
    <definedName name="annual" localSheetId="44">[86]Contribution!$C$326:$DC$340</definedName>
    <definedName name="annual" localSheetId="15">[85]Contribution!$C$326:$DC$340</definedName>
    <definedName name="annual" localSheetId="16">[85]Contribution!$C$326:$DC$340</definedName>
    <definedName name="annual" localSheetId="24">#REF!</definedName>
    <definedName name="annual">[87]Contribution!$C$326:$DC$340</definedName>
    <definedName name="ANO00" localSheetId="56">#REF!</definedName>
    <definedName name="ANO00" localSheetId="38">#REF!</definedName>
    <definedName name="ANO00" localSheetId="27">#REF!</definedName>
    <definedName name="ANO00" localSheetId="28">#REF!</definedName>
    <definedName name="ANO00" localSheetId="39">#REF!</definedName>
    <definedName name="ANO00" localSheetId="40">#REF!</definedName>
    <definedName name="ANO00" localSheetId="44">#REF!</definedName>
    <definedName name="ANO00" localSheetId="15">#REF!</definedName>
    <definedName name="ANO00" localSheetId="16">#REF!</definedName>
    <definedName name="ANO00" localSheetId="24">#REF!</definedName>
    <definedName name="ANO00">#REF!</definedName>
    <definedName name="ANO00A" localSheetId="56">#REF!</definedName>
    <definedName name="ANO00A" localSheetId="38">#REF!</definedName>
    <definedName name="ANO00A" localSheetId="27">#REF!</definedName>
    <definedName name="ANO00A" localSheetId="28">#REF!</definedName>
    <definedName name="ANO00A" localSheetId="39">#REF!</definedName>
    <definedName name="ANO00A" localSheetId="40">#REF!</definedName>
    <definedName name="ANO00A" localSheetId="44">#REF!</definedName>
    <definedName name="ANO00A" localSheetId="15">#REF!</definedName>
    <definedName name="ANO00A" localSheetId="16">#REF!</definedName>
    <definedName name="ANO00A" localSheetId="24">#REF!</definedName>
    <definedName name="ANO00A">#REF!</definedName>
    <definedName name="ANO00B" localSheetId="56">#REF!</definedName>
    <definedName name="ANO00B" localSheetId="38">#REF!</definedName>
    <definedName name="ANO00B" localSheetId="27">#REF!</definedName>
    <definedName name="ANO00B" localSheetId="28">#REF!</definedName>
    <definedName name="ANO00B" localSheetId="39">#REF!</definedName>
    <definedName name="ANO00B" localSheetId="40">#REF!</definedName>
    <definedName name="ANO00B" localSheetId="44">#REF!</definedName>
    <definedName name="ANO00B" localSheetId="15">#REF!</definedName>
    <definedName name="ANO00B" localSheetId="16">#REF!</definedName>
    <definedName name="ANO00B" localSheetId="24">#REF!</definedName>
    <definedName name="ANO00B">#REF!</definedName>
    <definedName name="ANO97A" localSheetId="39">#REF!</definedName>
    <definedName name="ANO97A" localSheetId="24">#REF!</definedName>
    <definedName name="ANO97A">#REF!</definedName>
    <definedName name="ANO97B" localSheetId="39">#REF!</definedName>
    <definedName name="ANO97B" localSheetId="24">#REF!</definedName>
    <definedName name="ANO97B">#REF!</definedName>
    <definedName name="ANO98A" localSheetId="39">#REF!</definedName>
    <definedName name="ANO98A" localSheetId="24">#REF!</definedName>
    <definedName name="ANO98A">#REF!</definedName>
    <definedName name="ANO98B" localSheetId="39">#REF!</definedName>
    <definedName name="ANO98B" localSheetId="24">#REF!</definedName>
    <definedName name="ANO98B">#REF!</definedName>
    <definedName name="ANO99A" localSheetId="39">#REF!</definedName>
    <definedName name="ANO99A" localSheetId="24">#REF!</definedName>
    <definedName name="ANO99A">#REF!</definedName>
    <definedName name="ANO99B" localSheetId="39">#REF!</definedName>
    <definedName name="ANO99B" localSheetId="24">#REF!</definedName>
    <definedName name="ANO99B">#REF!</definedName>
    <definedName name="anual1">#N/A</definedName>
    <definedName name="AÑO" localSheetId="40">#REF!</definedName>
    <definedName name="AÑO" localSheetId="24">#REF!</definedName>
    <definedName name="AÑO">'[88]Federal-r'!$HE$5487</definedName>
    <definedName name="Apalancamiento" localSheetId="40">'[68]Ranking Bancario'!$R$6:$V$54</definedName>
    <definedName name="Apalancamiento" localSheetId="24">#REF!</definedName>
    <definedName name="Apalancamiento">'[68]Ranking Bancario'!$R$6:$V$54</definedName>
    <definedName name="apigraphs">#N/A</definedName>
    <definedName name="appendix" localSheetId="18">#REF!,#REF!,#REF!</definedName>
    <definedName name="appendix" localSheetId="19">#REF!,#REF!,#REF!</definedName>
    <definedName name="appendix" localSheetId="21">#REF!,#REF!,#REF!</definedName>
    <definedName name="appendix" localSheetId="40">#REF!,#REF!,#REF!</definedName>
    <definedName name="appendix" localSheetId="20">#REF!,#REF!,#REF!</definedName>
    <definedName name="appendix" localSheetId="24">#REF!,#REF!,#REF!</definedName>
    <definedName name="appendix">[41]QNEWLOR!$J$3:$AU$7,[41]QNEWLOR!$J$21:$AU$77,[41]QNEWLOR!$J$91:$AU$149</definedName>
    <definedName name="APU" localSheetId="56">#REF!</definedName>
    <definedName name="APU" localSheetId="38">#REF!</definedName>
    <definedName name="APU" localSheetId="27">#REF!</definedName>
    <definedName name="APU" localSheetId="28">#REF!</definedName>
    <definedName name="APU" localSheetId="39">#REF!</definedName>
    <definedName name="APU" localSheetId="40">#REF!</definedName>
    <definedName name="APU" localSheetId="44">#REF!</definedName>
    <definedName name="APU" localSheetId="15">#REF!</definedName>
    <definedName name="APU" localSheetId="16">#REF!</definedName>
    <definedName name="APU" localSheetId="24">#REF!</definedName>
    <definedName name="APU">#REF!</definedName>
    <definedName name="AR" localSheetId="40">[89]ARBOL!$C$3</definedName>
    <definedName name="AR" localSheetId="24">#REF!</definedName>
    <definedName name="AR">[89]ARBOL!$C$3</definedName>
    <definedName name="Arbol" localSheetId="40">'[68]Arbol Rentabilidad'!$B$6:$H$68</definedName>
    <definedName name="Arbol" localSheetId="24">#REF!</definedName>
    <definedName name="Arbol">'[68]Arbol Rentabilidad'!$B$6:$H$68</definedName>
    <definedName name="_xlnm.Print_Area" localSheetId="18">#REF!,#REF!,#REF!,#REF!,#REF!,#REF!,#REF!</definedName>
    <definedName name="_xlnm.Print_Area" localSheetId="19">#REF!,#REF!,#REF!,#REF!,#REF!,#REF!,#REF!</definedName>
    <definedName name="_xlnm.Print_Area" localSheetId="21">#REF!,#REF!,#REF!,#REF!,#REF!,#REF!,#REF!</definedName>
    <definedName name="_xlnm.Print_Area" localSheetId="40">[90]MONTHLY!$A$2:$U$25,[90]MONTHLY!$A$29:$U$66,[90]MONTHLY!$A$71:$U$124,[90]MONTHLY!$A$127:$U$180,[90]MONTHLY!$A$183:$U$238,[90]MONTHLY!$A$244:$U$287,[90]MONTHLY!$A$291:$U$330</definedName>
    <definedName name="_xlnm.Print_Area" localSheetId="20">#REF!,#REF!,#REF!,#REF!,#REF!,#REF!,#REF!</definedName>
    <definedName name="_xlnm.Print_Area" localSheetId="24">#REF!,#REF!,#REF!,#REF!,#REF!,#REF!,#REF!</definedName>
    <definedName name="_xlnm.Print_Area">[90]MONTHLY!$A$2:$U$25,[90]MONTHLY!$A$29:$U$66,[90]MONTHLY!$A$71:$U$124,[90]MONTHLY!$A$127:$U$180,[90]MONTHLY!$A$183:$U$238,[90]MONTHLY!$A$244:$U$287,[90]MONTHLY!$A$291:$U$330</definedName>
    <definedName name="area_de_impressaoEST" localSheetId="56">#REF!</definedName>
    <definedName name="area_de_impressaoEST" localSheetId="38">#REF!</definedName>
    <definedName name="area_de_impressaoEST" localSheetId="27">#REF!</definedName>
    <definedName name="area_de_impressaoEST" localSheetId="28">#REF!</definedName>
    <definedName name="area_de_impressaoEST" localSheetId="39">#REF!</definedName>
    <definedName name="area_de_impressaoEST" localSheetId="40">#REF!</definedName>
    <definedName name="area_de_impressaoEST" localSheetId="44">#REF!</definedName>
    <definedName name="area_de_impressaoEST" localSheetId="15">#REF!</definedName>
    <definedName name="area_de_impressaoEST" localSheetId="16">#REF!</definedName>
    <definedName name="area_de_impressaoEST" localSheetId="24">#REF!</definedName>
    <definedName name="area_de_impressaoEST">#REF!</definedName>
    <definedName name="Área_impressão_DIR" localSheetId="56">#REF!</definedName>
    <definedName name="Área_impressão_DIR" localSheetId="38">#REF!</definedName>
    <definedName name="Área_impressão_DIR" localSheetId="27">#REF!</definedName>
    <definedName name="Área_impressão_DIR" localSheetId="28">#REF!</definedName>
    <definedName name="Área_impressão_DIR" localSheetId="39">#REF!</definedName>
    <definedName name="Área_impressão_DIR" localSheetId="40">#REF!</definedName>
    <definedName name="Área_impressão_DIR" localSheetId="44">#REF!</definedName>
    <definedName name="Área_impressão_DIR" localSheetId="15">#REF!</definedName>
    <definedName name="Área_impressão_DIR" localSheetId="16">#REF!</definedName>
    <definedName name="Área_impressão_DIR" localSheetId="24">#REF!</definedName>
    <definedName name="Área_impressão_DIR">#REF!</definedName>
    <definedName name="AREACONSTRUCCIO" localSheetId="56">#REF!</definedName>
    <definedName name="AREACONSTRUCCIO" localSheetId="57">#REF!</definedName>
    <definedName name="AREACONSTRUCCIO" localSheetId="58">#REF!</definedName>
    <definedName name="AREACONSTRUCCIO" localSheetId="1">#REF!</definedName>
    <definedName name="AREACONSTRUCCIO" localSheetId="18">#REF!</definedName>
    <definedName name="AREACONSTRUCCIO" localSheetId="19">#REF!</definedName>
    <definedName name="AREACONSTRUCCIO" localSheetId="21">#REF!</definedName>
    <definedName name="AREACONSTRUCCIO" localSheetId="34">#REF!</definedName>
    <definedName name="AREACONSTRUCCIO" localSheetId="36">#REF!</definedName>
    <definedName name="AREACONSTRUCCIO" localSheetId="37">#REF!</definedName>
    <definedName name="AREACONSTRUCCIO" localSheetId="38">#REF!</definedName>
    <definedName name="AREACONSTRUCCIO" localSheetId="3">#REF!</definedName>
    <definedName name="AREACONSTRUCCIO" localSheetId="4">#REF!</definedName>
    <definedName name="AREACONSTRUCCIO" localSheetId="5">#REF!</definedName>
    <definedName name="AREACONSTRUCCIO" localSheetId="26">#REF!</definedName>
    <definedName name="AREACONSTRUCCIO" localSheetId="27">#REF!</definedName>
    <definedName name="AREACONSTRUCCIO" localSheetId="31">#REF!</definedName>
    <definedName name="AREACONSTRUCCIO" localSheetId="32">#REF!</definedName>
    <definedName name="AREACONSTRUCCIO" localSheetId="33">#REF!</definedName>
    <definedName name="AREACONSTRUCCIO" localSheetId="35">#REF!</definedName>
    <definedName name="AREACONSTRUCCIO" localSheetId="39">#REF!</definedName>
    <definedName name="AREACONSTRUCCIO" localSheetId="41">#REF!</definedName>
    <definedName name="AREACONSTRUCCIO" localSheetId="44">#REF!</definedName>
    <definedName name="AREACONSTRUCCIO" localSheetId="16">#REF!</definedName>
    <definedName name="AREACONSTRUCCIO" localSheetId="20">#REF!</definedName>
    <definedName name="AREACONSTRUCCIO" localSheetId="24">#REF!</definedName>
    <definedName name="AREACONSTRUCCIO">#REF!</definedName>
    <definedName name="ARREC98" localSheetId="39">#REF!</definedName>
    <definedName name="ARREC98" localSheetId="24">#REF!</definedName>
    <definedName name="ARREC98">#REF!</definedName>
    <definedName name="ARREC99" localSheetId="39">#REF!</definedName>
    <definedName name="ARREC99" localSheetId="24">#REF!</definedName>
    <definedName name="ARREC99">#REF!</definedName>
    <definedName name="as" localSheetId="56" hidden="1">'[91]Fax a enviar'!#REF!</definedName>
    <definedName name="as" localSheetId="57" hidden="1">'[91]Fax a enviar'!#REF!</definedName>
    <definedName name="as" localSheetId="58" hidden="1">'[91]Fax a enviar'!#REF!</definedName>
    <definedName name="as" localSheetId="18" hidden="1">#REF!</definedName>
    <definedName name="as" localSheetId="19" hidden="1">#REF!</definedName>
    <definedName name="as" localSheetId="21" hidden="1">#REF!</definedName>
    <definedName name="as" localSheetId="34" hidden="1">#REF!</definedName>
    <definedName name="as" localSheetId="36" hidden="1">'[91]Fax a enviar'!#REF!</definedName>
    <definedName name="as" localSheetId="37" hidden="1">'[91]Fax a enviar'!#REF!</definedName>
    <definedName name="as" localSheetId="38" hidden="1">'[91]Fax a enviar'!#REF!</definedName>
    <definedName name="as" localSheetId="26" hidden="1">'[91]Fax a enviar'!#REF!</definedName>
    <definedName name="as" localSheetId="27" hidden="1">'[91]Fax a enviar'!#REF!</definedName>
    <definedName name="as" localSheetId="31" hidden="1">'[91]Fax a enviar'!#REF!</definedName>
    <definedName name="as" localSheetId="32" hidden="1">'[91]Fax a enviar'!#REF!</definedName>
    <definedName name="as" localSheetId="33" hidden="1">'[91]Fax a enviar'!#REF!</definedName>
    <definedName name="as" localSheetId="35" hidden="1">#REF!</definedName>
    <definedName name="as" localSheetId="40" hidden="1">'[91]Fax a enviar'!#REF!</definedName>
    <definedName name="as" localSheetId="41" hidden="1">#REF!</definedName>
    <definedName name="as" localSheetId="43" hidden="1">'[92]Fax a enviar'!#REF!</definedName>
    <definedName name="as" localSheetId="20" hidden="1">#REF!</definedName>
    <definedName name="as" localSheetId="24" hidden="1">#REF!</definedName>
    <definedName name="as" hidden="1">'[91]Fax a enviar'!#REF!</definedName>
    <definedName name="ASAU" localSheetId="56">#REF!</definedName>
    <definedName name="ASAU" localSheetId="57">#REF!</definedName>
    <definedName name="ASAU" localSheetId="58">#REF!</definedName>
    <definedName name="ASAU" localSheetId="1">#REF!</definedName>
    <definedName name="ASAU" localSheetId="18">#REF!</definedName>
    <definedName name="ASAU" localSheetId="19">#REF!</definedName>
    <definedName name="ASAU" localSheetId="21">#REF!</definedName>
    <definedName name="ASAU" localSheetId="23">#REF!</definedName>
    <definedName name="ASAU" localSheetId="34">#REF!</definedName>
    <definedName name="ASAU" localSheetId="36">#REF!</definedName>
    <definedName name="ASAU" localSheetId="37">#REF!</definedName>
    <definedName name="ASAU" localSheetId="38">#REF!</definedName>
    <definedName name="ASAU" localSheetId="3">#REF!</definedName>
    <definedName name="ASAU" localSheetId="4">#REF!</definedName>
    <definedName name="ASAU" localSheetId="5">#REF!</definedName>
    <definedName name="ASAU" localSheetId="26">#REF!</definedName>
    <definedName name="ASAU" localSheetId="27">#REF!</definedName>
    <definedName name="ASAU" localSheetId="28">#REF!</definedName>
    <definedName name="ASAU" localSheetId="31">#REF!</definedName>
    <definedName name="ASAU" localSheetId="32">#REF!</definedName>
    <definedName name="ASAU" localSheetId="33">#REF!</definedName>
    <definedName name="ASAU" localSheetId="35">#REF!</definedName>
    <definedName name="ASAU" localSheetId="39">#REF!</definedName>
    <definedName name="ASAU" localSheetId="40">#REF!</definedName>
    <definedName name="ASAU" localSheetId="41">#REF!</definedName>
    <definedName name="ASAU" localSheetId="43">#REF!</definedName>
    <definedName name="ASAU" localSheetId="44">#REF!</definedName>
    <definedName name="ASAU" localSheetId="16">#REF!</definedName>
    <definedName name="ASAU" localSheetId="20">#REF!</definedName>
    <definedName name="ASAU" localSheetId="24">#REF!</definedName>
    <definedName name="ASAU">#REF!</definedName>
    <definedName name="ASAU1" localSheetId="57">#REF!</definedName>
    <definedName name="ASAU1" localSheetId="58">#REF!</definedName>
    <definedName name="ASAU1" localSheetId="1">#REF!</definedName>
    <definedName name="ASAU1" localSheetId="18">#REF!</definedName>
    <definedName name="ASAU1" localSheetId="21">#REF!</definedName>
    <definedName name="ASAU1" localSheetId="23">#REF!</definedName>
    <definedName name="ASAU1" localSheetId="3">#REF!</definedName>
    <definedName name="ASAU1" localSheetId="4">#REF!</definedName>
    <definedName name="ASAU1" localSheetId="5">#REF!</definedName>
    <definedName name="ASAU1" localSheetId="26">#REF!</definedName>
    <definedName name="ASAU1" localSheetId="27">#REF!</definedName>
    <definedName name="ASAU1" localSheetId="32">#REF!</definedName>
    <definedName name="ASAU1" localSheetId="33">#REF!</definedName>
    <definedName name="ASAU1" localSheetId="39">#REF!</definedName>
    <definedName name="ASAU1" localSheetId="40">#REF!</definedName>
    <definedName name="ASAU1" localSheetId="41">#REF!</definedName>
    <definedName name="ASAU1" localSheetId="43">#REF!</definedName>
    <definedName name="ASAU1" localSheetId="44">#REF!</definedName>
    <definedName name="ASAU1" localSheetId="16">#REF!</definedName>
    <definedName name="ASAU1" localSheetId="20">#REF!</definedName>
    <definedName name="ASAU1" localSheetId="24">#REF!</definedName>
    <definedName name="ASAU1">#REF!</definedName>
    <definedName name="asd" localSheetId="57">#REF!</definedName>
    <definedName name="asd" localSheetId="58">#REF!</definedName>
    <definedName name="asd" localSheetId="1">#REF!</definedName>
    <definedName name="asd" localSheetId="18">#REF!</definedName>
    <definedName name="asd" localSheetId="19">#REF!</definedName>
    <definedName name="asd" localSheetId="21">#REF!</definedName>
    <definedName name="asd" localSheetId="23">#REF!</definedName>
    <definedName name="asd" localSheetId="34">#REF!</definedName>
    <definedName name="asd" localSheetId="2">#REF!</definedName>
    <definedName name="asd" localSheetId="3">#REF!</definedName>
    <definedName name="asd" localSheetId="4">#REF!</definedName>
    <definedName name="asd" localSheetId="5">#REF!</definedName>
    <definedName name="asd" localSheetId="0">#REF!</definedName>
    <definedName name="asd" localSheetId="26">#REF!</definedName>
    <definedName name="asd" localSheetId="27">#REF!</definedName>
    <definedName name="asd" localSheetId="32">#REF!</definedName>
    <definedName name="asd" localSheetId="33">#REF!</definedName>
    <definedName name="asd" localSheetId="35">#REF!</definedName>
    <definedName name="asd" localSheetId="39">#REF!</definedName>
    <definedName name="asd" localSheetId="40">#REF!</definedName>
    <definedName name="asd" localSheetId="41">#REF!</definedName>
    <definedName name="asd" localSheetId="43">#REF!</definedName>
    <definedName name="asd" localSheetId="44">#REF!</definedName>
    <definedName name="asd" localSheetId="16">#REF!</definedName>
    <definedName name="asd" localSheetId="20">#REF!</definedName>
    <definedName name="asd" localSheetId="24">#REF!</definedName>
    <definedName name="asd">#REF!</definedName>
    <definedName name="ASDF" localSheetId="39">#REF!</definedName>
    <definedName name="ASDF" localSheetId="24">#REF!</definedName>
    <definedName name="ASDF">#REF!</definedName>
    <definedName name="ASDFG" localSheetId="39">#REF!</definedName>
    <definedName name="ASDFG" localSheetId="24">#REF!</definedName>
    <definedName name="ASDFG">#REF!</definedName>
    <definedName name="asdrae" localSheetId="57" hidden="1">#REF!</definedName>
    <definedName name="asdrae" localSheetId="58" hidden="1">#REF!</definedName>
    <definedName name="asdrae" localSheetId="1" hidden="1">#REF!</definedName>
    <definedName name="asdrae" localSheetId="18" hidden="1">#REF!</definedName>
    <definedName name="asdrae" localSheetId="23" hidden="1">#REF!</definedName>
    <definedName name="asdrae" localSheetId="3" hidden="1">#REF!</definedName>
    <definedName name="asdrae" localSheetId="4" hidden="1">#REF!</definedName>
    <definedName name="asdrae" localSheetId="5" hidden="1">#REF!</definedName>
    <definedName name="asdrae" localSheetId="27" hidden="1">#REF!</definedName>
    <definedName name="asdrae" localSheetId="39" hidden="1">#REF!</definedName>
    <definedName name="asdrae" localSheetId="40" hidden="1">#REF!</definedName>
    <definedName name="asdrae" localSheetId="41" hidden="1">#REF!</definedName>
    <definedName name="asdrae" localSheetId="43" hidden="1">#REF!</definedName>
    <definedName name="asdrae" localSheetId="44" hidden="1">#REF!</definedName>
    <definedName name="asdrae" localSheetId="16" hidden="1">#REF!</definedName>
    <definedName name="asdrae" localSheetId="20" hidden="1">#REF!</definedName>
    <definedName name="asdrae" localSheetId="24" hidden="1">#REF!</definedName>
    <definedName name="asdrae" hidden="1">#REF!</definedName>
    <definedName name="asdrra" localSheetId="57">#REF!</definedName>
    <definedName name="asdrra" localSheetId="58">#REF!</definedName>
    <definedName name="asdrra" localSheetId="1">#REF!</definedName>
    <definedName name="asdrra" localSheetId="18">#REF!</definedName>
    <definedName name="asdrra" localSheetId="23">#REF!</definedName>
    <definedName name="asdrra" localSheetId="3">#REF!</definedName>
    <definedName name="asdrra" localSheetId="4">#REF!</definedName>
    <definedName name="asdrra" localSheetId="5">#REF!</definedName>
    <definedName name="asdrra" localSheetId="27">#REF!</definedName>
    <definedName name="asdrra" localSheetId="39">#REF!</definedName>
    <definedName name="asdrra" localSheetId="40">#REF!</definedName>
    <definedName name="asdrra" localSheetId="41">#REF!</definedName>
    <definedName name="asdrra" localSheetId="43">#REF!</definedName>
    <definedName name="asdrra" localSheetId="44">#REF!</definedName>
    <definedName name="asdrra" localSheetId="16">#REF!</definedName>
    <definedName name="asdrra" localSheetId="20">#REF!</definedName>
    <definedName name="asdrra" localSheetId="24">#REF!</definedName>
    <definedName name="asdrra">#REF!</definedName>
    <definedName name="ase" localSheetId="57">#REF!</definedName>
    <definedName name="ase" localSheetId="58">#REF!</definedName>
    <definedName name="ase" localSheetId="1">#REF!</definedName>
    <definedName name="ase" localSheetId="18">#REF!</definedName>
    <definedName name="ase" localSheetId="23">#REF!</definedName>
    <definedName name="ase" localSheetId="3">#REF!</definedName>
    <definedName name="ase" localSheetId="4">#REF!</definedName>
    <definedName name="ase" localSheetId="5">#REF!</definedName>
    <definedName name="ase" localSheetId="27">#REF!</definedName>
    <definedName name="ase" localSheetId="39">#REF!</definedName>
    <definedName name="ase" localSheetId="40">#REF!</definedName>
    <definedName name="ase" localSheetId="41">#REF!</definedName>
    <definedName name="ase" localSheetId="43">#REF!</definedName>
    <definedName name="ase" localSheetId="44">#REF!</definedName>
    <definedName name="ase" localSheetId="16">#REF!</definedName>
    <definedName name="ase" localSheetId="20">#REF!</definedName>
    <definedName name="ase" localSheetId="24">#REF!</definedName>
    <definedName name="ase">#REF!</definedName>
    <definedName name="aser" localSheetId="57">#REF!</definedName>
    <definedName name="aser" localSheetId="58">#REF!</definedName>
    <definedName name="aser" localSheetId="1">#REF!</definedName>
    <definedName name="aser" localSheetId="18">#REF!</definedName>
    <definedName name="aser" localSheetId="23">#REF!</definedName>
    <definedName name="aser" localSheetId="3">#REF!</definedName>
    <definedName name="aser" localSheetId="4">#REF!</definedName>
    <definedName name="aser" localSheetId="5">#REF!</definedName>
    <definedName name="aser" localSheetId="27">#REF!</definedName>
    <definedName name="aser" localSheetId="39">#REF!</definedName>
    <definedName name="aser" localSheetId="40">#REF!</definedName>
    <definedName name="aser" localSheetId="41">#REF!</definedName>
    <definedName name="aser" localSheetId="43">#REF!</definedName>
    <definedName name="aser" localSheetId="44">#REF!</definedName>
    <definedName name="aser" localSheetId="16">#REF!</definedName>
    <definedName name="aser" localSheetId="20">#REF!</definedName>
    <definedName name="aser" localSheetId="24">#REF!</definedName>
    <definedName name="aser">#REF!</definedName>
    <definedName name="AsignadoA" localSheetId="57">#REF!</definedName>
    <definedName name="AsignadoA" localSheetId="58">#REF!</definedName>
    <definedName name="AsignadoA" localSheetId="1">#REF!</definedName>
    <definedName name="AsignadoA" localSheetId="18">#REF!</definedName>
    <definedName name="AsignadoA" localSheetId="3">#REF!</definedName>
    <definedName name="AsignadoA" localSheetId="4">#REF!</definedName>
    <definedName name="AsignadoA" localSheetId="5">#REF!</definedName>
    <definedName name="AsignadoA" localSheetId="27">#REF!</definedName>
    <definedName name="AsignadoA" localSheetId="39">#REF!</definedName>
    <definedName name="AsignadoA" localSheetId="44">#REF!</definedName>
    <definedName name="AsignadoA" localSheetId="16">#REF!</definedName>
    <definedName name="AsignadoA" localSheetId="24">#REF!</definedName>
    <definedName name="AsignadoA">#REF!</definedName>
    <definedName name="ASO" localSheetId="57">#REF!</definedName>
    <definedName name="ASO" localSheetId="58">#REF!</definedName>
    <definedName name="ASO" localSheetId="1">#REF!</definedName>
    <definedName name="ASO" localSheetId="18">#REF!</definedName>
    <definedName name="ASO" localSheetId="3">#REF!</definedName>
    <definedName name="ASO" localSheetId="4">#REF!</definedName>
    <definedName name="ASO" localSheetId="5">#REF!</definedName>
    <definedName name="ASO" localSheetId="27">#REF!</definedName>
    <definedName name="ASO" localSheetId="39">#REF!</definedName>
    <definedName name="ASO" localSheetId="44">#REF!</definedName>
    <definedName name="ASO" localSheetId="16">#REF!</definedName>
    <definedName name="ASO" localSheetId="24">#REF!</definedName>
    <definedName name="ASO">#REF!</definedName>
    <definedName name="asraa" localSheetId="57">#REF!</definedName>
    <definedName name="asraa" localSheetId="58">#REF!</definedName>
    <definedName name="asraa" localSheetId="1">#REF!</definedName>
    <definedName name="asraa" localSheetId="18">#REF!</definedName>
    <definedName name="asraa" localSheetId="23">#REF!</definedName>
    <definedName name="asraa" localSheetId="3">#REF!</definedName>
    <definedName name="asraa" localSheetId="4">#REF!</definedName>
    <definedName name="asraa" localSheetId="5">#REF!</definedName>
    <definedName name="asraa" localSheetId="27">#REF!</definedName>
    <definedName name="asraa" localSheetId="39">#REF!</definedName>
    <definedName name="asraa" localSheetId="40">#REF!</definedName>
    <definedName name="asraa" localSheetId="41">#REF!</definedName>
    <definedName name="asraa" localSheetId="43">#REF!</definedName>
    <definedName name="asraa" localSheetId="44">#REF!</definedName>
    <definedName name="asraa" localSheetId="16">#REF!</definedName>
    <definedName name="asraa" localSheetId="20">#REF!</definedName>
    <definedName name="asraa" localSheetId="24">#REF!</definedName>
    <definedName name="asraa">#REF!</definedName>
    <definedName name="asrraa44" localSheetId="57">#REF!</definedName>
    <definedName name="asrraa44" localSheetId="58">#REF!</definedName>
    <definedName name="asrraa44" localSheetId="1">#REF!</definedName>
    <definedName name="asrraa44" localSheetId="18">#REF!</definedName>
    <definedName name="asrraa44" localSheetId="23">#REF!</definedName>
    <definedName name="asrraa44" localSheetId="3">#REF!</definedName>
    <definedName name="asrraa44" localSheetId="4">#REF!</definedName>
    <definedName name="asrraa44" localSheetId="5">#REF!</definedName>
    <definedName name="asrraa44" localSheetId="27">#REF!</definedName>
    <definedName name="asrraa44" localSheetId="39">#REF!</definedName>
    <definedName name="asrraa44" localSheetId="40">#REF!</definedName>
    <definedName name="asrraa44" localSheetId="41">#REF!</definedName>
    <definedName name="asrraa44" localSheetId="43">#REF!</definedName>
    <definedName name="asrraa44" localSheetId="44">#REF!</definedName>
    <definedName name="asrraa44" localSheetId="16">#REF!</definedName>
    <definedName name="asrraa44" localSheetId="20">#REF!</definedName>
    <definedName name="asrraa44" localSheetId="24">#REF!</definedName>
    <definedName name="asrraa44">#REF!</definedName>
    <definedName name="ass">#N/A</definedName>
    <definedName name="ASSET" localSheetId="40">[89]SOLVENCIA!$D$48</definedName>
    <definedName name="ASSET" localSheetId="24">#REF!</definedName>
    <definedName name="ASSET">[89]SOLVENCIA!$D$48</definedName>
    <definedName name="Assistance" localSheetId="40">[93]Sheet1!$B$2:$T$56</definedName>
    <definedName name="Assistance" localSheetId="24">#REF!</definedName>
    <definedName name="Assistance">[93]Sheet1!$B$2:$T$56</definedName>
    <definedName name="ASSUM" localSheetId="56">#REF!</definedName>
    <definedName name="ASSUM" localSheetId="57">#REF!</definedName>
    <definedName name="ASSUM" localSheetId="58">#REF!</definedName>
    <definedName name="ASSUM" localSheetId="1">#REF!</definedName>
    <definedName name="ASSUM" localSheetId="18">#REF!</definedName>
    <definedName name="ASSUM" localSheetId="19">#REF!</definedName>
    <definedName name="ASSUM" localSheetId="21">#REF!</definedName>
    <definedName name="ASSUM" localSheetId="23">#REF!</definedName>
    <definedName name="ASSUM" localSheetId="34">#REF!</definedName>
    <definedName name="ASSUM" localSheetId="36">#REF!</definedName>
    <definedName name="ASSUM" localSheetId="37">#REF!</definedName>
    <definedName name="ASSUM" localSheetId="38">#REF!</definedName>
    <definedName name="ASSUM" localSheetId="3">#REF!</definedName>
    <definedName name="ASSUM" localSheetId="4">#REF!</definedName>
    <definedName name="ASSUM" localSheetId="5">#REF!</definedName>
    <definedName name="ASSUM" localSheetId="26">#REF!</definedName>
    <definedName name="ASSUM" localSheetId="27">#REF!</definedName>
    <definedName name="ASSUM" localSheetId="28">#REF!</definedName>
    <definedName name="ASSUM" localSheetId="31">#REF!</definedName>
    <definedName name="ASSUM" localSheetId="32">#REF!</definedName>
    <definedName name="ASSUM" localSheetId="33">#REF!</definedName>
    <definedName name="ASSUM" localSheetId="35">#REF!</definedName>
    <definedName name="ASSUM" localSheetId="39">#REF!</definedName>
    <definedName name="ASSUM" localSheetId="40">#REF!</definedName>
    <definedName name="ASSUM" localSheetId="41">#REF!</definedName>
    <definedName name="ASSUM" localSheetId="43">#REF!</definedName>
    <definedName name="ASSUM" localSheetId="44">#REF!</definedName>
    <definedName name="ASSUM" localSheetId="16">#REF!</definedName>
    <definedName name="ASSUM" localSheetId="20">#REF!</definedName>
    <definedName name="ASSUM" localSheetId="24">#REF!</definedName>
    <definedName name="ASSUM">#REF!</definedName>
    <definedName name="ASSUMPB" localSheetId="39">#REF!</definedName>
    <definedName name="ASSUMPB" localSheetId="24">#REF!</definedName>
    <definedName name="ASSUMPB">#REF!</definedName>
    <definedName name="atlantic" localSheetId="18">#REF!</definedName>
    <definedName name="atlantic" localSheetId="19">#REF!</definedName>
    <definedName name="atlantic" localSheetId="21">#REF!</definedName>
    <definedName name="atlantic" localSheetId="40">#REF!</definedName>
    <definedName name="atlantic" localSheetId="20">#REF!</definedName>
    <definedName name="atlantic" localSheetId="24">#REF!</definedName>
    <definedName name="atlantic">[94]nonopec!$D$424:$D$433</definedName>
    <definedName name="atrade" localSheetId="56">[24]!atrade</definedName>
    <definedName name="atrade" localSheetId="58">[24]!atrade</definedName>
    <definedName name="atrade" localSheetId="1">[24]!atrade</definedName>
    <definedName name="atrade" localSheetId="18">#REF!</definedName>
    <definedName name="atrade" localSheetId="19">#REF!</definedName>
    <definedName name="atrade" localSheetId="21">#REF!</definedName>
    <definedName name="atrade" localSheetId="36">[24]!atrade</definedName>
    <definedName name="atrade" localSheetId="37">[24]!atrade</definedName>
    <definedName name="atrade" localSheetId="38">[24]!atrade</definedName>
    <definedName name="atrade" localSheetId="3">[24]!atrade</definedName>
    <definedName name="atrade" localSheetId="4">[24]!atrade</definedName>
    <definedName name="atrade" localSheetId="5">[24]!atrade</definedName>
    <definedName name="atrade" localSheetId="27">[24]!atrade</definedName>
    <definedName name="atrade" localSheetId="28">[24]!atrade</definedName>
    <definedName name="atrade" localSheetId="29">[24]!atrade</definedName>
    <definedName name="atrade" localSheetId="30">[24]!atrade</definedName>
    <definedName name="atrade" localSheetId="33">[24]!atrade</definedName>
    <definedName name="atrade" localSheetId="35">#REF!</definedName>
    <definedName name="atrade" localSheetId="40">[24]!atrade</definedName>
    <definedName name="atrade" localSheetId="41">#REF!</definedName>
    <definedName name="atrade" localSheetId="43">[24]!atrade</definedName>
    <definedName name="atrade" localSheetId="44">[24]!atrade</definedName>
    <definedName name="atrade" localSheetId="20">#REF!</definedName>
    <definedName name="atrade" localSheetId="24">#REF!</definedName>
    <definedName name="atrade">[24]!atrade</definedName>
    <definedName name="ATS" localSheetId="56">#REF!</definedName>
    <definedName name="ATS" localSheetId="38">#REF!</definedName>
    <definedName name="ATS" localSheetId="27">#REF!</definedName>
    <definedName name="ATS" localSheetId="28">#REF!</definedName>
    <definedName name="ATS" localSheetId="39">#REF!</definedName>
    <definedName name="ATS" localSheetId="40">#REF!</definedName>
    <definedName name="ATS" localSheetId="44">#REF!</definedName>
    <definedName name="ATS" localSheetId="15">#REF!</definedName>
    <definedName name="ATS" localSheetId="16">#REF!</definedName>
    <definedName name="ATS" localSheetId="24">#REF!</definedName>
    <definedName name="ATS">#REF!</definedName>
    <definedName name="AUS" localSheetId="56">#REF!</definedName>
    <definedName name="AUS" localSheetId="57">#REF!</definedName>
    <definedName name="AUS" localSheetId="58">#REF!</definedName>
    <definedName name="AUS" localSheetId="1">#REF!</definedName>
    <definedName name="AUS" localSheetId="18">#REF!</definedName>
    <definedName name="AUS" localSheetId="19">#REF!</definedName>
    <definedName name="AUS" localSheetId="21">#REF!</definedName>
    <definedName name="AUS" localSheetId="23">#REF!</definedName>
    <definedName name="AUS" localSheetId="34">#REF!</definedName>
    <definedName name="AUS" localSheetId="36">#REF!</definedName>
    <definedName name="AUS" localSheetId="37">#REF!</definedName>
    <definedName name="AUS" localSheetId="38">#REF!</definedName>
    <definedName name="AUS" localSheetId="3">#REF!</definedName>
    <definedName name="AUS" localSheetId="4">#REF!</definedName>
    <definedName name="AUS" localSheetId="5">#REF!</definedName>
    <definedName name="AUS" localSheetId="26">#REF!</definedName>
    <definedName name="AUS" localSheetId="27">#REF!</definedName>
    <definedName name="AUS" localSheetId="31">#REF!</definedName>
    <definedName name="AUS" localSheetId="32">#REF!</definedName>
    <definedName name="AUS" localSheetId="33">#REF!</definedName>
    <definedName name="AUS" localSheetId="35">#REF!</definedName>
    <definedName name="AUS" localSheetId="39">#REF!</definedName>
    <definedName name="AUS" localSheetId="40">#REF!</definedName>
    <definedName name="AUS" localSheetId="41">#REF!</definedName>
    <definedName name="AUS" localSheetId="43">#REF!</definedName>
    <definedName name="AUS" localSheetId="44">#REF!</definedName>
    <definedName name="AUS" localSheetId="16">#REF!</definedName>
    <definedName name="AUS" localSheetId="20">#REF!</definedName>
    <definedName name="AUS" localSheetId="24">#REF!</definedName>
    <definedName name="AUS">#REF!</definedName>
    <definedName name="Australia_wt" localSheetId="40">'[95]OECD wgt'!$B$13</definedName>
    <definedName name="Australia_wt" localSheetId="24">#REF!</definedName>
    <definedName name="Australia_wt">'[95]OECD wgt'!$B$13</definedName>
    <definedName name="Austria_wt" localSheetId="40">'[95]OECD wgt'!$B$14</definedName>
    <definedName name="Austria_wt" localSheetId="24">#REF!</definedName>
    <definedName name="Austria_wt">'[95]OECD wgt'!$B$14</definedName>
    <definedName name="Average_Daily_Depreciation" localSheetId="18">#REF!</definedName>
    <definedName name="Average_Daily_Depreciation" localSheetId="19">#REF!</definedName>
    <definedName name="Average_Daily_Depreciation" localSheetId="21">#REF!</definedName>
    <definedName name="Average_Daily_Depreciation" localSheetId="40">'[96]Inter-Bank'!$G$5</definedName>
    <definedName name="Average_Daily_Depreciation" localSheetId="20">#REF!</definedName>
    <definedName name="Average_Daily_Depreciation" localSheetId="24">#REF!</definedName>
    <definedName name="Average_Daily_Depreciation">'[96]Inter-Bank'!$G$5</definedName>
    <definedName name="Average_Weekly_Depreciation" localSheetId="18">#REF!</definedName>
    <definedName name="Average_Weekly_Depreciation" localSheetId="19">#REF!</definedName>
    <definedName name="Average_Weekly_Depreciation" localSheetId="21">#REF!</definedName>
    <definedName name="Average_Weekly_Depreciation" localSheetId="40">'[96]Inter-Bank'!$K$5</definedName>
    <definedName name="Average_Weekly_Depreciation" localSheetId="20">#REF!</definedName>
    <definedName name="Average_Weekly_Depreciation" localSheetId="24">#REF!</definedName>
    <definedName name="Average_Weekly_Depreciation">'[96]Inter-Bank'!$K$5</definedName>
    <definedName name="Average_Weekly_Inter_Bank_Exchange_Rate" localSheetId="18">#REF!</definedName>
    <definedName name="Average_Weekly_Inter_Bank_Exchange_Rate" localSheetId="19">#REF!</definedName>
    <definedName name="Average_Weekly_Inter_Bank_Exchange_Rate" localSheetId="21">#REF!</definedName>
    <definedName name="Average_Weekly_Inter_Bank_Exchange_Rate" localSheetId="40">'[96]Inter-Bank'!$H$5</definedName>
    <definedName name="Average_Weekly_Inter_Bank_Exchange_Rate" localSheetId="20">#REF!</definedName>
    <definedName name="Average_Weekly_Inter_Bank_Exchange_Rate" localSheetId="24">#REF!</definedName>
    <definedName name="Average_Weekly_Inter_Bank_Exchange_Rate">'[96]Inter-Bank'!$H$5</definedName>
    <definedName name="AVISO" localSheetId="56">#REF!</definedName>
    <definedName name="AVISO" localSheetId="57">#REF!</definedName>
    <definedName name="AVISO" localSheetId="58">#REF!</definedName>
    <definedName name="AVISO" localSheetId="1">#REF!</definedName>
    <definedName name="AVISO" localSheetId="18">#REF!</definedName>
    <definedName name="AVISO" localSheetId="19">#REF!</definedName>
    <definedName name="AVISO" localSheetId="21">#REF!</definedName>
    <definedName name="AVISO" localSheetId="23">#REF!</definedName>
    <definedName name="AVISO" localSheetId="34">#REF!</definedName>
    <definedName name="AVISO" localSheetId="36">#REF!</definedName>
    <definedName name="AVISO" localSheetId="37">#REF!</definedName>
    <definedName name="AVISO" localSheetId="38">#REF!</definedName>
    <definedName name="AVISO" localSheetId="3">#REF!</definedName>
    <definedName name="AVISO" localSheetId="4">#REF!</definedName>
    <definedName name="AVISO" localSheetId="5">#REF!</definedName>
    <definedName name="AVISO" localSheetId="26">#REF!</definedName>
    <definedName name="AVISO" localSheetId="27">#REF!</definedName>
    <definedName name="AVISO" localSheetId="28">#REF!</definedName>
    <definedName name="AVISO" localSheetId="31">#REF!</definedName>
    <definedName name="AVISO" localSheetId="32">#REF!</definedName>
    <definedName name="AVISO" localSheetId="33">#REF!</definedName>
    <definedName name="AVISO" localSheetId="35">#REF!</definedName>
    <definedName name="AVISO" localSheetId="39">#REF!</definedName>
    <definedName name="AVISO" localSheetId="40">#REF!</definedName>
    <definedName name="AVISO" localSheetId="41">#REF!</definedName>
    <definedName name="AVISO" localSheetId="43">#REF!</definedName>
    <definedName name="AVISO" localSheetId="44">#REF!</definedName>
    <definedName name="AVISO" localSheetId="16">#REF!</definedName>
    <definedName name="AVISO" localSheetId="20">#REF!</definedName>
    <definedName name="AVISO" localSheetId="24">#REF!</definedName>
    <definedName name="AVISO">#REF!</definedName>
    <definedName name="AZUA1.1.00___Administración_General">#REF!</definedName>
    <definedName name="AZUA2.1.00___Asuntos_económicos__comerciales_y_laborales">#REF!</definedName>
    <definedName name="B" localSheetId="57">#REF!</definedName>
    <definedName name="B" localSheetId="58">#REF!</definedName>
    <definedName name="B" localSheetId="1">#REF!</definedName>
    <definedName name="B" localSheetId="18">#REF!</definedName>
    <definedName name="B" localSheetId="19">#REF!</definedName>
    <definedName name="B" localSheetId="21">#REF!</definedName>
    <definedName name="B" localSheetId="23">#REF!</definedName>
    <definedName name="B" localSheetId="34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 localSheetId="0">#REF!</definedName>
    <definedName name="B" localSheetId="26">#REF!</definedName>
    <definedName name="B" localSheetId="27">#REF!</definedName>
    <definedName name="B" localSheetId="32">#REF!</definedName>
    <definedName name="B" localSheetId="33">#REF!</definedName>
    <definedName name="B" localSheetId="35">#REF!</definedName>
    <definedName name="B" localSheetId="39">#REF!</definedName>
    <definedName name="B" localSheetId="40">#REF!</definedName>
    <definedName name="B" localSheetId="41">#REF!</definedName>
    <definedName name="B" localSheetId="43">#REF!</definedName>
    <definedName name="B" localSheetId="44">#REF!</definedName>
    <definedName name="B" localSheetId="16">#REF!</definedName>
    <definedName name="B" localSheetId="20">#REF!</definedName>
    <definedName name="B" localSheetId="24">#REF!</definedName>
    <definedName name="B">#REF!</definedName>
    <definedName name="b1std" localSheetId="39">#REF!</definedName>
    <definedName name="b1std" localSheetId="24">#REF!</definedName>
    <definedName name="b1std">#REF!</definedName>
    <definedName name="b2std" localSheetId="39">#REF!</definedName>
    <definedName name="b2std" localSheetId="24">#REF!</definedName>
    <definedName name="b2std">#REF!</definedName>
    <definedName name="ba">#N/A</definedName>
    <definedName name="Badea" localSheetId="40">#REF!</definedName>
    <definedName name="Badea" localSheetId="24">#REF!</definedName>
    <definedName name="Badea">[71]CIRRs!$C$67</definedName>
    <definedName name="BAL" localSheetId="56">#REF!</definedName>
    <definedName name="BAL" localSheetId="57">#REF!</definedName>
    <definedName name="BAL" localSheetId="58">#REF!</definedName>
    <definedName name="BAL" localSheetId="1">#REF!</definedName>
    <definedName name="BAL" localSheetId="18">#REF!</definedName>
    <definedName name="BAL" localSheetId="21">#REF!</definedName>
    <definedName name="BAL" localSheetId="38">#REF!</definedName>
    <definedName name="BAL" localSheetId="3">#REF!</definedName>
    <definedName name="BAL" localSheetId="4">#REF!</definedName>
    <definedName name="BAL" localSheetId="5">#REF!</definedName>
    <definedName name="BAL" localSheetId="26">#REF!</definedName>
    <definedName name="BAL" localSheetId="27">#REF!</definedName>
    <definedName name="BAL" localSheetId="28">#REF!</definedName>
    <definedName name="BAL" localSheetId="32">#REF!</definedName>
    <definedName name="BAL" localSheetId="33">#REF!</definedName>
    <definedName name="BAL" localSheetId="39">#REF!</definedName>
    <definedName name="BAL" localSheetId="40">#REF!</definedName>
    <definedName name="BAL" localSheetId="44">#REF!</definedName>
    <definedName name="BAL" localSheetId="16">#REF!</definedName>
    <definedName name="BAL" localSheetId="24">#REF!</definedName>
    <definedName name="BAL">#REF!</definedName>
    <definedName name="bALANCE" localSheetId="56" hidden="1">{"Minpmon",#N/A,FALSE,"Monthinput"}</definedName>
    <definedName name="bALANCE" localSheetId="57" hidden="1">{"Minpmon",#N/A,FALSE,"Monthinput"}</definedName>
    <definedName name="bALANCE" localSheetId="58" hidden="1">{"Minpmon",#N/A,FALSE,"Monthinput"}</definedName>
    <definedName name="bALANCE" localSheetId="1" hidden="1">{"Minpmon",#N/A,FALSE,"Monthinput"}</definedName>
    <definedName name="bALANCE" localSheetId="18" hidden="1">{"Minpmon",#N/A,FALSE,"Monthinput"}</definedName>
    <definedName name="bALANCE" localSheetId="19" hidden="1">{"Minpmon",#N/A,FALSE,"Monthinput"}</definedName>
    <definedName name="bALANCE" localSheetId="42" hidden="1">{"Minpmon",#N/A,FALSE,"Monthinput"}</definedName>
    <definedName name="bALANCE" localSheetId="21" hidden="1">{"Minpmon",#N/A,FALSE,"Monthinput"}</definedName>
    <definedName name="bALANCE" localSheetId="23" hidden="1">{"Minpmon",#N/A,FALSE,"Monthinput"}</definedName>
    <definedName name="bALANCE" localSheetId="34" hidden="1">{"Minpmon",#N/A,FALSE,"Monthinput"}</definedName>
    <definedName name="bALANCE" localSheetId="36" hidden="1">{"Minpmon",#N/A,FALSE,"Monthinput"}</definedName>
    <definedName name="bALANCE" localSheetId="37" hidden="1">{"Minpmon",#N/A,FALSE,"Monthinput"}</definedName>
    <definedName name="bALANCE" localSheetId="38" hidden="1">{"Minpmon",#N/A,FALSE,"Monthinput"}</definedName>
    <definedName name="bALANCE" localSheetId="2" hidden="1">{"Minpmon",#N/A,FALSE,"Monthinput"}</definedName>
    <definedName name="bALANCE" localSheetId="3" hidden="1">{"Minpmon",#N/A,FALSE,"Monthinput"}</definedName>
    <definedName name="bALANCE" localSheetId="4" hidden="1">{"Minpmon",#N/A,FALSE,"Monthinput"}</definedName>
    <definedName name="bALANCE" localSheetId="5" hidden="1">{"Minpmon",#N/A,FALSE,"Monthinput"}</definedName>
    <definedName name="bALANCE" localSheetId="0" hidden="1">{"Minpmon",#N/A,FALSE,"Monthinput"}</definedName>
    <definedName name="bALANCE" localSheetId="26" hidden="1">{"Minpmon",#N/A,FALSE,"Monthinput"}</definedName>
    <definedName name="bALANCE" localSheetId="27" hidden="1">{"Minpmon",#N/A,FALSE,"Monthinput"}</definedName>
    <definedName name="bALANCE" localSheetId="28" hidden="1">{"Minpmon",#N/A,FALSE,"Monthinput"}</definedName>
    <definedName name="bALANCE" localSheetId="29" hidden="1">{"Minpmon",#N/A,FALSE,"Monthinput"}</definedName>
    <definedName name="bALANCE" localSheetId="30" hidden="1">{"Minpmon",#N/A,FALSE,"Monthinput"}</definedName>
    <definedName name="bALANCE" localSheetId="31" hidden="1">{"Minpmon",#N/A,FALSE,"Monthinput"}</definedName>
    <definedName name="bALANCE" localSheetId="32" hidden="1">{"Minpmon",#N/A,FALSE,"Monthinput"}</definedName>
    <definedName name="bALANCE" localSheetId="33" hidden="1">{"Minpmon",#N/A,FALSE,"Monthinput"}</definedName>
    <definedName name="bALANCE" localSheetId="35" hidden="1">{"Minpmon",#N/A,FALSE,"Monthinput"}</definedName>
    <definedName name="bALANCE" localSheetId="39" hidden="1">{"Minpmon",#N/A,FALSE,"Monthinput"}</definedName>
    <definedName name="bALANCE" localSheetId="40" hidden="1">{"Minpmon",#N/A,FALSE,"Monthinput"}</definedName>
    <definedName name="bALANCE" localSheetId="41" hidden="1">{"Minpmon",#N/A,FALSE,"Monthinput"}</definedName>
    <definedName name="bALANCE" localSheetId="43" hidden="1">{"Minpmon",#N/A,FALSE,"Monthinput"}</definedName>
    <definedName name="bALANCE" localSheetId="44" hidden="1">{"Minpmon",#N/A,FALSE,"Monthinput"}</definedName>
    <definedName name="bALANCE" localSheetId="15" hidden="1">{"Minpmon",#N/A,FALSE,"Monthinput"}</definedName>
    <definedName name="bALANCE" localSheetId="16" hidden="1">{"Minpmon",#N/A,FALSE,"Monthinput"}</definedName>
    <definedName name="bALANCE" localSheetId="20" hidden="1">{"Minpmon",#N/A,FALSE,"Monthinput"}</definedName>
    <definedName name="bALANCE" localSheetId="24" hidden="1">{"Minpmon",#N/A,FALSE,"Monthinput"}</definedName>
    <definedName name="bALANCE" hidden="1">{"Minpmon",#N/A,FALSE,"Monthinput"}</definedName>
    <definedName name="BANCOS" localSheetId="56">#REF!</definedName>
    <definedName name="BANCOS" localSheetId="57">#REF!</definedName>
    <definedName name="BANCOS" localSheetId="58">#REF!</definedName>
    <definedName name="BANCOS" localSheetId="1">#REF!</definedName>
    <definedName name="BANCOS" localSheetId="18">#REF!</definedName>
    <definedName name="BANCOS" localSheetId="19">#REF!</definedName>
    <definedName name="BANCOS" localSheetId="21">#REF!</definedName>
    <definedName name="BANCOS" localSheetId="23">#REF!</definedName>
    <definedName name="BANCOS" localSheetId="34">#REF!</definedName>
    <definedName name="BANCOS" localSheetId="36">#REF!</definedName>
    <definedName name="BANCOS" localSheetId="37">#REF!</definedName>
    <definedName name="BANCOS" localSheetId="38">#REF!</definedName>
    <definedName name="BANCOS" localSheetId="3">#REF!</definedName>
    <definedName name="BANCOS" localSheetId="4">#REF!</definedName>
    <definedName name="BANCOS" localSheetId="5">#REF!</definedName>
    <definedName name="BANCOS" localSheetId="26">#REF!</definedName>
    <definedName name="BANCOS" localSheetId="27">#REF!</definedName>
    <definedName name="BANCOS" localSheetId="28">#REF!</definedName>
    <definedName name="BANCOS" localSheetId="31">#REF!</definedName>
    <definedName name="BANCOS" localSheetId="32">#REF!</definedName>
    <definedName name="BANCOS" localSheetId="33">#REF!</definedName>
    <definedName name="BANCOS" localSheetId="35">#REF!</definedName>
    <definedName name="BANCOS" localSheetId="39">#REF!</definedName>
    <definedName name="BANCOS" localSheetId="40">#REF!</definedName>
    <definedName name="BANCOS" localSheetId="41">#REF!</definedName>
    <definedName name="BANCOS" localSheetId="43">#REF!</definedName>
    <definedName name="BANCOS" localSheetId="44">#REF!</definedName>
    <definedName name="BANCOS" localSheetId="16">#REF!</definedName>
    <definedName name="BANCOS" localSheetId="20">#REF!</definedName>
    <definedName name="BANCOS" localSheetId="24">#REF!</definedName>
    <definedName name="BANCOS">#REF!</definedName>
    <definedName name="banks1" localSheetId="39">#REF!</definedName>
    <definedName name="banks1" localSheetId="24">#REF!</definedName>
    <definedName name="banks1">#REF!</definedName>
    <definedName name="banks2" localSheetId="39">#REF!</definedName>
    <definedName name="banks2" localSheetId="24">#REF!</definedName>
    <definedName name="banks2">#REF!</definedName>
    <definedName name="baron" localSheetId="39" hidden="1">#REF!</definedName>
    <definedName name="baron" localSheetId="24" hidden="1">#REF!</definedName>
    <definedName name="baron" hidden="1">#REF!</definedName>
    <definedName name="BASDAT" localSheetId="40">'[53]Annual Tables'!#REF!</definedName>
    <definedName name="BASDAT" localSheetId="24">#REF!</definedName>
    <definedName name="BASDAT">'[53]Annual Tables'!#REF!</definedName>
    <definedName name="base" localSheetId="40">#REF!</definedName>
    <definedName name="base" localSheetId="24">#REF!</definedName>
    <definedName name="base">'[97]K. IMF Base'!$A$170:$CI$255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1">#REF!</definedName>
    <definedName name="_xlnm.Database" localSheetId="18">#REF!</definedName>
    <definedName name="_xlnm.Database" localSheetId="19">#REF!</definedName>
    <definedName name="_xlnm.Database" localSheetId="21">#REF!</definedName>
    <definedName name="_xlnm.Database" localSheetId="34">#REF!</definedName>
    <definedName name="_xlnm.Database" localSheetId="38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32">#REF!</definedName>
    <definedName name="_xlnm.Database" localSheetId="33">#REF!</definedName>
    <definedName name="_xlnm.Database" localSheetId="35">#REF!</definedName>
    <definedName name="_xlnm.Database" localSheetId="39">#REF!</definedName>
    <definedName name="_xlnm.Database" localSheetId="41">#REF!</definedName>
    <definedName name="_xlnm.Database" localSheetId="44">#REF!</definedName>
    <definedName name="_xlnm.Database" localSheetId="16">#REF!</definedName>
    <definedName name="_xlnm.Database" localSheetId="20">#REF!</definedName>
    <definedName name="_xlnm.Database" localSheetId="24">#REF!</definedName>
    <definedName name="_xlnm.Database">#REF!</definedName>
    <definedName name="baseflow" localSheetId="56">'[97]K. IMF Base'!#REF!</definedName>
    <definedName name="baseflow" localSheetId="38">'[97]K. IMF Base'!#REF!</definedName>
    <definedName name="baseflow" localSheetId="27">'[97]K. IMF Base'!#REF!</definedName>
    <definedName name="baseflow" localSheetId="28">'[97]K. IMF Base'!#REF!</definedName>
    <definedName name="baseflow" localSheetId="39">'[97]K. IMF Base'!#REF!</definedName>
    <definedName name="baseflow" localSheetId="40">#REF!</definedName>
    <definedName name="baseflow" localSheetId="44">'[97]K. IMF Base'!#REF!</definedName>
    <definedName name="baseflow" localSheetId="24">#REF!</definedName>
    <definedName name="baseflow">'[97]K. IMF Base'!#REF!</definedName>
    <definedName name="BaseYear" localSheetId="56">#REF!</definedName>
    <definedName name="BaseYear" localSheetId="38">#REF!</definedName>
    <definedName name="BaseYear" localSheetId="27">#REF!</definedName>
    <definedName name="BaseYear" localSheetId="28">#REF!</definedName>
    <definedName name="BaseYear" localSheetId="39">#REF!</definedName>
    <definedName name="BaseYear" localSheetId="40">#REF!</definedName>
    <definedName name="BaseYear" localSheetId="44">#REF!</definedName>
    <definedName name="BaseYear" localSheetId="15">#REF!</definedName>
    <definedName name="BaseYear" localSheetId="16">#REF!</definedName>
    <definedName name="BaseYear" localSheetId="24">#REF!</definedName>
    <definedName name="BaseYear">#REF!</definedName>
    <definedName name="Basic_Data" localSheetId="56">#REF!</definedName>
    <definedName name="Basic_Data" localSheetId="38">#REF!</definedName>
    <definedName name="Basic_Data" localSheetId="27">#REF!</definedName>
    <definedName name="Basic_Data" localSheetId="28">#REF!</definedName>
    <definedName name="Basic_Data" localSheetId="39">#REF!</definedName>
    <definedName name="Basic_Data" localSheetId="40">#REF!</definedName>
    <definedName name="Basic_Data" localSheetId="44">#REF!</definedName>
    <definedName name="Basic_Data" localSheetId="15">#REF!</definedName>
    <definedName name="Basic_Data" localSheetId="16">#REF!</definedName>
    <definedName name="Basic_Data" localSheetId="24">#REF!</definedName>
    <definedName name="Basic_Data">#REF!</definedName>
    <definedName name="BASOMA" localSheetId="56">#REF!</definedName>
    <definedName name="BASOMA" localSheetId="38">#REF!</definedName>
    <definedName name="BASOMA" localSheetId="27">#REF!</definedName>
    <definedName name="BASOMA" localSheetId="28">#REF!</definedName>
    <definedName name="BASOMA" localSheetId="39">#REF!</definedName>
    <definedName name="BASOMA" localSheetId="40">#REF!</definedName>
    <definedName name="BASOMA" localSheetId="44">#REF!</definedName>
    <definedName name="BASOMA" localSheetId="15">#REF!</definedName>
    <definedName name="BASOMA" localSheetId="16">#REF!</definedName>
    <definedName name="BASOMA" localSheetId="24">#REF!</definedName>
    <definedName name="BASOMA">#REF!</definedName>
    <definedName name="Batumi_debt" localSheetId="57">#REF!</definedName>
    <definedName name="Batumi_debt" localSheetId="58">#REF!</definedName>
    <definedName name="Batumi_debt" localSheetId="1">#REF!</definedName>
    <definedName name="Batumi_debt" localSheetId="18">#REF!</definedName>
    <definedName name="Batumi_debt" localSheetId="21">#REF!</definedName>
    <definedName name="Batumi_debt" localSheetId="3">#REF!</definedName>
    <definedName name="Batumi_debt" localSheetId="4">#REF!</definedName>
    <definedName name="Batumi_debt" localSheetId="5">#REF!</definedName>
    <definedName name="Batumi_debt" localSheetId="26">#REF!</definedName>
    <definedName name="Batumi_debt" localSheetId="27">#REF!</definedName>
    <definedName name="Batumi_debt" localSheetId="32">#REF!</definedName>
    <definedName name="Batumi_debt" localSheetId="33">#REF!</definedName>
    <definedName name="Batumi_debt" localSheetId="39">#REF!</definedName>
    <definedName name="Batumi_debt" localSheetId="44">#REF!</definedName>
    <definedName name="Batumi_debt" localSheetId="16">#REF!</definedName>
    <definedName name="Batumi_debt" localSheetId="24">#REF!</definedName>
    <definedName name="Batumi_debt">#REF!</definedName>
    <definedName name="Bave" localSheetId="39">#REF!</definedName>
    <definedName name="Bave" localSheetId="24">#REF!</definedName>
    <definedName name="Bave">#REF!</definedName>
    <definedName name="bb" localSheetId="56" hidden="1">{"Riqfin97",#N/A,FALSE,"Tran";"Riqfinpro",#N/A,FALSE,"Tran"}</definedName>
    <definedName name="bb" localSheetId="57" hidden="1">{"Riqfin97",#N/A,FALSE,"Tran";"Riqfinpro",#N/A,FALSE,"Tran"}</definedName>
    <definedName name="bb" localSheetId="58" hidden="1">{"Riqfin97",#N/A,FALSE,"Tran";"Riqfinpro",#N/A,FALSE,"Tran"}</definedName>
    <definedName name="bb" localSheetId="1" hidden="1">{"Riqfin97",#N/A,FALSE,"Tran";"Riqfinpro",#N/A,FALSE,"Tran"}</definedName>
    <definedName name="bb" localSheetId="18" hidden="1">{"Riqfin97",#N/A,FALSE,"Tran";"Riqfinpro",#N/A,FALSE,"Tran"}</definedName>
    <definedName name="bb" localSheetId="19" hidden="1">{"Riqfin97",#N/A,FALSE,"Tran";"Riqfinpro",#N/A,FALSE,"Tran"}</definedName>
    <definedName name="bb" localSheetId="42" hidden="1">{"Riqfin97",#N/A,FALSE,"Tran";"Riqfinpro",#N/A,FALSE,"Tran"}</definedName>
    <definedName name="bb" localSheetId="21" hidden="1">{"Riqfin97",#N/A,FALSE,"Tran";"Riqfinpro",#N/A,FALSE,"Tran"}</definedName>
    <definedName name="bb" localSheetId="23" hidden="1">{"Riqfin97",#N/A,FALSE,"Tran";"Riqfinpro",#N/A,FALSE,"Tran"}</definedName>
    <definedName name="bb" localSheetId="34" hidden="1">{"Riqfin97",#N/A,FALSE,"Tran";"Riqfinpro",#N/A,FALSE,"Tran"}</definedName>
    <definedName name="bb" localSheetId="36" hidden="1">{"Riqfin97",#N/A,FALSE,"Tran";"Riqfinpro",#N/A,FALSE,"Tran"}</definedName>
    <definedName name="bb" localSheetId="37" hidden="1">{"Riqfin97",#N/A,FALSE,"Tran";"Riqfinpro",#N/A,FALSE,"Tran"}</definedName>
    <definedName name="bb" localSheetId="38" hidden="1">{"Riqfin97",#N/A,FALSE,"Tran";"Riqfinpro",#N/A,FALSE,"Tran"}</definedName>
    <definedName name="bb" localSheetId="2" hidden="1">{"Riqfin97",#N/A,FALSE,"Tran";"Riqfinpro",#N/A,FALSE,"Tran"}</definedName>
    <definedName name="bb" localSheetId="3" hidden="1">{"Riqfin97",#N/A,FALSE,"Tran";"Riqfinpro",#N/A,FALSE,"Tran"}</definedName>
    <definedName name="bb" localSheetId="4" hidden="1">{"Riqfin97",#N/A,FALSE,"Tran";"Riqfinpro",#N/A,FALSE,"Tran"}</definedName>
    <definedName name="bb" localSheetId="5" hidden="1">{"Riqfin97",#N/A,FALSE,"Tran";"Riqfinpro",#N/A,FALSE,"Tran"}</definedName>
    <definedName name="bb" localSheetId="0" hidden="1">{"Riqfin97",#N/A,FALSE,"Tran";"Riqfinpro",#N/A,FALSE,"Tran"}</definedName>
    <definedName name="bb" localSheetId="26" hidden="1">{"Riqfin97",#N/A,FALSE,"Tran";"Riqfinpro",#N/A,FALSE,"Tran"}</definedName>
    <definedName name="bb" localSheetId="27" hidden="1">{"Riqfin97",#N/A,FALSE,"Tran";"Riqfinpro",#N/A,FALSE,"Tran"}</definedName>
    <definedName name="bb" localSheetId="28" hidden="1">{"Riqfin97",#N/A,FALSE,"Tran";"Riqfinpro",#N/A,FALSE,"Tran"}</definedName>
    <definedName name="bb" localSheetId="29" hidden="1">{"Riqfin97",#N/A,FALSE,"Tran";"Riqfinpro",#N/A,FALSE,"Tran"}</definedName>
    <definedName name="bb" localSheetId="30" hidden="1">{"Riqfin97",#N/A,FALSE,"Tran";"Riqfinpro",#N/A,FALSE,"Tran"}</definedName>
    <definedName name="bb" localSheetId="31" hidden="1">{"Riqfin97",#N/A,FALSE,"Tran";"Riqfinpro",#N/A,FALSE,"Tran"}</definedName>
    <definedName name="bb" localSheetId="32" hidden="1">{"Riqfin97",#N/A,FALSE,"Tran";"Riqfinpro",#N/A,FALSE,"Tran"}</definedName>
    <definedName name="bb" localSheetId="33" hidden="1">{"Riqfin97",#N/A,FALSE,"Tran";"Riqfinpro",#N/A,FALSE,"Tran"}</definedName>
    <definedName name="bb" localSheetId="35" hidden="1">{"Riqfin97",#N/A,FALSE,"Tran";"Riqfinpro",#N/A,FALSE,"Tran"}</definedName>
    <definedName name="bb" localSheetId="39" hidden="1">{"Riqfin97",#N/A,FALSE,"Tran";"Riqfinpro",#N/A,FALSE,"Tran"}</definedName>
    <definedName name="bb" localSheetId="40" hidden="1">{"Riqfin97",#N/A,FALSE,"Tran";"Riqfinpro",#N/A,FALSE,"Tran"}</definedName>
    <definedName name="bb" localSheetId="41" hidden="1">{"Riqfin97",#N/A,FALSE,"Tran";"Riqfinpro",#N/A,FALSE,"Tran"}</definedName>
    <definedName name="bb" localSheetId="43" hidden="1">{"Riqfin97",#N/A,FALSE,"Tran";"Riqfinpro",#N/A,FALSE,"Tran"}</definedName>
    <definedName name="bb" localSheetId="44" hidden="1">{"Riqfin97",#N/A,FALSE,"Tran";"Riqfinpro",#N/A,FALSE,"Tran"}</definedName>
    <definedName name="bb" localSheetId="15" hidden="1">{"Riqfin97",#N/A,FALSE,"Tran";"Riqfinpro",#N/A,FALSE,"Tran"}</definedName>
    <definedName name="bb" localSheetId="16" hidden="1">{"Riqfin97",#N/A,FALSE,"Tran";"Riqfinpro",#N/A,FALSE,"Tran"}</definedName>
    <definedName name="bb" localSheetId="20" hidden="1">{"Riqfin97",#N/A,FALSE,"Tran";"Riqfinpro",#N/A,FALSE,"Tran"}</definedName>
    <definedName name="bb" localSheetId="24" hidden="1">{"Riqfin97",#N/A,FALSE,"Tran";"Riqfinpro",#N/A,FALSE,"Tran"}</definedName>
    <definedName name="bb" hidden="1">{"Riqfin97",#N/A,FALSE,"Tran";"Riqfinpro",#N/A,FALSE,"Tran"}</definedName>
    <definedName name="BBB" localSheetId="56">#REF!</definedName>
    <definedName name="BBB" localSheetId="57">#REF!</definedName>
    <definedName name="BBB" localSheetId="58">#REF!</definedName>
    <definedName name="BBB" localSheetId="1">#REF!</definedName>
    <definedName name="BBB" localSheetId="18">#REF!</definedName>
    <definedName name="BBB" localSheetId="19">#REF!</definedName>
    <definedName name="BBB" localSheetId="21">#REF!</definedName>
    <definedName name="BBB" localSheetId="34">#REF!</definedName>
    <definedName name="BBB" localSheetId="2">#REF!</definedName>
    <definedName name="BBB" localSheetId="3">#REF!</definedName>
    <definedName name="BBB" localSheetId="4">#REF!</definedName>
    <definedName name="BBB" localSheetId="5">#REF!</definedName>
    <definedName name="BBB" localSheetId="26">#REF!</definedName>
    <definedName name="BBB" localSheetId="27">#REF!</definedName>
    <definedName name="BBB" localSheetId="28">#REF!</definedName>
    <definedName name="BBB" localSheetId="35">#REF!</definedName>
    <definedName name="BBB" localSheetId="39">#REF!</definedName>
    <definedName name="BBB" localSheetId="41">#REF!</definedName>
    <definedName name="BBB" localSheetId="16">#REF!</definedName>
    <definedName name="BBB" localSheetId="20">#REF!</definedName>
    <definedName name="BBB" localSheetId="24">#REF!</definedName>
    <definedName name="BBB">#REF!</definedName>
    <definedName name="bbbb" localSheetId="56" hidden="1">{"Minpmon",#N/A,FALSE,"Monthinput"}</definedName>
    <definedName name="bbbb" localSheetId="57" hidden="1">{"Minpmon",#N/A,FALSE,"Monthinput"}</definedName>
    <definedName name="bbbb" localSheetId="58" hidden="1">{"Minpmon",#N/A,FALSE,"Monthinput"}</definedName>
    <definedName name="bbbb" localSheetId="1" hidden="1">{"Minpmon",#N/A,FALSE,"Monthinput"}</definedName>
    <definedName name="bbbb" localSheetId="18" hidden="1">{"Minpmon",#N/A,FALSE,"Monthinput"}</definedName>
    <definedName name="bbbb" localSheetId="19" hidden="1">{"Minpmon",#N/A,FALSE,"Monthinput"}</definedName>
    <definedName name="bbbb" localSheetId="42" hidden="1">{"Minpmon",#N/A,FALSE,"Monthinput"}</definedName>
    <definedName name="bbbb" localSheetId="21" hidden="1">{"Minpmon",#N/A,FALSE,"Monthinput"}</definedName>
    <definedName name="bbbb" localSheetId="23" hidden="1">{"Minpmon",#N/A,FALSE,"Monthinput"}</definedName>
    <definedName name="bbbb" localSheetId="34" hidden="1">{"Minpmon",#N/A,FALSE,"Monthinput"}</definedName>
    <definedName name="bbbb" localSheetId="36" hidden="1">{"Minpmon",#N/A,FALSE,"Monthinput"}</definedName>
    <definedName name="bbbb" localSheetId="37" hidden="1">{"Minpmon",#N/A,FALSE,"Monthinput"}</definedName>
    <definedName name="bbbb" localSheetId="38" hidden="1">{"Minpmon",#N/A,FALSE,"Monthinput"}</definedName>
    <definedName name="bbbb" localSheetId="2" hidden="1">{"Minpmon",#N/A,FALSE,"Monthinput"}</definedName>
    <definedName name="bbbb" localSheetId="3" hidden="1">{"Minpmon",#N/A,FALSE,"Monthinput"}</definedName>
    <definedName name="bbbb" localSheetId="4" hidden="1">{"Minpmon",#N/A,FALSE,"Monthinput"}</definedName>
    <definedName name="bbbb" localSheetId="5" hidden="1">{"Minpmon",#N/A,FALSE,"Monthinput"}</definedName>
    <definedName name="bbbb" localSheetId="0" hidden="1">{"Minpmon",#N/A,FALSE,"Monthinput"}</definedName>
    <definedName name="bbbb" localSheetId="26" hidden="1">{"Minpmon",#N/A,FALSE,"Monthinput"}</definedName>
    <definedName name="bbbb" localSheetId="27" hidden="1">{"Minpmon",#N/A,FALSE,"Monthinput"}</definedName>
    <definedName name="bbbb" localSheetId="28" hidden="1">{"Minpmon",#N/A,FALSE,"Monthinput"}</definedName>
    <definedName name="bbbb" localSheetId="29" hidden="1">{"Minpmon",#N/A,FALSE,"Monthinput"}</definedName>
    <definedName name="bbbb" localSheetId="30" hidden="1">{"Minpmon",#N/A,FALSE,"Monthinput"}</definedName>
    <definedName name="bbbb" localSheetId="31" hidden="1">{"Minpmon",#N/A,FALSE,"Monthinput"}</definedName>
    <definedName name="bbbb" localSheetId="32" hidden="1">{"Minpmon",#N/A,FALSE,"Monthinput"}</definedName>
    <definedName name="bbbb" localSheetId="33" hidden="1">{"Minpmon",#N/A,FALSE,"Monthinput"}</definedName>
    <definedName name="bbbb" localSheetId="35" hidden="1">{"Minpmon",#N/A,FALSE,"Monthinput"}</definedName>
    <definedName name="bbbb" localSheetId="39" hidden="1">{"Minpmon",#N/A,FALSE,"Monthinput"}</definedName>
    <definedName name="bbbb" localSheetId="40" hidden="1">{"Minpmon",#N/A,FALSE,"Monthinput"}</definedName>
    <definedName name="bbbb" localSheetId="41" hidden="1">{"Minpmon",#N/A,FALSE,"Monthinput"}</definedName>
    <definedName name="bbbb" localSheetId="43" hidden="1">{"Minpmon",#N/A,FALSE,"Monthinput"}</definedName>
    <definedName name="bbbb" localSheetId="44" hidden="1">{"Minpmon",#N/A,FALSE,"Monthinput"}</definedName>
    <definedName name="bbbb" localSheetId="15" hidden="1">{"Minpmon",#N/A,FALSE,"Monthinput"}</definedName>
    <definedName name="bbbb" localSheetId="16" hidden="1">{"Minpmon",#N/A,FALSE,"Monthinput"}</definedName>
    <definedName name="bbbb" localSheetId="20" hidden="1">{"Minpmon",#N/A,FALSE,"Monthinput"}</definedName>
    <definedName name="bbbb" localSheetId="24" hidden="1">{"Minpmon",#N/A,FALSE,"Monthinput"}</definedName>
    <definedName name="bbbb" hidden="1">{"Minpmon",#N/A,FALSE,"Monthinput"}</definedName>
    <definedName name="bbbbbbbbbbbbb" localSheetId="56" hidden="1">{"Tab1",#N/A,FALSE,"P";"Tab2",#N/A,FALSE,"P"}</definedName>
    <definedName name="bbbbbbbbbbbbb" localSheetId="57" hidden="1">{"Tab1",#N/A,FALSE,"P";"Tab2",#N/A,FALSE,"P"}</definedName>
    <definedName name="bbbbbbbbbbbbb" localSheetId="58" hidden="1">{"Tab1",#N/A,FALSE,"P";"Tab2",#N/A,FALSE,"P"}</definedName>
    <definedName name="bbbbbbbbbbbbb" localSheetId="1" hidden="1">{"Tab1",#N/A,FALSE,"P";"Tab2",#N/A,FALSE,"P"}</definedName>
    <definedName name="bbbbbbbbbbbbb" localSheetId="18" hidden="1">{"Tab1",#N/A,FALSE,"P";"Tab2",#N/A,FALSE,"P"}</definedName>
    <definedName name="bbbbbbbbbbbbb" localSheetId="19" hidden="1">{"Tab1",#N/A,FALSE,"P";"Tab2",#N/A,FALSE,"P"}</definedName>
    <definedName name="bbbbbbbbbbbbb" localSheetId="42" hidden="1">{"Tab1",#N/A,FALSE,"P";"Tab2",#N/A,FALSE,"P"}</definedName>
    <definedName name="bbbbbbbbbbbbb" localSheetId="21" hidden="1">{"Tab1",#N/A,FALSE,"P";"Tab2",#N/A,FALSE,"P"}</definedName>
    <definedName name="bbbbbbbbbbbbb" localSheetId="23" hidden="1">{"Tab1",#N/A,FALSE,"P";"Tab2",#N/A,FALSE,"P"}</definedName>
    <definedName name="bbbbbbbbbbbbb" localSheetId="34" hidden="1">{"Tab1",#N/A,FALSE,"P";"Tab2",#N/A,FALSE,"P"}</definedName>
    <definedName name="bbbbbbbbbbbbb" localSheetId="36" hidden="1">{"Tab1",#N/A,FALSE,"P";"Tab2",#N/A,FALSE,"P"}</definedName>
    <definedName name="bbbbbbbbbbbbb" localSheetId="37" hidden="1">{"Tab1",#N/A,FALSE,"P";"Tab2",#N/A,FALSE,"P"}</definedName>
    <definedName name="bbbbbbbbbbbbb" localSheetId="38" hidden="1">{"Tab1",#N/A,FALSE,"P";"Tab2",#N/A,FALSE,"P"}</definedName>
    <definedName name="bbbbbbbbbbbbb" localSheetId="2" hidden="1">{"Tab1",#N/A,FALSE,"P";"Tab2",#N/A,FALSE,"P"}</definedName>
    <definedName name="bbbbbbbbbbbbb" localSheetId="3" hidden="1">{"Tab1",#N/A,FALSE,"P";"Tab2",#N/A,FALSE,"P"}</definedName>
    <definedName name="bbbbbbbbbbbbb" localSheetId="4" hidden="1">{"Tab1",#N/A,FALSE,"P";"Tab2",#N/A,FALSE,"P"}</definedName>
    <definedName name="bbbbbbbbbbbbb" localSheetId="5" hidden="1">{"Tab1",#N/A,FALSE,"P";"Tab2",#N/A,FALSE,"P"}</definedName>
    <definedName name="bbbbbbbbbbbbb" localSheetId="0" hidden="1">{"Tab1",#N/A,FALSE,"P";"Tab2",#N/A,FALSE,"P"}</definedName>
    <definedName name="bbbbbbbbbbbbb" localSheetId="26" hidden="1">{"Tab1",#N/A,FALSE,"P";"Tab2",#N/A,FALSE,"P"}</definedName>
    <definedName name="bbbbbbbbbbbbb" localSheetId="27" hidden="1">{"Tab1",#N/A,FALSE,"P";"Tab2",#N/A,FALSE,"P"}</definedName>
    <definedName name="bbbbbbbbbbbbb" localSheetId="28" hidden="1">{"Tab1",#N/A,FALSE,"P";"Tab2",#N/A,FALSE,"P"}</definedName>
    <definedName name="bbbbbbbbbbbbb" localSheetId="29" hidden="1">{"Tab1",#N/A,FALSE,"P";"Tab2",#N/A,FALSE,"P"}</definedName>
    <definedName name="bbbbbbbbbbbbb" localSheetId="30" hidden="1">{"Tab1",#N/A,FALSE,"P";"Tab2",#N/A,FALSE,"P"}</definedName>
    <definedName name="bbbbbbbbbbbbb" localSheetId="31" hidden="1">{"Tab1",#N/A,FALSE,"P";"Tab2",#N/A,FALSE,"P"}</definedName>
    <definedName name="bbbbbbbbbbbbb" localSheetId="32" hidden="1">{"Tab1",#N/A,FALSE,"P";"Tab2",#N/A,FALSE,"P"}</definedName>
    <definedName name="bbbbbbbbbbbbb" localSheetId="33" hidden="1">{"Tab1",#N/A,FALSE,"P";"Tab2",#N/A,FALSE,"P"}</definedName>
    <definedName name="bbbbbbbbbbbbb" localSheetId="35" hidden="1">{"Tab1",#N/A,FALSE,"P";"Tab2",#N/A,FALSE,"P"}</definedName>
    <definedName name="bbbbbbbbbbbbb" localSheetId="39" hidden="1">{"Tab1",#N/A,FALSE,"P";"Tab2",#N/A,FALSE,"P"}</definedName>
    <definedName name="bbbbbbbbbbbbb" localSheetId="40" hidden="1">{"Tab1",#N/A,FALSE,"P";"Tab2",#N/A,FALSE,"P"}</definedName>
    <definedName name="bbbbbbbbbbbbb" localSheetId="41" hidden="1">{"Tab1",#N/A,FALSE,"P";"Tab2",#N/A,FALSE,"P"}</definedName>
    <definedName name="bbbbbbbbbbbbb" localSheetId="43" hidden="1">{"Tab1",#N/A,FALSE,"P";"Tab2",#N/A,FALSE,"P"}</definedName>
    <definedName name="bbbbbbbbbbbbb" localSheetId="44" hidden="1">{"Tab1",#N/A,FALSE,"P";"Tab2",#N/A,FALSE,"P"}</definedName>
    <definedName name="bbbbbbbbbbbbb" localSheetId="15" hidden="1">{"Tab1",#N/A,FALSE,"P";"Tab2",#N/A,FALSE,"P"}</definedName>
    <definedName name="bbbbbbbbbbbbb" localSheetId="16" hidden="1">{"Tab1",#N/A,FALSE,"P";"Tab2",#N/A,FALSE,"P"}</definedName>
    <definedName name="bbbbbbbbbbbbb" localSheetId="20" hidden="1">{"Tab1",#N/A,FALSE,"P";"Tab2",#N/A,FALSE,"P"}</definedName>
    <definedName name="bbbbbbbbbbbbb" localSheetId="24" hidden="1">{"Tab1",#N/A,FALSE,"P";"Tab2",#N/A,FALSE,"P"}</definedName>
    <definedName name="bbbbbbbbbbbbb" hidden="1">{"Tab1",#N/A,FALSE,"P";"Tab2",#N/A,FALSE,"P"}</definedName>
    <definedName name="BC" localSheetId="56">#REF!</definedName>
    <definedName name="BC" localSheetId="57">#REF!</definedName>
    <definedName name="BC" localSheetId="58">#REF!</definedName>
    <definedName name="BC" localSheetId="1">#REF!</definedName>
    <definedName name="BC" localSheetId="18">#REF!</definedName>
    <definedName name="BC" localSheetId="19">#REF!</definedName>
    <definedName name="BC" localSheetId="21">#REF!</definedName>
    <definedName name="BC" localSheetId="23">#REF!</definedName>
    <definedName name="BC" localSheetId="34">#REF!</definedName>
    <definedName name="BC" localSheetId="36">#REF!</definedName>
    <definedName name="BC" localSheetId="37">#REF!</definedName>
    <definedName name="BC" localSheetId="38">#REF!</definedName>
    <definedName name="BC" localSheetId="3">#REF!</definedName>
    <definedName name="BC" localSheetId="4">#REF!</definedName>
    <definedName name="BC" localSheetId="5">#REF!</definedName>
    <definedName name="BC" localSheetId="26">#REF!</definedName>
    <definedName name="BC" localSheetId="27">#REF!</definedName>
    <definedName name="BC" localSheetId="28">#REF!</definedName>
    <definedName name="BC" localSheetId="31">#REF!</definedName>
    <definedName name="BC" localSheetId="32">#REF!</definedName>
    <definedName name="BC" localSheetId="33">#REF!</definedName>
    <definedName name="BC" localSheetId="35">#REF!</definedName>
    <definedName name="BC" localSheetId="39">#REF!</definedName>
    <definedName name="BC" localSheetId="40">#REF!</definedName>
    <definedName name="BC" localSheetId="41">#REF!</definedName>
    <definedName name="BC" localSheetId="43">#REF!</definedName>
    <definedName name="BC" localSheetId="44">#REF!</definedName>
    <definedName name="BC" localSheetId="16">#REF!</definedName>
    <definedName name="BC" localSheetId="20">#REF!</definedName>
    <definedName name="BC" localSheetId="24">#REF!</definedName>
    <definedName name="BC">#REF!</definedName>
    <definedName name="BCA">#N/A</definedName>
    <definedName name="BCA_GDP">#N/A</definedName>
    <definedName name="BCA_NGDP" localSheetId="56">#REF!</definedName>
    <definedName name="BCA_NGDP" localSheetId="57">#REF!</definedName>
    <definedName name="BCA_NGDP" localSheetId="58">#REF!</definedName>
    <definedName name="BCA_NGDP" localSheetId="1">#REF!</definedName>
    <definedName name="BCA_NGDP" localSheetId="18">#REF!</definedName>
    <definedName name="BCA_NGDP" localSheetId="19">#REF!</definedName>
    <definedName name="BCA_NGDP" localSheetId="21">#REF!</definedName>
    <definedName name="BCA_NGDP" localSheetId="34">#REF!</definedName>
    <definedName name="BCA_NGDP" localSheetId="36">#REF!</definedName>
    <definedName name="BCA_NGDP" localSheetId="37">#REF!</definedName>
    <definedName name="BCA_NGDP" localSheetId="38">#REF!</definedName>
    <definedName name="BCA_NGDP" localSheetId="2">#REF!</definedName>
    <definedName name="BCA_NGDP" localSheetId="3">#REF!</definedName>
    <definedName name="BCA_NGDP" localSheetId="4">#REF!</definedName>
    <definedName name="BCA_NGDP" localSheetId="5">#REF!</definedName>
    <definedName name="BCA_NGDP" localSheetId="0">#REF!</definedName>
    <definedName name="BCA_NGDP" localSheetId="26">#REF!</definedName>
    <definedName name="BCA_NGDP" localSheetId="27">#REF!</definedName>
    <definedName name="BCA_NGDP" localSheetId="28">#REF!</definedName>
    <definedName name="BCA_NGDP" localSheetId="31">#REF!</definedName>
    <definedName name="BCA_NGDP" localSheetId="32">#REF!</definedName>
    <definedName name="BCA_NGDP" localSheetId="33">#REF!</definedName>
    <definedName name="BCA_NGDP" localSheetId="35">#REF!</definedName>
    <definedName name="BCA_NGDP" localSheetId="39">#REF!</definedName>
    <definedName name="BCA_NGDP" localSheetId="41">#REF!</definedName>
    <definedName name="BCA_NGDP" localSheetId="44">#REF!</definedName>
    <definedName name="BCA_NGDP" localSheetId="16">#REF!</definedName>
    <definedName name="BCA_NGDP" localSheetId="20">#REF!</definedName>
    <definedName name="BCA_NGDP" localSheetId="24">#REF!</definedName>
    <definedName name="BCA_NGDP">#REF!</definedName>
    <definedName name="BCEProg" localSheetId="39">#REF!</definedName>
    <definedName name="BCEProg" localSheetId="24">#REF!</definedName>
    <definedName name="BCEProg">#REF!</definedName>
    <definedName name="BCH" localSheetId="57">#REF!</definedName>
    <definedName name="BCH" localSheetId="58">#REF!</definedName>
    <definedName name="BCH" localSheetId="1">#REF!</definedName>
    <definedName name="BCH" localSheetId="18">#REF!</definedName>
    <definedName name="BCH" localSheetId="19">#REF!</definedName>
    <definedName name="BCH" localSheetId="21">#REF!</definedName>
    <definedName name="BCH" localSheetId="34">#REF!</definedName>
    <definedName name="BCH" localSheetId="3">#REF!</definedName>
    <definedName name="BCH" localSheetId="4">#REF!</definedName>
    <definedName name="BCH" localSheetId="5">#REF!</definedName>
    <definedName name="BCH" localSheetId="26">#REF!</definedName>
    <definedName name="BCH" localSheetId="27">#REF!</definedName>
    <definedName name="BCH" localSheetId="32">#REF!</definedName>
    <definedName name="BCH" localSheetId="33">#REF!</definedName>
    <definedName name="BCH" localSheetId="35">#REF!</definedName>
    <definedName name="BCH" localSheetId="39">#REF!</definedName>
    <definedName name="BCH" localSheetId="41">#REF!</definedName>
    <definedName name="BCH" localSheetId="44">#REF!</definedName>
    <definedName name="BCH" localSheetId="16">#REF!</definedName>
    <definedName name="BCH" localSheetId="20">#REF!</definedName>
    <definedName name="BCH" localSheetId="24">#REF!</definedName>
    <definedName name="BCH">#REF!</definedName>
    <definedName name="BCH_10G" localSheetId="57">#REF!</definedName>
    <definedName name="BCH_10G" localSheetId="58">#REF!</definedName>
    <definedName name="BCH_10G" localSheetId="1">#REF!</definedName>
    <definedName name="BCH_10G" localSheetId="18">#REF!</definedName>
    <definedName name="BCH_10G" localSheetId="19">#REF!</definedName>
    <definedName name="BCH_10G" localSheetId="21">#REF!</definedName>
    <definedName name="BCH_10G" localSheetId="34">#REF!</definedName>
    <definedName name="BCH_10G" localSheetId="3">#REF!</definedName>
    <definedName name="BCH_10G" localSheetId="4">#REF!</definedName>
    <definedName name="BCH_10G" localSheetId="5">#REF!</definedName>
    <definedName name="BCH_10G" localSheetId="26">#REF!</definedName>
    <definedName name="BCH_10G" localSheetId="27">#REF!</definedName>
    <definedName name="BCH_10G" localSheetId="35">#REF!</definedName>
    <definedName name="BCH_10G" localSheetId="39">#REF!</definedName>
    <definedName name="BCH_10G" localSheetId="41">#REF!</definedName>
    <definedName name="BCH_10G" localSheetId="44">#REF!</definedName>
    <definedName name="BCH_10G" localSheetId="16">#REF!</definedName>
    <definedName name="BCH_10G" localSheetId="20">#REF!</definedName>
    <definedName name="BCH_10G" localSheetId="24">#REF!</definedName>
    <definedName name="BCH_10G">#REF!</definedName>
    <definedName name="BCH_10R" localSheetId="57">#REF!</definedName>
    <definedName name="BCH_10R" localSheetId="58">#REF!</definedName>
    <definedName name="BCH_10R" localSheetId="1">#REF!</definedName>
    <definedName name="BCH_10R" localSheetId="18">#REF!</definedName>
    <definedName name="BCH_10R" localSheetId="3">#REF!</definedName>
    <definedName name="BCH_10R" localSheetId="4">#REF!</definedName>
    <definedName name="BCH_10R" localSheetId="5">#REF!</definedName>
    <definedName name="BCH_10R" localSheetId="27">#REF!</definedName>
    <definedName name="BCH_10R" localSheetId="39">#REF!</definedName>
    <definedName name="BCH_10R" localSheetId="44">#REF!</definedName>
    <definedName name="BCH_10R" localSheetId="16">#REF!</definedName>
    <definedName name="BCH_10R" localSheetId="24">#REF!</definedName>
    <definedName name="BCH_10R">#REF!</definedName>
    <definedName name="Bcos_Com_20G" localSheetId="57">#REF!</definedName>
    <definedName name="Bcos_Com_20G" localSheetId="58">#REF!</definedName>
    <definedName name="Bcos_Com_20G" localSheetId="1">#REF!</definedName>
    <definedName name="Bcos_Com_20G" localSheetId="18">#REF!</definedName>
    <definedName name="Bcos_Com_20G" localSheetId="3">#REF!</definedName>
    <definedName name="Bcos_Com_20G" localSheetId="4">#REF!</definedName>
    <definedName name="Bcos_Com_20G" localSheetId="5">#REF!</definedName>
    <definedName name="Bcos_Com_20G" localSheetId="27">#REF!</definedName>
    <definedName name="Bcos_Com_20G" localSheetId="39">#REF!</definedName>
    <definedName name="Bcos_Com_20G" localSheetId="44">#REF!</definedName>
    <definedName name="Bcos_Com_20G" localSheetId="16">#REF!</definedName>
    <definedName name="Bcos_Com_20G" localSheetId="24">#REF!</definedName>
    <definedName name="Bcos_Com_20G">#REF!</definedName>
    <definedName name="Bcos_Com20R" localSheetId="57">#REF!</definedName>
    <definedName name="Bcos_Com20R" localSheetId="58">#REF!</definedName>
    <definedName name="Bcos_Com20R" localSheetId="1">#REF!</definedName>
    <definedName name="Bcos_Com20R" localSheetId="18">#REF!</definedName>
    <definedName name="Bcos_Com20R" localSheetId="3">#REF!</definedName>
    <definedName name="Bcos_Com20R" localSheetId="4">#REF!</definedName>
    <definedName name="Bcos_Com20R" localSheetId="5">#REF!</definedName>
    <definedName name="Bcos_Com20R" localSheetId="27">#REF!</definedName>
    <definedName name="Bcos_Com20R" localSheetId="39">#REF!</definedName>
    <definedName name="Bcos_Com20R" localSheetId="44">#REF!</definedName>
    <definedName name="Bcos_Com20R" localSheetId="16">#REF!</definedName>
    <definedName name="Bcos_Com20R" localSheetId="24">#REF!</definedName>
    <definedName name="Bcos_Com20R">#REF!</definedName>
    <definedName name="BCRD15" localSheetId="56" hidden="1">'[98]Crédito SPNF (fiscal)'!#REF!</definedName>
    <definedName name="BCRD15" localSheetId="58" hidden="1">'[98]Crédito SPNF (fiscal)'!#REF!</definedName>
    <definedName name="BCRD15" localSheetId="1" hidden="1">'[98]Crédito SPNF (fiscal)'!#REF!</definedName>
    <definedName name="BCRD15" localSheetId="18" hidden="1">#REF!</definedName>
    <definedName name="BCRD15" localSheetId="19" hidden="1">#REF!</definedName>
    <definedName name="BCRD15" localSheetId="21" hidden="1">#REF!</definedName>
    <definedName name="BCRD15" localSheetId="38" hidden="1">'[98]Crédito SPNF (fiscal)'!#REF!</definedName>
    <definedName name="BCRD15" localSheetId="3" hidden="1">'[98]Crédito SPNF (fiscal)'!#REF!</definedName>
    <definedName name="BCRD15" localSheetId="4" hidden="1">'[98]Crédito SPNF (fiscal)'!#REF!</definedName>
    <definedName name="BCRD15" localSheetId="5" hidden="1">'[98]Crédito SPNF (fiscal)'!#REF!</definedName>
    <definedName name="BCRD15" localSheetId="26" hidden="1">'[98]Crédito SPNF (fiscal)'!#REF!</definedName>
    <definedName name="BCRD15" localSheetId="27" hidden="1">'[98]Crédito SPNF (fiscal)'!#REF!</definedName>
    <definedName name="BCRD15" localSheetId="28" hidden="1">'[98]Crédito SPNF (fiscal)'!#REF!</definedName>
    <definedName name="BCRD15" localSheetId="39" hidden="1">'[98]Crédito SPNF (fiscal)'!#REF!</definedName>
    <definedName name="BCRD15" localSheetId="40" hidden="1">'[98]Crédito SPNF (fiscal)'!#REF!</definedName>
    <definedName name="BCRD15" localSheetId="44" hidden="1">'[98]Crédito SPNF (fiscal)'!#REF!</definedName>
    <definedName name="BCRD15" localSheetId="16" hidden="1">'[98]Crédito SPNF (fiscal)'!#REF!</definedName>
    <definedName name="BCRD15" localSheetId="20" hidden="1">#REF!</definedName>
    <definedName name="BCRD15" localSheetId="24" hidden="1">#REF!</definedName>
    <definedName name="BCRD15" hidden="1">'[98]Crédito SPNF (fiscal)'!#REF!</definedName>
    <definedName name="BDEAC" localSheetId="40">#REF!</definedName>
    <definedName name="BDEAC" localSheetId="24">#REF!</definedName>
    <definedName name="BDEAC">[71]CIRRs!$C$70</definedName>
    <definedName name="BE">#N/A</definedName>
    <definedName name="BEA" localSheetId="56">#REF!</definedName>
    <definedName name="BEA" localSheetId="57">#REF!</definedName>
    <definedName name="BEA" localSheetId="58">#REF!</definedName>
    <definedName name="BEA" localSheetId="1">#REF!</definedName>
    <definedName name="BEA" localSheetId="18">#REF!</definedName>
    <definedName name="BEA" localSheetId="19">#REF!</definedName>
    <definedName name="BEA" localSheetId="21">#REF!</definedName>
    <definedName name="BEA" localSheetId="34">#REF!</definedName>
    <definedName name="BEA" localSheetId="36">#REF!</definedName>
    <definedName name="BEA" localSheetId="37">#REF!</definedName>
    <definedName name="BEA" localSheetId="38">#REF!</definedName>
    <definedName name="BEA" localSheetId="3">#REF!</definedName>
    <definedName name="BEA" localSheetId="4">#REF!</definedName>
    <definedName name="BEA" localSheetId="5">#REF!</definedName>
    <definedName name="BEA" localSheetId="26">#REF!</definedName>
    <definedName name="BEA" localSheetId="27">#REF!</definedName>
    <definedName name="BEA" localSheetId="28">#REF!</definedName>
    <definedName name="BEA" localSheetId="31">#REF!</definedName>
    <definedName name="BEA" localSheetId="35">#REF!</definedName>
    <definedName name="BEA" localSheetId="39">#REF!</definedName>
    <definedName name="BEA" localSheetId="41">#REF!</definedName>
    <definedName name="BEA" localSheetId="44">#REF!</definedName>
    <definedName name="BEA" localSheetId="16">#REF!</definedName>
    <definedName name="BEA" localSheetId="20">#REF!</definedName>
    <definedName name="BEA" localSheetId="24">#REF!</definedName>
    <definedName name="BEA">#REF!</definedName>
    <definedName name="BEABA" localSheetId="39">#REF!</definedName>
    <definedName name="BEABA" localSheetId="24">#REF!</definedName>
    <definedName name="BEABA">#REF!</definedName>
    <definedName name="BEABI" localSheetId="39">#REF!</definedName>
    <definedName name="BEABI" localSheetId="24">#REF!</definedName>
    <definedName name="BEABI">#REF!</definedName>
    <definedName name="BEAI">#N/A</definedName>
    <definedName name="BEAIB">#N/A</definedName>
    <definedName name="BEAIG">#N/A</definedName>
    <definedName name="BEAMU" localSheetId="39">#REF!</definedName>
    <definedName name="BEAMU" localSheetId="24">#REF!</definedName>
    <definedName name="BEAMU">#REF!</definedName>
    <definedName name="BEAP">#N/A</definedName>
    <definedName name="BEAPB">#N/A</definedName>
    <definedName name="BEAPG">#N/A</definedName>
    <definedName name="BEC" localSheetId="39">#REF!</definedName>
    <definedName name="BEC" localSheetId="24">#REF!</definedName>
    <definedName name="BEC">#REF!</definedName>
    <definedName name="BED" localSheetId="56">#REF!</definedName>
    <definedName name="BED" localSheetId="57">#REF!</definedName>
    <definedName name="BED" localSheetId="58">#REF!</definedName>
    <definedName name="BED" localSheetId="1">#REF!</definedName>
    <definedName name="BED" localSheetId="18">#REF!</definedName>
    <definedName name="BED" localSheetId="19">#REF!</definedName>
    <definedName name="BED" localSheetId="21">#REF!</definedName>
    <definedName name="BED" localSheetId="34">#REF!</definedName>
    <definedName name="BED" localSheetId="36">#REF!</definedName>
    <definedName name="BED" localSheetId="37">#REF!</definedName>
    <definedName name="BED" localSheetId="38">#REF!</definedName>
    <definedName name="BED" localSheetId="2">#REF!</definedName>
    <definedName name="BED" localSheetId="3">#REF!</definedName>
    <definedName name="BED" localSheetId="4">#REF!</definedName>
    <definedName name="BED" localSheetId="5">#REF!</definedName>
    <definedName name="BED" localSheetId="0">#REF!</definedName>
    <definedName name="BED" localSheetId="26">#REF!</definedName>
    <definedName name="BED" localSheetId="27">#REF!</definedName>
    <definedName name="BED" localSheetId="31">#REF!</definedName>
    <definedName name="BED" localSheetId="35">#REF!</definedName>
    <definedName name="BED" localSheetId="39">#REF!</definedName>
    <definedName name="BED" localSheetId="41">#REF!</definedName>
    <definedName name="BED" localSheetId="44">#REF!</definedName>
    <definedName name="BED" localSheetId="16">#REF!</definedName>
    <definedName name="BED" localSheetId="20">#REF!</definedName>
    <definedName name="BED" localSheetId="24">#REF!</definedName>
    <definedName name="BED">#REF!</definedName>
    <definedName name="BED_6" localSheetId="57">#REF!</definedName>
    <definedName name="BED_6" localSheetId="58">#REF!</definedName>
    <definedName name="BED_6" localSheetId="1">#REF!</definedName>
    <definedName name="BED_6" localSheetId="18">#REF!</definedName>
    <definedName name="BED_6" localSheetId="19">#REF!</definedName>
    <definedName name="BED_6" localSheetId="21">#REF!</definedName>
    <definedName name="BED_6" localSheetId="34">#REF!</definedName>
    <definedName name="BED_6" localSheetId="2">#REF!</definedName>
    <definedName name="BED_6" localSheetId="3">#REF!</definedName>
    <definedName name="BED_6" localSheetId="4">#REF!</definedName>
    <definedName name="BED_6" localSheetId="5">#REF!</definedName>
    <definedName name="BED_6" localSheetId="0">#REF!</definedName>
    <definedName name="BED_6" localSheetId="26">#REF!</definedName>
    <definedName name="BED_6" localSheetId="27">#REF!</definedName>
    <definedName name="BED_6" localSheetId="35">#REF!</definedName>
    <definedName name="BED_6" localSheetId="39">#REF!</definedName>
    <definedName name="BED_6" localSheetId="41">#REF!</definedName>
    <definedName name="BED_6" localSheetId="44">#REF!</definedName>
    <definedName name="BED_6" localSheetId="16">#REF!</definedName>
    <definedName name="BED_6" localSheetId="20">#REF!</definedName>
    <definedName name="BED_6" localSheetId="24">#REF!</definedName>
    <definedName name="BED_6">#REF!</definedName>
    <definedName name="BEDE" localSheetId="39">#REF!</definedName>
    <definedName name="BEDE" localSheetId="24">#REF!</definedName>
    <definedName name="BEDE">#REF!</definedName>
    <definedName name="BEF" localSheetId="40">#REF!</definedName>
    <definedName name="BEF" localSheetId="24">#REF!</definedName>
    <definedName name="BEF">[71]CIRRs!$C$79</definedName>
    <definedName name="Bei" localSheetId="40">[99]terms!#REF!</definedName>
    <definedName name="Bei" localSheetId="24">#REF!</definedName>
    <definedName name="Bei">[99]terms!#REF!</definedName>
    <definedName name="Belgium_wt" localSheetId="40">'[95]OECD wgt'!$B$15</definedName>
    <definedName name="Belgium_wt" localSheetId="24">#REF!</definedName>
    <definedName name="Belgium_wt">'[95]OECD wgt'!$B$15</definedName>
    <definedName name="BENEF98" localSheetId="56">#REF!</definedName>
    <definedName name="BENEF98" localSheetId="38">#REF!</definedName>
    <definedName name="BENEF98" localSheetId="27">#REF!</definedName>
    <definedName name="BENEF98" localSheetId="28">#REF!</definedName>
    <definedName name="BENEF98" localSheetId="39">#REF!</definedName>
    <definedName name="BENEF98" localSheetId="40">#REF!</definedName>
    <definedName name="BENEF98" localSheetId="44">#REF!</definedName>
    <definedName name="BENEF98" localSheetId="15">#REF!</definedName>
    <definedName name="BENEF98" localSheetId="16">#REF!</definedName>
    <definedName name="BENEF98" localSheetId="24">#REF!</definedName>
    <definedName name="BENEF98">#REF!</definedName>
    <definedName name="BENEF99" localSheetId="56">#REF!</definedName>
    <definedName name="BENEF99" localSheetId="38">#REF!</definedName>
    <definedName name="BENEF99" localSheetId="27">#REF!</definedName>
    <definedName name="BENEF99" localSheetId="28">#REF!</definedName>
    <definedName name="BENEF99" localSheetId="39">#REF!</definedName>
    <definedName name="BENEF99" localSheetId="40">#REF!</definedName>
    <definedName name="BENEF99" localSheetId="44">#REF!</definedName>
    <definedName name="BENEF99" localSheetId="15">#REF!</definedName>
    <definedName name="BENEF99" localSheetId="16">#REF!</definedName>
    <definedName name="BENEF99" localSheetId="24">#REF!</definedName>
    <definedName name="BENEF99">#REF!</definedName>
    <definedName name="BeneficioNetoY3" localSheetId="40">'[100]Vaciado 1'!$F$153</definedName>
    <definedName name="BeneficioNetoY3" localSheetId="24">#REF!</definedName>
    <definedName name="BeneficioNetoY3">'[100]Vaciado 1'!$F$153</definedName>
    <definedName name="BEO" localSheetId="56">#REF!</definedName>
    <definedName name="BEO" localSheetId="57">#REF!</definedName>
    <definedName name="BEO" localSheetId="58">#REF!</definedName>
    <definedName name="BEO" localSheetId="1">#REF!</definedName>
    <definedName name="BEO" localSheetId="18">#REF!</definedName>
    <definedName name="BEO" localSheetId="19">#REF!</definedName>
    <definedName name="BEO" localSheetId="21">#REF!</definedName>
    <definedName name="BEO" localSheetId="34">#REF!</definedName>
    <definedName name="BEO" localSheetId="38">#REF!</definedName>
    <definedName name="BEO" localSheetId="3">#REF!</definedName>
    <definedName name="BEO" localSheetId="4">#REF!</definedName>
    <definedName name="BEO" localSheetId="5">#REF!</definedName>
    <definedName name="BEO" localSheetId="26">#REF!</definedName>
    <definedName name="BEO" localSheetId="27">#REF!</definedName>
    <definedName name="BEO" localSheetId="28">#REF!</definedName>
    <definedName name="BEO" localSheetId="35">#REF!</definedName>
    <definedName name="BEO" localSheetId="39">#REF!</definedName>
    <definedName name="BEO" localSheetId="41">#REF!</definedName>
    <definedName name="BEO" localSheetId="44">#REF!</definedName>
    <definedName name="BEO" localSheetId="16">#REF!</definedName>
    <definedName name="BEO" localSheetId="20">#REF!</definedName>
    <definedName name="BEO" localSheetId="24">#REF!</definedName>
    <definedName name="BEO">#REF!</definedName>
    <definedName name="BER" localSheetId="57">#REF!</definedName>
    <definedName name="BER" localSheetId="58">#REF!</definedName>
    <definedName name="BER" localSheetId="1">#REF!</definedName>
    <definedName name="BER" localSheetId="18">#REF!</definedName>
    <definedName name="BER" localSheetId="3">#REF!</definedName>
    <definedName name="BER" localSheetId="4">#REF!</definedName>
    <definedName name="BER" localSheetId="5">#REF!</definedName>
    <definedName name="BER" localSheetId="27">#REF!</definedName>
    <definedName name="BER" localSheetId="39">#REF!</definedName>
    <definedName name="BER" localSheetId="44">#REF!</definedName>
    <definedName name="BER" localSheetId="16">#REF!</definedName>
    <definedName name="BER" localSheetId="24">#REF!</definedName>
    <definedName name="BER">#REF!</definedName>
    <definedName name="BERBA" localSheetId="39">#REF!</definedName>
    <definedName name="BERBA" localSheetId="24">#REF!</definedName>
    <definedName name="BERBA">#REF!</definedName>
    <definedName name="BERBI" localSheetId="39">#REF!</definedName>
    <definedName name="BERBI" localSheetId="24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56">#REF!</definedName>
    <definedName name="BFD" localSheetId="57">#REF!</definedName>
    <definedName name="BFD" localSheetId="58">#REF!</definedName>
    <definedName name="BFD" localSheetId="1">#REF!</definedName>
    <definedName name="BFD" localSheetId="18">#REF!</definedName>
    <definedName name="BFD" localSheetId="19">#REF!</definedName>
    <definedName name="BFD" localSheetId="21">#REF!</definedName>
    <definedName name="BFD" localSheetId="34">#REF!</definedName>
    <definedName name="BFD" localSheetId="36">#REF!</definedName>
    <definedName name="BFD" localSheetId="37">#REF!</definedName>
    <definedName name="BFD" localSheetId="38">#REF!</definedName>
    <definedName name="BFD" localSheetId="3">#REF!</definedName>
    <definedName name="BFD" localSheetId="4">#REF!</definedName>
    <definedName name="BFD" localSheetId="5">#REF!</definedName>
    <definedName name="BFD" localSheetId="26">#REF!</definedName>
    <definedName name="BFD" localSheetId="27">#REF!</definedName>
    <definedName name="BFD" localSheetId="28">#REF!</definedName>
    <definedName name="BFD" localSheetId="31">#REF!</definedName>
    <definedName name="BFD" localSheetId="35">#REF!</definedName>
    <definedName name="BFD" localSheetId="39">#REF!</definedName>
    <definedName name="BFD" localSheetId="41">#REF!</definedName>
    <definedName name="BFD" localSheetId="44">#REF!</definedName>
    <definedName name="BFD" localSheetId="16">#REF!</definedName>
    <definedName name="BFD" localSheetId="20">#REF!</definedName>
    <definedName name="BFD" localSheetId="24">#REF!</definedName>
    <definedName name="BFD">#REF!</definedName>
    <definedName name="BFDA" localSheetId="57">#REF!</definedName>
    <definedName name="BFDA" localSheetId="58">#REF!</definedName>
    <definedName name="BFDA" localSheetId="1">#REF!</definedName>
    <definedName name="BFDA" localSheetId="18">#REF!</definedName>
    <definedName name="BFDA" localSheetId="19">#REF!</definedName>
    <definedName name="BFDA" localSheetId="21">#REF!</definedName>
    <definedName name="BFDA" localSheetId="34">#REF!</definedName>
    <definedName name="BFDA" localSheetId="2">#REF!</definedName>
    <definedName name="BFDA" localSheetId="3">#REF!</definedName>
    <definedName name="BFDA" localSheetId="4">#REF!</definedName>
    <definedName name="BFDA" localSheetId="5">#REF!</definedName>
    <definedName name="BFDA" localSheetId="0">#REF!</definedName>
    <definedName name="BFDA" localSheetId="26">#REF!</definedName>
    <definedName name="BFDA" localSheetId="27">#REF!</definedName>
    <definedName name="BFDA" localSheetId="35">#REF!</definedName>
    <definedName name="BFDA" localSheetId="39">#REF!</definedName>
    <definedName name="BFDA" localSheetId="41">#REF!</definedName>
    <definedName name="BFDA" localSheetId="44">#REF!</definedName>
    <definedName name="BFDA" localSheetId="16">#REF!</definedName>
    <definedName name="BFDA" localSheetId="20">#REF!</definedName>
    <definedName name="BFDA" localSheetId="24">#REF!</definedName>
    <definedName name="BFDA">#REF!</definedName>
    <definedName name="BFDI" localSheetId="57">#REF!</definedName>
    <definedName name="BFDI" localSheetId="58">#REF!</definedName>
    <definedName name="BFDI" localSheetId="1">#REF!</definedName>
    <definedName name="BFDI" localSheetId="18">#REF!</definedName>
    <definedName name="BFDI" localSheetId="19">#REF!</definedName>
    <definedName name="BFDI" localSheetId="21">#REF!</definedName>
    <definedName name="BFDI" localSheetId="34">#REF!</definedName>
    <definedName name="BFDI" localSheetId="3">#REF!</definedName>
    <definedName name="BFDI" localSheetId="4">#REF!</definedName>
    <definedName name="BFDI" localSheetId="5">#REF!</definedName>
    <definedName name="BFDI" localSheetId="26">#REF!</definedName>
    <definedName name="BFDI" localSheetId="27">#REF!</definedName>
    <definedName name="BFDI" localSheetId="35">#REF!</definedName>
    <definedName name="BFDI" localSheetId="39">#REF!</definedName>
    <definedName name="BFDI" localSheetId="41">#REF!</definedName>
    <definedName name="BFDI" localSheetId="44">#REF!</definedName>
    <definedName name="BFDI" localSheetId="16">#REF!</definedName>
    <definedName name="BFDI" localSheetId="20">#REF!</definedName>
    <definedName name="BFDI" localSheetId="24">#REF!</definedName>
    <definedName name="BFDI">#REF!</definedName>
    <definedName name="BFDIL" localSheetId="57">#REF!</definedName>
    <definedName name="BFDIL" localSheetId="58">#REF!</definedName>
    <definedName name="BFDIL" localSheetId="1">#REF!</definedName>
    <definedName name="BFDIL" localSheetId="18">#REF!</definedName>
    <definedName name="BFDIL" localSheetId="19">#REF!</definedName>
    <definedName name="BFDIL" localSheetId="21">#REF!</definedName>
    <definedName name="BFDIL" localSheetId="34">#REF!</definedName>
    <definedName name="BFDIL" localSheetId="2">#REF!</definedName>
    <definedName name="BFDIL" localSheetId="3">#REF!</definedName>
    <definedName name="BFDIL" localSheetId="4">#REF!</definedName>
    <definedName name="BFDIL" localSheetId="5">#REF!</definedName>
    <definedName name="BFDIL" localSheetId="0">#REF!</definedName>
    <definedName name="BFDIL" localSheetId="27">#REF!</definedName>
    <definedName name="BFDIL" localSheetId="35">#REF!</definedName>
    <definedName name="BFDIL" localSheetId="39">#REF!</definedName>
    <definedName name="BFDIL" localSheetId="41">#REF!</definedName>
    <definedName name="BFDIL" localSheetId="44">#REF!</definedName>
    <definedName name="BFDIL" localSheetId="16">#REF!</definedName>
    <definedName name="BFDIL" localSheetId="20">#REF!</definedName>
    <definedName name="BFDIL" localSheetId="24">#REF!</definedName>
    <definedName name="BFDIL">#REF!</definedName>
    <definedName name="BFL">#N/A</definedName>
    <definedName name="BFL_C_G" localSheetId="39">#REF!</definedName>
    <definedName name="BFL_C_G" localSheetId="24">#REF!</definedName>
    <definedName name="BFL_C_G">#REF!</definedName>
    <definedName name="BFL_C_P" localSheetId="39">#REF!</definedName>
    <definedName name="BFL_C_P" localSheetId="24">#REF!</definedName>
    <definedName name="BFL_C_P">#REF!</definedName>
    <definedName name="BFL_CBA" localSheetId="39">#REF!</definedName>
    <definedName name="BFL_CBA" localSheetId="24">#REF!</definedName>
    <definedName name="BFL_CBA">#REF!</definedName>
    <definedName name="BFL_CBI" localSheetId="39">#REF!</definedName>
    <definedName name="BFL_CBI" localSheetId="24">#REF!</definedName>
    <definedName name="BFL_CBI">#REF!</definedName>
    <definedName name="BFL_CMU" localSheetId="39">#REF!</definedName>
    <definedName name="BFL_CMU" localSheetId="24">#REF!</definedName>
    <definedName name="BFL_CMU">#REF!</definedName>
    <definedName name="BFL_D">#N/A</definedName>
    <definedName name="BFL_D_G" localSheetId="39">#REF!</definedName>
    <definedName name="BFL_D_G" localSheetId="24">#REF!</definedName>
    <definedName name="BFL_D_G">#REF!</definedName>
    <definedName name="BFL_D_P" localSheetId="39">#REF!</definedName>
    <definedName name="BFL_D_P" localSheetId="24">#REF!</definedName>
    <definedName name="BFL_D_P">#REF!</definedName>
    <definedName name="BFL_DBA" localSheetId="39">#REF!</definedName>
    <definedName name="BFL_DBA" localSheetId="24">#REF!</definedName>
    <definedName name="BFL_DBA">#REF!</definedName>
    <definedName name="BFL_DBI" localSheetId="39">#REF!</definedName>
    <definedName name="BFL_DBI" localSheetId="24">#REF!</definedName>
    <definedName name="BFL_DBI">#REF!</definedName>
    <definedName name="BFL_DF">#N/A</definedName>
    <definedName name="BFL_DMU" localSheetId="39">#REF!</definedName>
    <definedName name="BFL_DMU" localSheetId="24">#REF!</definedName>
    <definedName name="BFL_DMU">#REF!</definedName>
    <definedName name="BFLB">#N/A</definedName>
    <definedName name="BFLB_D">#N/A</definedName>
    <definedName name="BFLB_DF">#N/A</definedName>
    <definedName name="BFLD_DF" localSheetId="56">[101]!BFLD_DF</definedName>
    <definedName name="BFLD_DF" localSheetId="58">[101]!BFLD_DF</definedName>
    <definedName name="BFLD_DF" localSheetId="1">[101]!BFLD_DF</definedName>
    <definedName name="BFLD_DF" localSheetId="18">#REF!</definedName>
    <definedName name="BFLD_DF" localSheetId="19">#REF!</definedName>
    <definedName name="BFLD_DF" localSheetId="21">#REF!</definedName>
    <definedName name="BFLD_DF" localSheetId="36">[101]!BFLD_DF</definedName>
    <definedName name="BFLD_DF" localSheetId="37">[101]!BFLD_DF</definedName>
    <definedName name="BFLD_DF" localSheetId="38">[101]!BFLD_DF</definedName>
    <definedName name="BFLD_DF" localSheetId="3">[101]!BFLD_DF</definedName>
    <definedName name="BFLD_DF" localSheetId="4">[101]!BFLD_DF</definedName>
    <definedName name="BFLD_DF" localSheetId="5">[101]!BFLD_DF</definedName>
    <definedName name="BFLD_DF" localSheetId="27">[101]!BFLD_DF</definedName>
    <definedName name="BFLD_DF" localSheetId="28">[101]!BFLD_DF</definedName>
    <definedName name="BFLD_DF" localSheetId="29">[101]!BFLD_DF</definedName>
    <definedName name="BFLD_DF" localSheetId="30">[101]!BFLD_DF</definedName>
    <definedName name="BFLD_DF" localSheetId="33">[101]!BFLD_DF</definedName>
    <definedName name="BFLD_DF" localSheetId="35">#REF!</definedName>
    <definedName name="BFLD_DF" localSheetId="40">[101]!BFLD_DF</definedName>
    <definedName name="BFLD_DF" localSheetId="41">#REF!</definedName>
    <definedName name="BFLD_DF" localSheetId="43">[101]!BFLD_DF</definedName>
    <definedName name="BFLD_DF" localSheetId="44">[101]!BFLD_DF</definedName>
    <definedName name="BFLD_DF" localSheetId="20">#REF!</definedName>
    <definedName name="BFLD_DF" localSheetId="24">#REF!</definedName>
    <definedName name="BFLD_DF">[101]!BFLD_DF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 localSheetId="39">#REF!</definedName>
    <definedName name="BFLRES" localSheetId="40">#REF!</definedName>
    <definedName name="BFLRES" localSheetId="24">#REF!</definedName>
    <definedName name="BFLRES">#REF!</definedName>
    <definedName name="BFO" localSheetId="56">#REF!</definedName>
    <definedName name="BFO" localSheetId="57">#REF!</definedName>
    <definedName name="BFO" localSheetId="58">#REF!</definedName>
    <definedName name="BFO" localSheetId="1">#REF!</definedName>
    <definedName name="BFO" localSheetId="18">#REF!</definedName>
    <definedName name="BFO" localSheetId="19">#REF!</definedName>
    <definedName name="BFO" localSheetId="21">#REF!</definedName>
    <definedName name="BFO" localSheetId="34">#REF!</definedName>
    <definedName name="BFO" localSheetId="2">#REF!</definedName>
    <definedName name="BFO" localSheetId="3">#REF!</definedName>
    <definedName name="BFO" localSheetId="4">#REF!</definedName>
    <definedName name="BFO" localSheetId="5">#REF!</definedName>
    <definedName name="BFO" localSheetId="0">#REF!</definedName>
    <definedName name="BFO" localSheetId="26">#REF!</definedName>
    <definedName name="BFO" localSheetId="27">#REF!</definedName>
    <definedName name="BFO" localSheetId="28">#REF!</definedName>
    <definedName name="BFO" localSheetId="35">#REF!</definedName>
    <definedName name="BFO" localSheetId="39">#REF!</definedName>
    <definedName name="BFO" localSheetId="41">#REF!</definedName>
    <definedName name="BFO" localSheetId="16">#REF!</definedName>
    <definedName name="BFO" localSheetId="20">#REF!</definedName>
    <definedName name="BFO" localSheetId="24">#REF!</definedName>
    <definedName name="BFO">#REF!</definedName>
    <definedName name="BFO_S" localSheetId="39">#REF!</definedName>
    <definedName name="BFO_S" localSheetId="24">#REF!</definedName>
    <definedName name="BFO_S">#REF!</definedName>
    <definedName name="BFOA" localSheetId="56">#REF!</definedName>
    <definedName name="BFOA" localSheetId="57">#REF!</definedName>
    <definedName name="BFOA" localSheetId="58">#REF!</definedName>
    <definedName name="BFOA" localSheetId="1">#REF!</definedName>
    <definedName name="BFOA" localSheetId="18">#REF!</definedName>
    <definedName name="BFOA" localSheetId="19">#REF!</definedName>
    <definedName name="BFOA" localSheetId="21">#REF!</definedName>
    <definedName name="BFOA" localSheetId="34">#REF!</definedName>
    <definedName name="BFOA" localSheetId="2">#REF!</definedName>
    <definedName name="BFOA" localSheetId="3">#REF!</definedName>
    <definedName name="BFOA" localSheetId="4">#REF!</definedName>
    <definedName name="BFOA" localSheetId="5">#REF!</definedName>
    <definedName name="BFOA" localSheetId="0">#REF!</definedName>
    <definedName name="BFOA" localSheetId="26">#REF!</definedName>
    <definedName name="BFOA" localSheetId="27">#REF!</definedName>
    <definedName name="BFOA" localSheetId="35">#REF!</definedName>
    <definedName name="BFOA" localSheetId="39">#REF!</definedName>
    <definedName name="BFOA" localSheetId="41">#REF!</definedName>
    <definedName name="BFOA" localSheetId="44">#REF!</definedName>
    <definedName name="BFOA" localSheetId="16">#REF!</definedName>
    <definedName name="BFOA" localSheetId="20">#REF!</definedName>
    <definedName name="BFOA" localSheetId="24">#REF!</definedName>
    <definedName name="BFOA">#REF!</definedName>
    <definedName name="BFOAG" localSheetId="57">#REF!</definedName>
    <definedName name="BFOAG" localSheetId="58">#REF!</definedName>
    <definedName name="BFOAG" localSheetId="1">#REF!</definedName>
    <definedName name="BFOAG" localSheetId="18">#REF!</definedName>
    <definedName name="BFOAG" localSheetId="19">#REF!</definedName>
    <definedName name="BFOAG" localSheetId="21">#REF!</definedName>
    <definedName name="BFOAG" localSheetId="34">#REF!</definedName>
    <definedName name="BFOAG" localSheetId="2">#REF!</definedName>
    <definedName name="BFOAG" localSheetId="3">#REF!</definedName>
    <definedName name="BFOAG" localSheetId="4">#REF!</definedName>
    <definedName name="BFOAG" localSheetId="5">#REF!</definedName>
    <definedName name="BFOAG" localSheetId="0">#REF!</definedName>
    <definedName name="BFOAG" localSheetId="26">#REF!</definedName>
    <definedName name="BFOAG" localSheetId="27">#REF!</definedName>
    <definedName name="BFOAG" localSheetId="35">#REF!</definedName>
    <definedName name="BFOAG" localSheetId="39">#REF!</definedName>
    <definedName name="BFOAG" localSheetId="41">#REF!</definedName>
    <definedName name="BFOAG" localSheetId="44">#REF!</definedName>
    <definedName name="BFOAG" localSheetId="16">#REF!</definedName>
    <definedName name="BFOAG" localSheetId="20">#REF!</definedName>
    <definedName name="BFOAG" localSheetId="24">#REF!</definedName>
    <definedName name="BFOAG">#REF!</definedName>
    <definedName name="BFOL" localSheetId="57">#REF!</definedName>
    <definedName name="BFOL" localSheetId="58">#REF!</definedName>
    <definedName name="BFOL" localSheetId="1">#REF!</definedName>
    <definedName name="BFOL" localSheetId="18">#REF!</definedName>
    <definedName name="BFOL" localSheetId="19">#REF!</definedName>
    <definedName name="BFOL" localSheetId="21">#REF!</definedName>
    <definedName name="BFOL" localSheetId="34">#REF!</definedName>
    <definedName name="BFOL" localSheetId="2">#REF!</definedName>
    <definedName name="BFOL" localSheetId="3">#REF!</definedName>
    <definedName name="BFOL" localSheetId="4">#REF!</definedName>
    <definedName name="BFOL" localSheetId="5">#REF!</definedName>
    <definedName name="BFOL" localSheetId="0">#REF!</definedName>
    <definedName name="BFOL" localSheetId="27">#REF!</definedName>
    <definedName name="BFOL" localSheetId="35">#REF!</definedName>
    <definedName name="BFOL" localSheetId="39">#REF!</definedName>
    <definedName name="BFOL" localSheetId="41">#REF!</definedName>
    <definedName name="BFOL" localSheetId="44">#REF!</definedName>
    <definedName name="BFOL" localSheetId="16">#REF!</definedName>
    <definedName name="BFOL" localSheetId="20">#REF!</definedName>
    <definedName name="BFOL" localSheetId="24">#REF!</definedName>
    <definedName name="BFOL">#REF!</definedName>
    <definedName name="BFOL_B" localSheetId="57">#REF!</definedName>
    <definedName name="BFOL_B" localSheetId="58">#REF!</definedName>
    <definedName name="BFOL_B" localSheetId="1">#REF!</definedName>
    <definedName name="BFOL_B" localSheetId="18">#REF!</definedName>
    <definedName name="BFOL_B" localSheetId="19">#REF!</definedName>
    <definedName name="BFOL_B" localSheetId="21">#REF!</definedName>
    <definedName name="BFOL_B" localSheetId="34">#REF!</definedName>
    <definedName name="BFOL_B" localSheetId="2">#REF!</definedName>
    <definedName name="BFOL_B" localSheetId="3">#REF!</definedName>
    <definedName name="BFOL_B" localSheetId="4">#REF!</definedName>
    <definedName name="BFOL_B" localSheetId="5">#REF!</definedName>
    <definedName name="BFOL_B" localSheetId="0">#REF!</definedName>
    <definedName name="BFOL_B" localSheetId="27">#REF!</definedName>
    <definedName name="BFOL_B" localSheetId="35">#REF!</definedName>
    <definedName name="BFOL_B" localSheetId="39">#REF!</definedName>
    <definedName name="BFOL_B" localSheetId="41">#REF!</definedName>
    <definedName name="BFOL_B" localSheetId="44">#REF!</definedName>
    <definedName name="BFOL_B" localSheetId="16">#REF!</definedName>
    <definedName name="BFOL_B" localSheetId="20">#REF!</definedName>
    <definedName name="BFOL_B" localSheetId="24">#REF!</definedName>
    <definedName name="BFOL_B">#REF!</definedName>
    <definedName name="BFOL_G" localSheetId="57">#REF!</definedName>
    <definedName name="BFOL_G" localSheetId="58">#REF!</definedName>
    <definedName name="BFOL_G" localSheetId="1">#REF!</definedName>
    <definedName name="BFOL_G" localSheetId="18">#REF!</definedName>
    <definedName name="BFOL_G" localSheetId="19">#REF!</definedName>
    <definedName name="BFOL_G" localSheetId="21">#REF!</definedName>
    <definedName name="BFOL_G" localSheetId="34">#REF!</definedName>
    <definedName name="BFOL_G" localSheetId="2">#REF!</definedName>
    <definedName name="BFOL_G" localSheetId="3">#REF!</definedName>
    <definedName name="BFOL_G" localSheetId="4">#REF!</definedName>
    <definedName name="BFOL_G" localSheetId="5">#REF!</definedName>
    <definedName name="BFOL_G" localSheetId="0">#REF!</definedName>
    <definedName name="BFOL_G" localSheetId="27">#REF!</definedName>
    <definedName name="BFOL_G" localSheetId="35">#REF!</definedName>
    <definedName name="BFOL_G" localSheetId="39">#REF!</definedName>
    <definedName name="BFOL_G" localSheetId="41">#REF!</definedName>
    <definedName name="BFOL_G" localSheetId="44">#REF!</definedName>
    <definedName name="BFOL_G" localSheetId="16">#REF!</definedName>
    <definedName name="BFOL_G" localSheetId="20">#REF!</definedName>
    <definedName name="BFOL_G" localSheetId="24">#REF!</definedName>
    <definedName name="BFOL_G">#REF!</definedName>
    <definedName name="BFOL_L" localSheetId="57">#REF!</definedName>
    <definedName name="BFOL_L" localSheetId="58">#REF!</definedName>
    <definedName name="BFOL_L" localSheetId="1">#REF!</definedName>
    <definedName name="BFOL_L" localSheetId="18">#REF!</definedName>
    <definedName name="BFOL_L" localSheetId="19">#REF!</definedName>
    <definedName name="BFOL_L" localSheetId="21">#REF!</definedName>
    <definedName name="BFOL_L" localSheetId="34">#REF!</definedName>
    <definedName name="BFOL_L" localSheetId="2">#REF!</definedName>
    <definedName name="BFOL_L" localSheetId="3">#REF!</definedName>
    <definedName name="BFOL_L" localSheetId="4">#REF!</definedName>
    <definedName name="BFOL_L" localSheetId="5">#REF!</definedName>
    <definedName name="BFOL_L" localSheetId="0">#REF!</definedName>
    <definedName name="BFOL_L" localSheetId="27">#REF!</definedName>
    <definedName name="BFOL_L" localSheetId="35">#REF!</definedName>
    <definedName name="BFOL_L" localSheetId="39">#REF!</definedName>
    <definedName name="BFOL_L" localSheetId="41">#REF!</definedName>
    <definedName name="BFOL_L" localSheetId="44">#REF!</definedName>
    <definedName name="BFOL_L" localSheetId="16">#REF!</definedName>
    <definedName name="BFOL_L" localSheetId="20">#REF!</definedName>
    <definedName name="BFOL_L" localSheetId="24">#REF!</definedName>
    <definedName name="BFOL_L">#REF!</definedName>
    <definedName name="BFOL_O" localSheetId="57">#REF!</definedName>
    <definedName name="BFOL_O" localSheetId="58">#REF!</definedName>
    <definedName name="BFOL_O" localSheetId="1">#REF!</definedName>
    <definedName name="BFOL_O" localSheetId="18">#REF!</definedName>
    <definedName name="BFOL_O" localSheetId="19">#REF!</definedName>
    <definedName name="BFOL_O" localSheetId="21">#REF!</definedName>
    <definedName name="BFOL_O" localSheetId="34">#REF!</definedName>
    <definedName name="BFOL_O" localSheetId="2">#REF!</definedName>
    <definedName name="BFOL_O" localSheetId="3">#REF!</definedName>
    <definedName name="BFOL_O" localSheetId="4">#REF!</definedName>
    <definedName name="BFOL_O" localSheetId="5">#REF!</definedName>
    <definedName name="BFOL_O" localSheetId="0">#REF!</definedName>
    <definedName name="BFOL_O" localSheetId="27">#REF!</definedName>
    <definedName name="BFOL_O" localSheetId="35">#REF!</definedName>
    <definedName name="BFOL_O" localSheetId="39">#REF!</definedName>
    <definedName name="BFOL_O" localSheetId="41">#REF!</definedName>
    <definedName name="BFOL_O" localSheetId="44">#REF!</definedName>
    <definedName name="BFOL_O" localSheetId="16">#REF!</definedName>
    <definedName name="BFOL_O" localSheetId="20">#REF!</definedName>
    <definedName name="BFOL_O" localSheetId="24">#REF!</definedName>
    <definedName name="BFOL_O">#REF!</definedName>
    <definedName name="BFOL_S" localSheetId="57">#REF!</definedName>
    <definedName name="BFOL_S" localSheetId="58">#REF!</definedName>
    <definedName name="BFOL_S" localSheetId="1">#REF!</definedName>
    <definedName name="BFOL_S" localSheetId="18">#REF!</definedName>
    <definedName name="BFOL_S" localSheetId="19">#REF!</definedName>
    <definedName name="BFOL_S" localSheetId="21">#REF!</definedName>
    <definedName name="BFOL_S" localSheetId="34">#REF!</definedName>
    <definedName name="BFOL_S" localSheetId="2">#REF!</definedName>
    <definedName name="BFOL_S" localSheetId="3">#REF!</definedName>
    <definedName name="BFOL_S" localSheetId="4">#REF!</definedName>
    <definedName name="BFOL_S" localSheetId="5">#REF!</definedName>
    <definedName name="BFOL_S" localSheetId="0">#REF!</definedName>
    <definedName name="BFOL_S" localSheetId="27">#REF!</definedName>
    <definedName name="BFOL_S" localSheetId="35">#REF!</definedName>
    <definedName name="BFOL_S" localSheetId="39">#REF!</definedName>
    <definedName name="BFOL_S" localSheetId="41">#REF!</definedName>
    <definedName name="BFOL_S" localSheetId="44">#REF!</definedName>
    <definedName name="BFOL_S" localSheetId="16">#REF!</definedName>
    <definedName name="BFOL_S" localSheetId="20">#REF!</definedName>
    <definedName name="BFOL_S" localSheetId="24">#REF!</definedName>
    <definedName name="BFOL_S">#REF!</definedName>
    <definedName name="BFOLB" localSheetId="57">#REF!</definedName>
    <definedName name="BFOLB" localSheetId="58">#REF!</definedName>
    <definedName name="BFOLB" localSheetId="1">#REF!</definedName>
    <definedName name="BFOLB" localSheetId="18">#REF!</definedName>
    <definedName name="BFOLB" localSheetId="19">#REF!</definedName>
    <definedName name="BFOLB" localSheetId="21">#REF!</definedName>
    <definedName name="BFOLB" localSheetId="34">#REF!</definedName>
    <definedName name="BFOLB" localSheetId="2">#REF!</definedName>
    <definedName name="BFOLB" localSheetId="3">#REF!</definedName>
    <definedName name="BFOLB" localSheetId="4">#REF!</definedName>
    <definedName name="BFOLB" localSheetId="5">#REF!</definedName>
    <definedName name="BFOLB" localSheetId="0">#REF!</definedName>
    <definedName name="BFOLB" localSheetId="27">#REF!</definedName>
    <definedName name="BFOLB" localSheetId="35">#REF!</definedName>
    <definedName name="BFOLB" localSheetId="39">#REF!</definedName>
    <definedName name="BFOLB" localSheetId="41">#REF!</definedName>
    <definedName name="BFOLB" localSheetId="44">#REF!</definedName>
    <definedName name="BFOLB" localSheetId="16">#REF!</definedName>
    <definedName name="BFOLB" localSheetId="20">#REF!</definedName>
    <definedName name="BFOLB" localSheetId="24">#REF!</definedName>
    <definedName name="BFOLB">#REF!</definedName>
    <definedName name="BFOLG_L" localSheetId="57">#REF!</definedName>
    <definedName name="BFOLG_L" localSheetId="58">#REF!</definedName>
    <definedName name="BFOLG_L" localSheetId="1">#REF!</definedName>
    <definedName name="BFOLG_L" localSheetId="18">#REF!</definedName>
    <definedName name="BFOLG_L" localSheetId="19">#REF!</definedName>
    <definedName name="BFOLG_L" localSheetId="21">#REF!</definedName>
    <definedName name="BFOLG_L" localSheetId="34">#REF!</definedName>
    <definedName name="BFOLG_L" localSheetId="2">#REF!</definedName>
    <definedName name="BFOLG_L" localSheetId="3">#REF!</definedName>
    <definedName name="BFOLG_L" localSheetId="4">#REF!</definedName>
    <definedName name="BFOLG_L" localSheetId="5">#REF!</definedName>
    <definedName name="BFOLG_L" localSheetId="0">#REF!</definedName>
    <definedName name="BFOLG_L" localSheetId="27">#REF!</definedName>
    <definedName name="BFOLG_L" localSheetId="35">#REF!</definedName>
    <definedName name="BFOLG_L" localSheetId="39">#REF!</definedName>
    <definedName name="BFOLG_L" localSheetId="41">#REF!</definedName>
    <definedName name="BFOLG_L" localSheetId="44">#REF!</definedName>
    <definedName name="BFOLG_L" localSheetId="16">#REF!</definedName>
    <definedName name="BFOLG_L" localSheetId="20">#REF!</definedName>
    <definedName name="BFOLG_L" localSheetId="24">#REF!</definedName>
    <definedName name="BFOLG_L">#REF!</definedName>
    <definedName name="BFOTH" localSheetId="39">#REF!</definedName>
    <definedName name="BFOTH" localSheetId="24">#REF!</definedName>
    <definedName name="BFOTH">#REF!</definedName>
    <definedName name="BFP" localSheetId="57">#REF!</definedName>
    <definedName name="BFP" localSheetId="58">#REF!</definedName>
    <definedName name="BFP" localSheetId="1">#REF!</definedName>
    <definedName name="BFP" localSheetId="18">#REF!</definedName>
    <definedName name="BFP" localSheetId="19">#REF!</definedName>
    <definedName name="BFP" localSheetId="21">#REF!</definedName>
    <definedName name="BFP" localSheetId="34">#REF!</definedName>
    <definedName name="BFP" localSheetId="2">#REF!</definedName>
    <definedName name="BFP" localSheetId="3">#REF!</definedName>
    <definedName name="BFP" localSheetId="4">#REF!</definedName>
    <definedName name="BFP" localSheetId="5">#REF!</definedName>
    <definedName name="BFP" localSheetId="0">#REF!</definedName>
    <definedName name="BFP" localSheetId="27">#REF!</definedName>
    <definedName name="BFP" localSheetId="35">#REF!</definedName>
    <definedName name="BFP" localSheetId="39">#REF!</definedName>
    <definedName name="BFP" localSheetId="41">#REF!</definedName>
    <definedName name="BFP" localSheetId="44">#REF!</definedName>
    <definedName name="BFP" localSheetId="16">#REF!</definedName>
    <definedName name="BFP" localSheetId="20">#REF!</definedName>
    <definedName name="BFP" localSheetId="24">#REF!</definedName>
    <definedName name="BFP">#REF!</definedName>
    <definedName name="BFPA" localSheetId="57">#REF!</definedName>
    <definedName name="BFPA" localSheetId="58">#REF!</definedName>
    <definedName name="BFPA" localSheetId="1">#REF!</definedName>
    <definedName name="BFPA" localSheetId="18">#REF!</definedName>
    <definedName name="BFPA" localSheetId="3">#REF!</definedName>
    <definedName name="BFPA" localSheetId="4">#REF!</definedName>
    <definedName name="BFPA" localSheetId="5">#REF!</definedName>
    <definedName name="BFPA" localSheetId="27">#REF!</definedName>
    <definedName name="BFPA" localSheetId="39">#REF!</definedName>
    <definedName name="BFPA" localSheetId="44">#REF!</definedName>
    <definedName name="BFPA" localSheetId="16">#REF!</definedName>
    <definedName name="BFPA" localSheetId="24">#REF!</definedName>
    <definedName name="BFPA">#REF!</definedName>
    <definedName name="BFPAG" localSheetId="57">#REF!</definedName>
    <definedName name="BFPAG" localSheetId="58">#REF!</definedName>
    <definedName name="BFPAG" localSheetId="1">#REF!</definedName>
    <definedName name="BFPAG" localSheetId="18">#REF!</definedName>
    <definedName name="BFPAG" localSheetId="19">#REF!</definedName>
    <definedName name="BFPAG" localSheetId="21">#REF!</definedName>
    <definedName name="BFPAG" localSheetId="34">#REF!</definedName>
    <definedName name="BFPAG" localSheetId="2">#REF!</definedName>
    <definedName name="BFPAG" localSheetId="3">#REF!</definedName>
    <definedName name="BFPAG" localSheetId="4">#REF!</definedName>
    <definedName name="BFPAG" localSheetId="5">#REF!</definedName>
    <definedName name="BFPAG" localSheetId="0">#REF!</definedName>
    <definedName name="BFPAG" localSheetId="27">#REF!</definedName>
    <definedName name="BFPAG" localSheetId="35">#REF!</definedName>
    <definedName name="BFPAG" localSheetId="39">#REF!</definedName>
    <definedName name="BFPAG" localSheetId="41">#REF!</definedName>
    <definedName name="BFPAG" localSheetId="44">#REF!</definedName>
    <definedName name="BFPAG" localSheetId="16">#REF!</definedName>
    <definedName name="BFPAG" localSheetId="20">#REF!</definedName>
    <definedName name="BFPAG" localSheetId="24">#REF!</definedName>
    <definedName name="BFPAG">#REF!</definedName>
    <definedName name="BFPL" localSheetId="57">#REF!</definedName>
    <definedName name="BFPL" localSheetId="58">#REF!</definedName>
    <definedName name="BFPL" localSheetId="1">#REF!</definedName>
    <definedName name="BFPL" localSheetId="18">#REF!</definedName>
    <definedName name="BFPL" localSheetId="3">#REF!</definedName>
    <definedName name="BFPL" localSheetId="4">#REF!</definedName>
    <definedName name="BFPL" localSheetId="5">#REF!</definedName>
    <definedName name="BFPL" localSheetId="27">#REF!</definedName>
    <definedName name="BFPL" localSheetId="39">#REF!</definedName>
    <definedName name="BFPL" localSheetId="44">#REF!</definedName>
    <definedName name="BFPL" localSheetId="16">#REF!</definedName>
    <definedName name="BFPL" localSheetId="24">#REF!</definedName>
    <definedName name="BFPL">#REF!</definedName>
    <definedName name="BFPLBN" localSheetId="57">#REF!</definedName>
    <definedName name="BFPLBN" localSheetId="58">#REF!</definedName>
    <definedName name="BFPLBN" localSheetId="1">#REF!</definedName>
    <definedName name="BFPLBN" localSheetId="18">#REF!</definedName>
    <definedName name="BFPLBN" localSheetId="19">#REF!</definedName>
    <definedName name="BFPLBN" localSheetId="21">#REF!</definedName>
    <definedName name="BFPLBN" localSheetId="34">#REF!</definedName>
    <definedName name="BFPLBN" localSheetId="2">#REF!</definedName>
    <definedName name="BFPLBN" localSheetId="3">#REF!</definedName>
    <definedName name="BFPLBN" localSheetId="4">#REF!</definedName>
    <definedName name="BFPLBN" localSheetId="5">#REF!</definedName>
    <definedName name="BFPLBN" localSheetId="0">#REF!</definedName>
    <definedName name="BFPLBN" localSheetId="27">#REF!</definedName>
    <definedName name="BFPLBN" localSheetId="35">#REF!</definedName>
    <definedName name="BFPLBN" localSheetId="39">#REF!</definedName>
    <definedName name="BFPLBN" localSheetId="41">#REF!</definedName>
    <definedName name="BFPLBN" localSheetId="44">#REF!</definedName>
    <definedName name="BFPLBN" localSheetId="16">#REF!</definedName>
    <definedName name="BFPLBN" localSheetId="20">#REF!</definedName>
    <definedName name="BFPLBN" localSheetId="24">#REF!</definedName>
    <definedName name="BFPLBN">#REF!</definedName>
    <definedName name="BFPLD" localSheetId="57">#REF!</definedName>
    <definedName name="BFPLD" localSheetId="58">#REF!</definedName>
    <definedName name="BFPLD" localSheetId="1">#REF!</definedName>
    <definedName name="BFPLD" localSheetId="18">#REF!</definedName>
    <definedName name="BFPLD" localSheetId="19">#REF!</definedName>
    <definedName name="BFPLD" localSheetId="21">#REF!</definedName>
    <definedName name="BFPLD" localSheetId="34">#REF!</definedName>
    <definedName name="BFPLD" localSheetId="2">#REF!</definedName>
    <definedName name="BFPLD" localSheetId="3">#REF!</definedName>
    <definedName name="BFPLD" localSheetId="4">#REF!</definedName>
    <definedName name="BFPLD" localSheetId="5">#REF!</definedName>
    <definedName name="BFPLD" localSheetId="0">#REF!</definedName>
    <definedName name="BFPLD" localSheetId="27">#REF!</definedName>
    <definedName name="BFPLD" localSheetId="35">#REF!</definedName>
    <definedName name="BFPLD" localSheetId="39">#REF!</definedName>
    <definedName name="BFPLD" localSheetId="41">#REF!</definedName>
    <definedName name="BFPLD" localSheetId="44">#REF!</definedName>
    <definedName name="BFPLD" localSheetId="16">#REF!</definedName>
    <definedName name="BFPLD" localSheetId="20">#REF!</definedName>
    <definedName name="BFPLD" localSheetId="24">#REF!</definedName>
    <definedName name="BFPLD">#REF!</definedName>
    <definedName name="BFPLD_G" localSheetId="57">#REF!</definedName>
    <definedName name="BFPLD_G" localSheetId="58">#REF!</definedName>
    <definedName name="BFPLD_G" localSheetId="1">#REF!</definedName>
    <definedName name="BFPLD_G" localSheetId="18">#REF!</definedName>
    <definedName name="BFPLD_G" localSheetId="19">#REF!</definedName>
    <definedName name="BFPLD_G" localSheetId="21">#REF!</definedName>
    <definedName name="BFPLD_G" localSheetId="34">#REF!</definedName>
    <definedName name="BFPLD_G" localSheetId="2">#REF!</definedName>
    <definedName name="BFPLD_G" localSheetId="3">#REF!</definedName>
    <definedName name="BFPLD_G" localSheetId="4">#REF!</definedName>
    <definedName name="BFPLD_G" localSheetId="5">#REF!</definedName>
    <definedName name="BFPLD_G" localSheetId="0">#REF!</definedName>
    <definedName name="BFPLD_G" localSheetId="27">#REF!</definedName>
    <definedName name="BFPLD_G" localSheetId="35">#REF!</definedName>
    <definedName name="BFPLD_G" localSheetId="39">#REF!</definedName>
    <definedName name="BFPLD_G" localSheetId="41">#REF!</definedName>
    <definedName name="BFPLD_G" localSheetId="44">#REF!</definedName>
    <definedName name="BFPLD_G" localSheetId="16">#REF!</definedName>
    <definedName name="BFPLD_G" localSheetId="20">#REF!</definedName>
    <definedName name="BFPLD_G" localSheetId="24">#REF!</definedName>
    <definedName name="BFPLD_G">#REF!</definedName>
    <definedName name="BFPLE" localSheetId="57">#REF!</definedName>
    <definedName name="BFPLE" localSheetId="58">#REF!</definedName>
    <definedName name="BFPLE" localSheetId="1">#REF!</definedName>
    <definedName name="BFPLE" localSheetId="18">#REF!</definedName>
    <definedName name="BFPLE" localSheetId="19">#REF!</definedName>
    <definedName name="BFPLE" localSheetId="21">#REF!</definedName>
    <definedName name="BFPLE" localSheetId="34">#REF!</definedName>
    <definedName name="BFPLE" localSheetId="2">#REF!</definedName>
    <definedName name="BFPLE" localSheetId="3">#REF!</definedName>
    <definedName name="BFPLE" localSheetId="4">#REF!</definedName>
    <definedName name="BFPLE" localSheetId="5">#REF!</definedName>
    <definedName name="BFPLE" localSheetId="0">#REF!</definedName>
    <definedName name="BFPLE" localSheetId="27">#REF!</definedName>
    <definedName name="BFPLE" localSheetId="35">#REF!</definedName>
    <definedName name="BFPLE" localSheetId="39">#REF!</definedName>
    <definedName name="BFPLE" localSheetId="41">#REF!</definedName>
    <definedName name="BFPLE" localSheetId="44">#REF!</definedName>
    <definedName name="BFPLE" localSheetId="16">#REF!</definedName>
    <definedName name="BFPLE" localSheetId="20">#REF!</definedName>
    <definedName name="BFPLE" localSheetId="24">#REF!</definedName>
    <definedName name="BFPLE">#REF!</definedName>
    <definedName name="BFPLE_G" localSheetId="57">#REF!</definedName>
    <definedName name="BFPLE_G" localSheetId="58">#REF!</definedName>
    <definedName name="BFPLE_G" localSheetId="1">#REF!</definedName>
    <definedName name="BFPLE_G" localSheetId="18">#REF!</definedName>
    <definedName name="BFPLE_G" localSheetId="19">#REF!</definedName>
    <definedName name="BFPLE_G" localSheetId="21">#REF!</definedName>
    <definedName name="BFPLE_G" localSheetId="34">#REF!</definedName>
    <definedName name="BFPLE_G" localSheetId="2">#REF!</definedName>
    <definedName name="BFPLE_G" localSheetId="3">#REF!</definedName>
    <definedName name="BFPLE_G" localSheetId="4">#REF!</definedName>
    <definedName name="BFPLE_G" localSheetId="5">#REF!</definedName>
    <definedName name="BFPLE_G" localSheetId="0">#REF!</definedName>
    <definedName name="BFPLE_G" localSheetId="27">#REF!</definedName>
    <definedName name="BFPLE_G" localSheetId="35">#REF!</definedName>
    <definedName name="BFPLE_G" localSheetId="39">#REF!</definedName>
    <definedName name="BFPLE_G" localSheetId="41">#REF!</definedName>
    <definedName name="BFPLE_G" localSheetId="44">#REF!</definedName>
    <definedName name="BFPLE_G" localSheetId="16">#REF!</definedName>
    <definedName name="BFPLE_G" localSheetId="20">#REF!</definedName>
    <definedName name="BFPLE_G" localSheetId="24">#REF!</definedName>
    <definedName name="BFPLE_G">#REF!</definedName>
    <definedName name="BFPLMM" localSheetId="57">#REF!</definedName>
    <definedName name="BFPLMM" localSheetId="58">#REF!</definedName>
    <definedName name="BFPLMM" localSheetId="1">#REF!</definedName>
    <definedName name="BFPLMM" localSheetId="18">#REF!</definedName>
    <definedName name="BFPLMM" localSheetId="19">#REF!</definedName>
    <definedName name="BFPLMM" localSheetId="21">#REF!</definedName>
    <definedName name="BFPLMM" localSheetId="34">#REF!</definedName>
    <definedName name="BFPLMM" localSheetId="2">#REF!</definedName>
    <definedName name="BFPLMM" localSheetId="3">#REF!</definedName>
    <definedName name="BFPLMM" localSheetId="4">#REF!</definedName>
    <definedName name="BFPLMM" localSheetId="5">#REF!</definedName>
    <definedName name="BFPLMM" localSheetId="0">#REF!</definedName>
    <definedName name="BFPLMM" localSheetId="27">#REF!</definedName>
    <definedName name="BFPLMM" localSheetId="35">#REF!</definedName>
    <definedName name="BFPLMM" localSheetId="39">#REF!</definedName>
    <definedName name="BFPLMM" localSheetId="41">#REF!</definedName>
    <definedName name="BFPLMM" localSheetId="44">#REF!</definedName>
    <definedName name="BFPLMM" localSheetId="16">#REF!</definedName>
    <definedName name="BFPLMM" localSheetId="20">#REF!</definedName>
    <definedName name="BFPLMM" localSheetId="24">#REF!</definedName>
    <definedName name="BFPLMM">#REF!</definedName>
    <definedName name="BFRA">#N/A</definedName>
    <definedName name="BFUND" localSheetId="56">#REF!</definedName>
    <definedName name="BFUND" localSheetId="57">#REF!</definedName>
    <definedName name="BFUND" localSheetId="58">#REF!</definedName>
    <definedName name="BFUND" localSheetId="1">#REF!</definedName>
    <definedName name="BFUND" localSheetId="18">#REF!</definedName>
    <definedName name="BFUND" localSheetId="19">#REF!</definedName>
    <definedName name="BFUND" localSheetId="21">#REF!</definedName>
    <definedName name="BFUND" localSheetId="34">#REF!</definedName>
    <definedName name="BFUND" localSheetId="36">#REF!</definedName>
    <definedName name="BFUND" localSheetId="37">#REF!</definedName>
    <definedName name="BFUND" localSheetId="38">#REF!</definedName>
    <definedName name="BFUND" localSheetId="3">#REF!</definedName>
    <definedName name="BFUND" localSheetId="4">#REF!</definedName>
    <definedName name="BFUND" localSheetId="5">#REF!</definedName>
    <definedName name="BFUND" localSheetId="26">#REF!</definedName>
    <definedName name="BFUND" localSheetId="27">#REF!</definedName>
    <definedName name="BFUND" localSheetId="28">#REF!</definedName>
    <definedName name="BFUND" localSheetId="31">#REF!</definedName>
    <definedName name="BFUND" localSheetId="35">#REF!</definedName>
    <definedName name="BFUND" localSheetId="39">#REF!</definedName>
    <definedName name="BFUND" localSheetId="41">#REF!</definedName>
    <definedName name="BFUND" localSheetId="44">#REF!</definedName>
    <definedName name="BFUND" localSheetId="16">#REF!</definedName>
    <definedName name="BFUND" localSheetId="20">#REF!</definedName>
    <definedName name="BFUND" localSheetId="24">#REF!</definedName>
    <definedName name="BFUND">#REF!</definedName>
    <definedName name="BGS" localSheetId="57">#REF!</definedName>
    <definedName name="BGS" localSheetId="58">#REF!</definedName>
    <definedName name="BGS" localSheetId="1">#REF!</definedName>
    <definedName name="BGS" localSheetId="18">#REF!</definedName>
    <definedName name="BGS" localSheetId="19">#REF!</definedName>
    <definedName name="BGS" localSheetId="21">#REF!</definedName>
    <definedName name="BGS" localSheetId="34">#REF!</definedName>
    <definedName name="BGS" localSheetId="2">#REF!</definedName>
    <definedName name="BGS" localSheetId="3">#REF!</definedName>
    <definedName name="BGS" localSheetId="4">#REF!</definedName>
    <definedName name="BGS" localSheetId="5">#REF!</definedName>
    <definedName name="BGS" localSheetId="0">#REF!</definedName>
    <definedName name="BGS" localSheetId="26">#REF!</definedName>
    <definedName name="BGS" localSheetId="27">#REF!</definedName>
    <definedName name="BGS" localSheetId="35">#REF!</definedName>
    <definedName name="BGS" localSheetId="39">#REF!</definedName>
    <definedName name="BGS" localSheetId="41">#REF!</definedName>
    <definedName name="BGS" localSheetId="44">#REF!</definedName>
    <definedName name="BGS" localSheetId="16">#REF!</definedName>
    <definedName name="BGS" localSheetId="20">#REF!</definedName>
    <definedName name="BGS" localSheetId="24">#REF!</definedName>
    <definedName name="BGS">#REF!</definedName>
    <definedName name="BI">#N/A</definedName>
    <definedName name="BIO" localSheetId="40">[54]raw!#REF!</definedName>
    <definedName name="BIO" localSheetId="24">#REF!</definedName>
    <definedName name="BIO">[54]raw!#REF!</definedName>
    <definedName name="BIP" localSheetId="56">#REF!</definedName>
    <definedName name="BIP" localSheetId="57">#REF!</definedName>
    <definedName name="BIP" localSheetId="58">#REF!</definedName>
    <definedName name="BIP" localSheetId="1">#REF!</definedName>
    <definedName name="BIP" localSheetId="18">#REF!</definedName>
    <definedName name="BIP" localSheetId="19">#REF!</definedName>
    <definedName name="BIP" localSheetId="21">#REF!</definedName>
    <definedName name="BIP" localSheetId="34">#REF!</definedName>
    <definedName name="BIP" localSheetId="36">#REF!</definedName>
    <definedName name="BIP" localSheetId="37">#REF!</definedName>
    <definedName name="BIP" localSheetId="38">#REF!</definedName>
    <definedName name="BIP" localSheetId="2">#REF!</definedName>
    <definedName name="BIP" localSheetId="3">#REF!</definedName>
    <definedName name="BIP" localSheetId="4">#REF!</definedName>
    <definedName name="BIP" localSheetId="5">#REF!</definedName>
    <definedName name="BIP" localSheetId="0">#REF!</definedName>
    <definedName name="BIP" localSheetId="26">#REF!</definedName>
    <definedName name="BIP" localSheetId="27">#REF!</definedName>
    <definedName name="BIP" localSheetId="28">#REF!</definedName>
    <definedName name="BIP" localSheetId="31">#REF!</definedName>
    <definedName name="BIP" localSheetId="35">#REF!</definedName>
    <definedName name="BIP" localSheetId="39">#REF!</definedName>
    <definedName name="BIP" localSheetId="41">#REF!</definedName>
    <definedName name="BIP" localSheetId="44">#REF!</definedName>
    <definedName name="BIP" localSheetId="16">#REF!</definedName>
    <definedName name="BIP" localSheetId="20">#REF!</definedName>
    <definedName name="BIP" localSheetId="24">#REF!</definedName>
    <definedName name="BIP">#REF!</definedName>
    <definedName name="BK">#N/A</definedName>
    <definedName name="BKF">#N/A</definedName>
    <definedName name="BKFA" localSheetId="56">#REF!</definedName>
    <definedName name="BKFA" localSheetId="57">#REF!</definedName>
    <definedName name="BKFA" localSheetId="58">#REF!</definedName>
    <definedName name="BKFA" localSheetId="1">#REF!</definedName>
    <definedName name="BKFA" localSheetId="18">#REF!</definedName>
    <definedName name="BKFA" localSheetId="19">#REF!</definedName>
    <definedName name="BKFA" localSheetId="21">#REF!</definedName>
    <definedName name="BKFA" localSheetId="34">#REF!</definedName>
    <definedName name="BKFA" localSheetId="36">#REF!</definedName>
    <definedName name="BKFA" localSheetId="37">#REF!</definedName>
    <definedName name="BKFA" localSheetId="38">#REF!</definedName>
    <definedName name="BKFA" localSheetId="2">#REF!</definedName>
    <definedName name="BKFA" localSheetId="3">#REF!</definedName>
    <definedName name="BKFA" localSheetId="4">#REF!</definedName>
    <definedName name="BKFA" localSheetId="5">#REF!</definedName>
    <definedName name="BKFA" localSheetId="0">#REF!</definedName>
    <definedName name="BKFA" localSheetId="26">#REF!</definedName>
    <definedName name="BKFA" localSheetId="27">#REF!</definedName>
    <definedName name="BKFA" localSheetId="28">#REF!</definedName>
    <definedName name="BKFA" localSheetId="31">#REF!</definedName>
    <definedName name="BKFA" localSheetId="35">#REF!</definedName>
    <definedName name="BKFA" localSheetId="39">#REF!</definedName>
    <definedName name="BKFA" localSheetId="41">#REF!</definedName>
    <definedName name="BKFA" localSheetId="44">#REF!</definedName>
    <definedName name="BKFA" localSheetId="16">#REF!</definedName>
    <definedName name="BKFA" localSheetId="20">#REF!</definedName>
    <definedName name="BKFA" localSheetId="24">#REF!</definedName>
    <definedName name="BKFA">#REF!</definedName>
    <definedName name="BKFBA" localSheetId="39">#REF!</definedName>
    <definedName name="BKFBA" localSheetId="24">#REF!</definedName>
    <definedName name="BKFBA">#REF!</definedName>
    <definedName name="BKFBI" localSheetId="39">#REF!</definedName>
    <definedName name="BKFBI" localSheetId="24">#REF!</definedName>
    <definedName name="BKFBI">#REF!</definedName>
    <definedName name="BKFMU" localSheetId="39">#REF!</definedName>
    <definedName name="BKFMU" localSheetId="24">#REF!</definedName>
    <definedName name="BKFMU">#REF!</definedName>
    <definedName name="BKO" localSheetId="57">#REF!</definedName>
    <definedName name="BKO" localSheetId="58">#REF!</definedName>
    <definedName name="BKO" localSheetId="1">#REF!</definedName>
    <definedName name="BKO" localSheetId="18">#REF!</definedName>
    <definedName name="BKO" localSheetId="19">#REF!</definedName>
    <definedName name="BKO" localSheetId="21">#REF!</definedName>
    <definedName name="BKO" localSheetId="34">#REF!</definedName>
    <definedName name="BKO" localSheetId="2">#REF!</definedName>
    <definedName name="BKO" localSheetId="3">#REF!</definedName>
    <definedName name="BKO" localSheetId="4">#REF!</definedName>
    <definedName name="BKO" localSheetId="5">#REF!</definedName>
    <definedName name="BKO" localSheetId="0">#REF!</definedName>
    <definedName name="BKO" localSheetId="26">#REF!</definedName>
    <definedName name="BKO" localSheetId="27">#REF!</definedName>
    <definedName name="BKO" localSheetId="35">#REF!</definedName>
    <definedName name="BKO" localSheetId="39">#REF!</definedName>
    <definedName name="BKO" localSheetId="41">#REF!</definedName>
    <definedName name="BKO" localSheetId="44">#REF!</definedName>
    <definedName name="BKO" localSheetId="16">#REF!</definedName>
    <definedName name="BKO" localSheetId="20">#REF!</definedName>
    <definedName name="BKO" localSheetId="24">#REF!</definedName>
    <definedName name="BKO">#REF!</definedName>
    <definedName name="bla" localSheetId="57" hidden="1">#REF!</definedName>
    <definedName name="bla" localSheetId="58" hidden="1">#REF!</definedName>
    <definedName name="bla" localSheetId="1" hidden="1">#REF!</definedName>
    <definedName name="bla" localSheetId="18" hidden="1">#REF!</definedName>
    <definedName name="bla" localSheetId="21" hidden="1">#REF!</definedName>
    <definedName name="bla" localSheetId="23" hidden="1">#REF!</definedName>
    <definedName name="bla" localSheetId="3" hidden="1">#REF!</definedName>
    <definedName name="bla" localSheetId="4" hidden="1">#REF!</definedName>
    <definedName name="bla" localSheetId="5" hidden="1">#REF!</definedName>
    <definedName name="bla" localSheetId="26" hidden="1">#REF!</definedName>
    <definedName name="bla" localSheetId="27" hidden="1">#REF!</definedName>
    <definedName name="bla" localSheetId="32" hidden="1">#REF!</definedName>
    <definedName name="bla" localSheetId="33" hidden="1">#REF!</definedName>
    <definedName name="bla" localSheetId="39" hidden="1">#REF!</definedName>
    <definedName name="bla" localSheetId="40" hidden="1">#REF!</definedName>
    <definedName name="bla" localSheetId="41" hidden="1">#REF!</definedName>
    <definedName name="bla" localSheetId="43" hidden="1">#REF!</definedName>
    <definedName name="bla" localSheetId="44" hidden="1">#REF!</definedName>
    <definedName name="bla" localSheetId="16" hidden="1">#REF!</definedName>
    <definedName name="bla" localSheetId="20" hidden="1">#REF!</definedName>
    <definedName name="bla" localSheetId="24" hidden="1">#REF!</definedName>
    <definedName name="bla" hidden="1">#REF!</definedName>
    <definedName name="bloco1" localSheetId="39">#REF!</definedName>
    <definedName name="bloco1" localSheetId="24">#REF!</definedName>
    <definedName name="bloco1">#REF!</definedName>
    <definedName name="BLOQUE1" localSheetId="40">[102]RECIMP99!$A$1:$Q$74</definedName>
    <definedName name="BLOQUE1" localSheetId="24">#REF!</definedName>
    <definedName name="BLOQUE1">[102]RECIMP99!$A$1:$Q$74</definedName>
    <definedName name="BLOQUE2" localSheetId="40">[102]RECIMP2000!$A$1:$Q$74</definedName>
    <definedName name="BLOQUE2" localSheetId="24">#REF!</definedName>
    <definedName name="BLOQUE2">[102]RECIMP2000!$A$1:$Q$74</definedName>
    <definedName name="BLOQUE3" localSheetId="40">[102]RECIMP99!$A$274:$Q$274</definedName>
    <definedName name="BLOQUE3" localSheetId="24">#REF!</definedName>
    <definedName name="BLOQUE3">[102]RECIMP99!$A$274:$Q$274</definedName>
    <definedName name="BLOQUE4" localSheetId="40">[102]RECIMP2000real!$A$1:$Q$74</definedName>
    <definedName name="BLOQUE4" localSheetId="24">#REF!</definedName>
    <definedName name="BLOQUE4">[102]RECIMP2000real!$A$1:$Q$74</definedName>
    <definedName name="BLOQUE5" localSheetId="40">[102]RECIMP99!$V$1:$AK$74</definedName>
    <definedName name="BLOQUE5" localSheetId="24">#REF!</definedName>
    <definedName name="BLOQUE5">[102]RECIMP99!$V$1:$AK$74</definedName>
    <definedName name="BLOQUE6" localSheetId="40">[102]RECIMP2000!$W$1:$AJ$75</definedName>
    <definedName name="BLOQUE6" localSheetId="24">#REF!</definedName>
    <definedName name="BLOQUE6">[102]RECIMP2000!$W$1:$AJ$75</definedName>
    <definedName name="BLOQUE7" localSheetId="40">[102]RECIMP99!$V$274:$AK$274</definedName>
    <definedName name="BLOQUE7" localSheetId="24">#REF!</definedName>
    <definedName name="BLOQUE7">[102]RECIMP99!$V$274:$AK$274</definedName>
    <definedName name="BLOQUE8" localSheetId="40">[102]RECIMP2000real!$V$1:$AK$74</definedName>
    <definedName name="BLOQUE8" localSheetId="24">#REF!</definedName>
    <definedName name="BLOQUE8">[102]RECIMP2000real!$V$1:$AK$74</definedName>
    <definedName name="BLPH1" localSheetId="18" hidden="1">#REF!</definedName>
    <definedName name="BLPH1" localSheetId="19" hidden="1">#REF!</definedName>
    <definedName name="BLPH1" localSheetId="21" hidden="1">#REF!</definedName>
    <definedName name="BLPH1" localSheetId="40" hidden="1">'[103]Ex rate bloom'!$A$4</definedName>
    <definedName name="BLPH1" localSheetId="20" hidden="1">#REF!</definedName>
    <definedName name="BLPH1" localSheetId="24" hidden="1">#REF!</definedName>
    <definedName name="BLPH1" hidden="1">'[103]Ex rate bloom'!$A$4</definedName>
    <definedName name="BLPH2" localSheetId="18" hidden="1">#REF!</definedName>
    <definedName name="BLPH2" localSheetId="19" hidden="1">#REF!</definedName>
    <definedName name="BLPH2" localSheetId="21" hidden="1">#REF!</definedName>
    <definedName name="BLPH2" localSheetId="40" hidden="1">'[103]Ex rate bloom'!$D$4</definedName>
    <definedName name="BLPH2" localSheetId="20" hidden="1">#REF!</definedName>
    <definedName name="BLPH2" localSheetId="24" hidden="1">#REF!</definedName>
    <definedName name="BLPH2" hidden="1">'[103]Ex rate bloom'!$D$4</definedName>
    <definedName name="BLPH3" localSheetId="18" hidden="1">#REF!</definedName>
    <definedName name="BLPH3" localSheetId="19" hidden="1">#REF!</definedName>
    <definedName name="BLPH3" localSheetId="21" hidden="1">#REF!</definedName>
    <definedName name="BLPH3" localSheetId="40" hidden="1">'[103]Ex rate bloom'!$G$4</definedName>
    <definedName name="BLPH3" localSheetId="20" hidden="1">#REF!</definedName>
    <definedName name="BLPH3" localSheetId="24" hidden="1">#REF!</definedName>
    <definedName name="BLPH3" hidden="1">'[103]Ex rate bloom'!$G$4</definedName>
    <definedName name="BLPH4" localSheetId="18" hidden="1">#REF!</definedName>
    <definedName name="BLPH4" localSheetId="19" hidden="1">#REF!</definedName>
    <definedName name="BLPH4" localSheetId="21" hidden="1">#REF!</definedName>
    <definedName name="BLPH4" localSheetId="40" hidden="1">'[103]Ex rate bloom'!$J$4</definedName>
    <definedName name="BLPH4" localSheetId="20" hidden="1">#REF!</definedName>
    <definedName name="BLPH4" localSheetId="24" hidden="1">#REF!</definedName>
    <definedName name="BLPH4" hidden="1">'[103]Ex rate bloom'!$J$4</definedName>
    <definedName name="BLPH5" localSheetId="18" hidden="1">#REF!</definedName>
    <definedName name="BLPH5" localSheetId="19" hidden="1">#REF!</definedName>
    <definedName name="BLPH5" localSheetId="21" hidden="1">#REF!</definedName>
    <definedName name="BLPH5" localSheetId="40" hidden="1">'[103]Ex rate bloom'!$M$4</definedName>
    <definedName name="BLPH5" localSheetId="20" hidden="1">#REF!</definedName>
    <definedName name="BLPH5" localSheetId="24" hidden="1">#REF!</definedName>
    <definedName name="BLPH5" hidden="1">'[103]Ex rate bloom'!$M$4</definedName>
    <definedName name="BLPH6" localSheetId="18" hidden="1">#REF!</definedName>
    <definedName name="BLPH6" localSheetId="19" hidden="1">#REF!</definedName>
    <definedName name="BLPH6" localSheetId="21" hidden="1">#REF!</definedName>
    <definedName name="BLPH6" localSheetId="40" hidden="1">'[103]Ex rate bloom'!$P$4</definedName>
    <definedName name="BLPH6" localSheetId="20" hidden="1">#REF!</definedName>
    <definedName name="BLPH6" localSheetId="24" hidden="1">#REF!</definedName>
    <definedName name="BLPH6" hidden="1">'[103]Ex rate bloom'!$P$4</definedName>
    <definedName name="BLPH7" localSheetId="18" hidden="1">#REF!</definedName>
    <definedName name="BLPH7" localSheetId="19" hidden="1">#REF!</definedName>
    <definedName name="BLPH7" localSheetId="21" hidden="1">#REF!</definedName>
    <definedName name="BLPH7" localSheetId="40" hidden="1">'[103]Ex rate bloom'!$S$4</definedName>
    <definedName name="BLPH7" localSheetId="20" hidden="1">#REF!</definedName>
    <definedName name="BLPH7" localSheetId="24" hidden="1">#REF!</definedName>
    <definedName name="BLPH7" hidden="1">'[103]Ex rate bloom'!$S$4</definedName>
    <definedName name="BLPH8" localSheetId="18" hidden="1">#REF!</definedName>
    <definedName name="BLPH8" localSheetId="19" hidden="1">#REF!</definedName>
    <definedName name="BLPH8" localSheetId="21" hidden="1">#REF!</definedName>
    <definedName name="BLPH8" localSheetId="40" hidden="1">'[103]Ex rate bloom'!$V$4</definedName>
    <definedName name="BLPH8" localSheetId="20" hidden="1">#REF!</definedName>
    <definedName name="BLPH8" localSheetId="24" hidden="1">#REF!</definedName>
    <definedName name="BLPH8" hidden="1">'[103]Ex rate bloom'!$V$4</definedName>
    <definedName name="BM" localSheetId="56">#REF!</definedName>
    <definedName name="BM" localSheetId="57">#REF!</definedName>
    <definedName name="BM" localSheetId="58">#REF!</definedName>
    <definedName name="BM" localSheetId="1">#REF!</definedName>
    <definedName name="BM" localSheetId="18">#REF!</definedName>
    <definedName name="BM" localSheetId="19">#REF!</definedName>
    <definedName name="BM" localSheetId="21">#REF!</definedName>
    <definedName name="BM" localSheetId="34">#REF!</definedName>
    <definedName name="BM" localSheetId="36">#REF!</definedName>
    <definedName name="BM" localSheetId="37">#REF!</definedName>
    <definedName name="BM" localSheetId="38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0">#REF!</definedName>
    <definedName name="BM" localSheetId="26">#REF!</definedName>
    <definedName name="BM" localSheetId="27">#REF!</definedName>
    <definedName name="BM" localSheetId="28">#REF!</definedName>
    <definedName name="BM" localSheetId="31">#REF!</definedName>
    <definedName name="BM" localSheetId="32">#REF!</definedName>
    <definedName name="BM" localSheetId="33">#REF!</definedName>
    <definedName name="BM" localSheetId="35">#REF!</definedName>
    <definedName name="BM" localSheetId="39">#REF!</definedName>
    <definedName name="BM" localSheetId="41">#REF!</definedName>
    <definedName name="BM" localSheetId="44">#REF!</definedName>
    <definedName name="BM" localSheetId="16">#REF!</definedName>
    <definedName name="BM" localSheetId="20">#REF!</definedName>
    <definedName name="BM" localSheetId="24">#REF!</definedName>
    <definedName name="BM">#REF!</definedName>
    <definedName name="BMG" localSheetId="18">#REF!</definedName>
    <definedName name="BMG" localSheetId="19">#REF!</definedName>
    <definedName name="BMG" localSheetId="21">#REF!</definedName>
    <definedName name="BMG" localSheetId="40">[104]Q6!$E$28:$AH$28</definedName>
    <definedName name="BMG" localSheetId="20">#REF!</definedName>
    <definedName name="BMG" localSheetId="24">#REF!</definedName>
    <definedName name="BMG">[104]Q6!$E$28:$AH$28</definedName>
    <definedName name="BMI" localSheetId="56">#REF!</definedName>
    <definedName name="BMI" localSheetId="38">#REF!</definedName>
    <definedName name="BMI" localSheetId="27">#REF!</definedName>
    <definedName name="BMI" localSheetId="28">#REF!</definedName>
    <definedName name="BMI" localSheetId="39">#REF!</definedName>
    <definedName name="BMI" localSheetId="40">#REF!</definedName>
    <definedName name="BMI" localSheetId="44">#REF!</definedName>
    <definedName name="BMI" localSheetId="15">#REF!</definedName>
    <definedName name="BMI" localSheetId="16">#REF!</definedName>
    <definedName name="BMI" localSheetId="24">#REF!</definedName>
    <definedName name="BMI">#REF!</definedName>
    <definedName name="BMII">#N/A</definedName>
    <definedName name="BMII_7" localSheetId="56">#REF!</definedName>
    <definedName name="BMII_7" localSheetId="57">#REF!</definedName>
    <definedName name="BMII_7" localSheetId="58">#REF!</definedName>
    <definedName name="BMII_7" localSheetId="1">#REF!</definedName>
    <definedName name="BMII_7" localSheetId="18">#REF!</definedName>
    <definedName name="BMII_7" localSheetId="19">#REF!</definedName>
    <definedName name="BMII_7" localSheetId="21">#REF!</definedName>
    <definedName name="BMII_7" localSheetId="34">#REF!</definedName>
    <definedName name="BMII_7" localSheetId="2">#REF!</definedName>
    <definedName name="BMII_7" localSheetId="3">#REF!</definedName>
    <definedName name="BMII_7" localSheetId="4">#REF!</definedName>
    <definedName name="BMII_7" localSheetId="5">#REF!</definedName>
    <definedName name="BMII_7" localSheetId="0">#REF!</definedName>
    <definedName name="BMII_7" localSheetId="26">#REF!</definedName>
    <definedName name="BMII_7" localSheetId="27">#REF!</definedName>
    <definedName name="BMII_7" localSheetId="28">#REF!</definedName>
    <definedName name="BMII_7" localSheetId="35">#REF!</definedName>
    <definedName name="BMII_7" localSheetId="39">#REF!</definedName>
    <definedName name="BMII_7" localSheetId="41">#REF!</definedName>
    <definedName name="BMII_7" localSheetId="16">#REF!</definedName>
    <definedName name="BMII_7" localSheetId="20">#REF!</definedName>
    <definedName name="BMII_7" localSheetId="24">#REF!</definedName>
    <definedName name="BMII_7">#REF!</definedName>
    <definedName name="BMII_G" localSheetId="27">#REF!</definedName>
    <definedName name="BMII_G" localSheetId="28">#REF!</definedName>
    <definedName name="BMII_G" localSheetId="39">#REF!</definedName>
    <definedName name="BMII_G" localSheetId="24">#REF!</definedName>
    <definedName name="BMII_G">#REF!</definedName>
    <definedName name="BMII_P" localSheetId="39">#REF!</definedName>
    <definedName name="BMII_P" localSheetId="24">#REF!</definedName>
    <definedName name="BMII_P">#REF!</definedName>
    <definedName name="BMIIB">#N/A</definedName>
    <definedName name="BMIIBA" localSheetId="39">#REF!</definedName>
    <definedName name="BMIIBA" localSheetId="24">#REF!</definedName>
    <definedName name="BMIIBA">#REF!</definedName>
    <definedName name="BMIIBI" localSheetId="39">#REF!</definedName>
    <definedName name="BMIIBI" localSheetId="24">#REF!</definedName>
    <definedName name="BMIIBI">#REF!</definedName>
    <definedName name="BMIIG">#N/A</definedName>
    <definedName name="BMIIMU" localSheetId="39">#REF!</definedName>
    <definedName name="BMIIMU" localSheetId="24">#REF!</definedName>
    <definedName name="BMIIMU">#REF!</definedName>
    <definedName name="BMS" localSheetId="56">#REF!</definedName>
    <definedName name="BMS" localSheetId="57">#REF!</definedName>
    <definedName name="BMS" localSheetId="58">#REF!</definedName>
    <definedName name="BMS" localSheetId="1">#REF!</definedName>
    <definedName name="BMS" localSheetId="18">#REF!</definedName>
    <definedName name="BMS" localSheetId="19">#REF!</definedName>
    <definedName name="BMS" localSheetId="21">#REF!</definedName>
    <definedName name="BMS" localSheetId="34">#REF!</definedName>
    <definedName name="BMS" localSheetId="2">#REF!</definedName>
    <definedName name="BMS" localSheetId="3">#REF!</definedName>
    <definedName name="BMS" localSheetId="4">#REF!</definedName>
    <definedName name="BMS" localSheetId="5">#REF!</definedName>
    <definedName name="BMS" localSheetId="26">#REF!</definedName>
    <definedName name="BMS" localSheetId="27">#REF!</definedName>
    <definedName name="BMS" localSheetId="28">#REF!</definedName>
    <definedName name="BMS" localSheetId="35">#REF!</definedName>
    <definedName name="BMS" localSheetId="39">#REF!</definedName>
    <definedName name="BMS" localSheetId="41">#REF!</definedName>
    <definedName name="BMS" localSheetId="16">#REF!</definedName>
    <definedName name="BMS" localSheetId="20">#REF!</definedName>
    <definedName name="BMS" localSheetId="24">#REF!</definedName>
    <definedName name="BMS">#REF!</definedName>
    <definedName name="BNEO" localSheetId="39">#REF!</definedName>
    <definedName name="BNEO" localSheetId="24">#REF!</definedName>
    <definedName name="BNEO">#REF!</definedName>
    <definedName name="BNF">"CA"</definedName>
    <definedName name="BO" localSheetId="39">#REF!</definedName>
    <definedName name="BO" localSheetId="24">#REF!</definedName>
    <definedName name="BO">#REF!</definedName>
    <definedName name="BOG" localSheetId="56">#REF!</definedName>
    <definedName name="BOG" localSheetId="57">#REF!</definedName>
    <definedName name="BOG" localSheetId="58">#REF!</definedName>
    <definedName name="BOG" localSheetId="1">#REF!</definedName>
    <definedName name="BOG" localSheetId="18">#REF!</definedName>
    <definedName name="BOG" localSheetId="19">#REF!</definedName>
    <definedName name="BOG" localSheetId="21">#REF!</definedName>
    <definedName name="BOG" localSheetId="23">#REF!</definedName>
    <definedName name="BOG" localSheetId="34">#REF!</definedName>
    <definedName name="BOG" localSheetId="3">#REF!</definedName>
    <definedName name="BOG" localSheetId="4">#REF!</definedName>
    <definedName name="BOG" localSheetId="5">#REF!</definedName>
    <definedName name="BOG" localSheetId="26">#REF!</definedName>
    <definedName name="BOG" localSheetId="27">#REF!</definedName>
    <definedName name="BOG" localSheetId="28">#REF!</definedName>
    <definedName name="BOG" localSheetId="32">#REF!</definedName>
    <definedName name="BOG" localSheetId="33">#REF!</definedName>
    <definedName name="BOG" localSheetId="35">#REF!</definedName>
    <definedName name="BOG" localSheetId="39">#REF!</definedName>
    <definedName name="BOG" localSheetId="40">#REF!</definedName>
    <definedName name="BOG" localSheetId="41">#REF!</definedName>
    <definedName name="BOG" localSheetId="43">#REF!</definedName>
    <definedName name="BOG" localSheetId="44">#REF!</definedName>
    <definedName name="BOG" localSheetId="16">#REF!</definedName>
    <definedName name="BOG" localSheetId="20">#REF!</definedName>
    <definedName name="BOG" localSheetId="24">#REF!</definedName>
    <definedName name="BOG">#REF!</definedName>
    <definedName name="BOLETIN" localSheetId="56">[84]BCP!#REF!</definedName>
    <definedName name="BOLETIN" localSheetId="57">[84]BCP!#REF!</definedName>
    <definedName name="BOLETIN" localSheetId="58">[84]BCP!#REF!</definedName>
    <definedName name="BOLETIN" localSheetId="18">#REF!</definedName>
    <definedName name="BOLETIN" localSheetId="19">#REF!</definedName>
    <definedName name="BOLETIN" localSheetId="21">#REF!</definedName>
    <definedName name="BOLETIN" localSheetId="34">#REF!</definedName>
    <definedName name="BOLETIN" localSheetId="26">[84]BCP!#REF!</definedName>
    <definedName name="BOLETIN" localSheetId="27">[84]BCP!#REF!</definedName>
    <definedName name="BOLETIN" localSheetId="28">[84]BCP!#REF!</definedName>
    <definedName name="BOLETIN" localSheetId="32">[84]BCP!#REF!</definedName>
    <definedName name="BOLETIN" localSheetId="33">[84]BCP!#REF!</definedName>
    <definedName name="BOLETIN" localSheetId="35">#REF!</definedName>
    <definedName name="BOLETIN" localSheetId="40">#REF!</definedName>
    <definedName name="BOLETIN" localSheetId="41">#REF!</definedName>
    <definedName name="BOLETIN" localSheetId="44">[84]BCP!#REF!</definedName>
    <definedName name="BOLETIN" localSheetId="20">#REF!</definedName>
    <definedName name="BOLETIN" localSheetId="24">#REF!</definedName>
    <definedName name="BOLETIN">[84]BCP!#REF!</definedName>
    <definedName name="Bolivia" localSheetId="56">#REF!</definedName>
    <definedName name="Bolivia" localSheetId="38">#REF!</definedName>
    <definedName name="Bolivia" localSheetId="27">#REF!</definedName>
    <definedName name="Bolivia" localSheetId="28">#REF!</definedName>
    <definedName name="Bolivia" localSheetId="39">#REF!</definedName>
    <definedName name="Bolivia" localSheetId="40">#REF!</definedName>
    <definedName name="Bolivia" localSheetId="44">#REF!</definedName>
    <definedName name="Bolivia" localSheetId="15">#REF!</definedName>
    <definedName name="Bolivia" localSheetId="16">#REF!</definedName>
    <definedName name="Bolivia" localSheetId="24">#REF!</definedName>
    <definedName name="Bolivia">#REF!</definedName>
    <definedName name="BOP">#N/A</definedName>
    <definedName name="BOPF" localSheetId="56">#REF!</definedName>
    <definedName name="BOPF" localSheetId="38">#REF!</definedName>
    <definedName name="BOPF" localSheetId="27">#REF!</definedName>
    <definedName name="BOPF" localSheetId="28">#REF!</definedName>
    <definedName name="BOPF" localSheetId="39">#REF!</definedName>
    <definedName name="BOPF" localSheetId="40">#REF!</definedName>
    <definedName name="BOPF" localSheetId="44">#REF!</definedName>
    <definedName name="BOPF" localSheetId="15">#REF!</definedName>
    <definedName name="BOPF" localSheetId="16">#REF!</definedName>
    <definedName name="BOPF" localSheetId="24">#REF!</definedName>
    <definedName name="BOPF">#REF!</definedName>
    <definedName name="BOPUSD" localSheetId="56">#REF!</definedName>
    <definedName name="BOPUSD" localSheetId="57">#REF!</definedName>
    <definedName name="BOPUSD" localSheetId="58">#REF!</definedName>
    <definedName name="BOPUSD" localSheetId="1">#REF!</definedName>
    <definedName name="BOPUSD" localSheetId="18">#REF!</definedName>
    <definedName name="BOPUSD" localSheetId="19">#REF!</definedName>
    <definedName name="BOPUSD" localSheetId="21">#REF!</definedName>
    <definedName name="BOPUSD" localSheetId="34">#REF!</definedName>
    <definedName name="BOPUSD" localSheetId="36">#REF!</definedName>
    <definedName name="BOPUSD" localSheetId="37">#REF!</definedName>
    <definedName name="BOPUSD" localSheetId="38">#REF!</definedName>
    <definedName name="BOPUSD" localSheetId="3">#REF!</definedName>
    <definedName name="BOPUSD" localSheetId="4">#REF!</definedName>
    <definedName name="BOPUSD" localSheetId="5">#REF!</definedName>
    <definedName name="BOPUSD" localSheetId="26">#REF!</definedName>
    <definedName name="BOPUSD" localSheetId="27">#REF!</definedName>
    <definedName name="BOPUSD" localSheetId="31">#REF!</definedName>
    <definedName name="BOPUSD" localSheetId="32">#REF!</definedName>
    <definedName name="BOPUSD" localSheetId="33">#REF!</definedName>
    <definedName name="BOPUSD" localSheetId="35">#REF!</definedName>
    <definedName name="BOPUSD" localSheetId="39">#REF!</definedName>
    <definedName name="BOPUSD" localSheetId="41">#REF!</definedName>
    <definedName name="BOPUSD" localSheetId="44">#REF!</definedName>
    <definedName name="BOPUSD" localSheetId="16">#REF!</definedName>
    <definedName name="BOPUSD" localSheetId="20">#REF!</definedName>
    <definedName name="BOPUSD" localSheetId="24">#REF!</definedName>
    <definedName name="BOPUSD">#REF!</definedName>
    <definedName name="BORRA_CUADROS" localSheetId="36">[105]!BORRA_CUADROS</definedName>
    <definedName name="BORRA_CUADROS" localSheetId="37">[105]!BORRA_CUADROS</definedName>
    <definedName name="BORRA_CUADROS" localSheetId="38">[105]!BORRA_CUADROS</definedName>
    <definedName name="BORRA_CUADROS" localSheetId="27">[105]!BORRA_CUADROS</definedName>
    <definedName name="BORRA_CUADROS" localSheetId="28">[105]!BORRA_CUADROS</definedName>
    <definedName name="BORRA_CUADROS" localSheetId="29">[105]!BORRA_CUADROS</definedName>
    <definedName name="BORRA_CUADROS" localSheetId="30">[105]!BORRA_CUADROS</definedName>
    <definedName name="BORRA_CUADROS" localSheetId="40">[105]!BORRA_CUADROS</definedName>
    <definedName name="BORRA_CUADROS" localSheetId="24">#REF!</definedName>
    <definedName name="BORRA_CUADROS">[105]!BORRA_CUADROS</definedName>
    <definedName name="BPBNF" localSheetId="56">#REF!</definedName>
    <definedName name="BPBNF" localSheetId="38">#REF!</definedName>
    <definedName name="BPBNF" localSheetId="27">#REF!</definedName>
    <definedName name="BPBNF" localSheetId="28">#REF!</definedName>
    <definedName name="BPBNF" localSheetId="39">#REF!</definedName>
    <definedName name="BPBNF" localSheetId="40">#REF!</definedName>
    <definedName name="BPBNF" localSheetId="44">#REF!</definedName>
    <definedName name="BPBNF" localSheetId="15">#REF!</definedName>
    <definedName name="BPBNF" localSheetId="16">#REF!</definedName>
    <definedName name="BPBNF" localSheetId="24">#REF!</definedName>
    <definedName name="BPBNF">#REF!</definedName>
    <definedName name="BRASS" localSheetId="57">#REF!</definedName>
    <definedName name="BRASS" localSheetId="58">#REF!</definedName>
    <definedName name="BRASS" localSheetId="1">#REF!</definedName>
    <definedName name="BRASS" localSheetId="18">#REF!</definedName>
    <definedName name="BRASS" localSheetId="19">#REF!</definedName>
    <definedName name="BRASS" localSheetId="21">#REF!</definedName>
    <definedName name="BRASS" localSheetId="34">#REF!</definedName>
    <definedName name="BRASS" localSheetId="2">#REF!</definedName>
    <definedName name="BRASS" localSheetId="3">#REF!</definedName>
    <definedName name="BRASS" localSheetId="4">#REF!</definedName>
    <definedName name="BRASS" localSheetId="5">#REF!</definedName>
    <definedName name="BRASS" localSheetId="0">#REF!</definedName>
    <definedName name="BRASS" localSheetId="26">#REF!</definedName>
    <definedName name="BRASS" localSheetId="27">#REF!</definedName>
    <definedName name="BRASS" localSheetId="28">#REF!</definedName>
    <definedName name="BRASS" localSheetId="32">#REF!</definedName>
    <definedName name="BRASS" localSheetId="33">#REF!</definedName>
    <definedName name="BRASS" localSheetId="35">#REF!</definedName>
    <definedName name="BRASS" localSheetId="39">#REF!</definedName>
    <definedName name="BRASS" localSheetId="41">#REF!</definedName>
    <definedName name="BRASS" localSheetId="44">#REF!</definedName>
    <definedName name="BRASS" localSheetId="16">#REF!</definedName>
    <definedName name="BRASS" localSheetId="20">#REF!</definedName>
    <definedName name="BRASS" localSheetId="24">#REF!</definedName>
    <definedName name="BRASS">#REF!</definedName>
    <definedName name="BRASS_1" localSheetId="57">#REF!</definedName>
    <definedName name="BRASS_1" localSheetId="58">#REF!</definedName>
    <definedName name="BRASS_1" localSheetId="1">#REF!</definedName>
    <definedName name="BRASS_1" localSheetId="18">#REF!</definedName>
    <definedName name="BRASS_1" localSheetId="19">#REF!</definedName>
    <definedName name="BRASS_1" localSheetId="21">#REF!</definedName>
    <definedName name="BRASS_1" localSheetId="34">#REF!</definedName>
    <definedName name="BRASS_1" localSheetId="2">#REF!</definedName>
    <definedName name="BRASS_1" localSheetId="3">#REF!</definedName>
    <definedName name="BRASS_1" localSheetId="4">#REF!</definedName>
    <definedName name="BRASS_1" localSheetId="5">#REF!</definedName>
    <definedName name="BRASS_1" localSheetId="0">#REF!</definedName>
    <definedName name="BRASS_1" localSheetId="26">#REF!</definedName>
    <definedName name="BRASS_1" localSheetId="27">#REF!</definedName>
    <definedName name="BRASS_1" localSheetId="35">#REF!</definedName>
    <definedName name="BRASS_1" localSheetId="39">#REF!</definedName>
    <definedName name="BRASS_1" localSheetId="41">#REF!</definedName>
    <definedName name="BRASS_1" localSheetId="44">#REF!</definedName>
    <definedName name="BRASS_1" localSheetId="16">#REF!</definedName>
    <definedName name="BRASS_1" localSheetId="20">#REF!</definedName>
    <definedName name="BRASS_1" localSheetId="24">#REF!</definedName>
    <definedName name="BRASS_1">#REF!</definedName>
    <definedName name="BRASS_6" localSheetId="57">#REF!</definedName>
    <definedName name="BRASS_6" localSheetId="58">#REF!</definedName>
    <definedName name="BRASS_6" localSheetId="1">#REF!</definedName>
    <definedName name="BRASS_6" localSheetId="18">#REF!</definedName>
    <definedName name="BRASS_6" localSheetId="19">#REF!</definedName>
    <definedName name="BRASS_6" localSheetId="21">#REF!</definedName>
    <definedName name="BRASS_6" localSheetId="34">#REF!</definedName>
    <definedName name="BRASS_6" localSheetId="2">#REF!</definedName>
    <definedName name="BRASS_6" localSheetId="3">#REF!</definedName>
    <definedName name="BRASS_6" localSheetId="4">#REF!</definedName>
    <definedName name="BRASS_6" localSheetId="5">#REF!</definedName>
    <definedName name="BRASS_6" localSheetId="0">#REF!</definedName>
    <definedName name="BRASS_6" localSheetId="27">#REF!</definedName>
    <definedName name="BRASS_6" localSheetId="35">#REF!</definedName>
    <definedName name="BRASS_6" localSheetId="39">#REF!</definedName>
    <definedName name="BRASS_6" localSheetId="41">#REF!</definedName>
    <definedName name="BRASS_6" localSheetId="44">#REF!</definedName>
    <definedName name="BRASS_6" localSheetId="16">#REF!</definedName>
    <definedName name="BRASS_6" localSheetId="20">#REF!</definedName>
    <definedName name="BRASS_6" localSheetId="24">#REF!</definedName>
    <definedName name="BRASS_6">#REF!</definedName>
    <definedName name="Brazil" localSheetId="39">#REF!</definedName>
    <definedName name="Brazil" localSheetId="24">#REF!</definedName>
    <definedName name="Brazil">#REF!</definedName>
    <definedName name="BRECHA" localSheetId="40">[89]BRECHA!$E$3</definedName>
    <definedName name="BRECHA" localSheetId="24">#REF!</definedName>
    <definedName name="BRECHA">[89]BRECHA!$E$3</definedName>
    <definedName name="BS" localSheetId="56">#REF!</definedName>
    <definedName name="BS" localSheetId="57">#REF!</definedName>
    <definedName name="BS" localSheetId="58">#REF!</definedName>
    <definedName name="BS" localSheetId="1">#REF!</definedName>
    <definedName name="BS" localSheetId="18">#REF!</definedName>
    <definedName name="BS" localSheetId="23">#REF!</definedName>
    <definedName name="BS" localSheetId="3">#REF!</definedName>
    <definedName name="BS" localSheetId="4">#REF!</definedName>
    <definedName name="BS" localSheetId="5">#REF!</definedName>
    <definedName name="BS" localSheetId="27">#REF!</definedName>
    <definedName name="BS" localSheetId="28">#REF!</definedName>
    <definedName name="BS" localSheetId="39">#REF!</definedName>
    <definedName name="BS" localSheetId="40">#REF!</definedName>
    <definedName name="BS" localSheetId="41">#REF!</definedName>
    <definedName name="BS" localSheetId="43">#REF!</definedName>
    <definedName name="BS" localSheetId="44">#REF!</definedName>
    <definedName name="BS" localSheetId="16">#REF!</definedName>
    <definedName name="BS" localSheetId="20">#REF!</definedName>
    <definedName name="BS" localSheetId="24">#REF!</definedName>
    <definedName name="BS">#REF!</definedName>
    <definedName name="BS1A" localSheetId="57">#REF!</definedName>
    <definedName name="BS1A" localSheetId="58">#REF!</definedName>
    <definedName name="BS1A" localSheetId="1">#REF!</definedName>
    <definedName name="BS1A" localSheetId="18">#REF!</definedName>
    <definedName name="BS1A" localSheetId="23">#REF!</definedName>
    <definedName name="BS1A" localSheetId="3">#REF!</definedName>
    <definedName name="BS1A" localSheetId="4">#REF!</definedName>
    <definedName name="BS1A" localSheetId="5">#REF!</definedName>
    <definedName name="BS1A" localSheetId="27">#REF!</definedName>
    <definedName name="BS1A" localSheetId="39">#REF!</definedName>
    <definedName name="BS1A" localSheetId="40">#REF!</definedName>
    <definedName name="BS1A" localSheetId="41">#REF!</definedName>
    <definedName name="BS1A" localSheetId="43">#REF!</definedName>
    <definedName name="BS1A" localSheetId="44">#REF!</definedName>
    <definedName name="BS1A" localSheetId="16">#REF!</definedName>
    <definedName name="BS1A" localSheetId="20">#REF!</definedName>
    <definedName name="BS1A" localSheetId="24">#REF!</definedName>
    <definedName name="BS1A">#REF!</definedName>
    <definedName name="Bstd" localSheetId="39">#REF!</definedName>
    <definedName name="Bstd" localSheetId="24">#REF!</definedName>
    <definedName name="Bstd">#REF!</definedName>
    <definedName name="BTO" localSheetId="39">#REF!</definedName>
    <definedName name="BTO" localSheetId="24">#REF!</definedName>
    <definedName name="BTO">#REF!</definedName>
    <definedName name="BTR" localSheetId="57">#REF!</definedName>
    <definedName name="BTR" localSheetId="58">#REF!</definedName>
    <definedName name="BTR" localSheetId="1">#REF!</definedName>
    <definedName name="BTR" localSheetId="18">#REF!</definedName>
    <definedName name="BTR" localSheetId="19">#REF!</definedName>
    <definedName name="BTR" localSheetId="21">#REF!</definedName>
    <definedName name="BTR" localSheetId="34">#REF!</definedName>
    <definedName name="BTR" localSheetId="2">#REF!</definedName>
    <definedName name="BTR" localSheetId="3">#REF!</definedName>
    <definedName name="BTR" localSheetId="4">#REF!</definedName>
    <definedName name="BTR" localSheetId="5">#REF!</definedName>
    <definedName name="BTR" localSheetId="0">#REF!</definedName>
    <definedName name="BTR" localSheetId="27">#REF!</definedName>
    <definedName name="BTR" localSheetId="35">#REF!</definedName>
    <definedName name="BTR" localSheetId="39">#REF!</definedName>
    <definedName name="BTR" localSheetId="41">#REF!</definedName>
    <definedName name="BTR" localSheetId="44">#REF!</definedName>
    <definedName name="BTR" localSheetId="16">#REF!</definedName>
    <definedName name="BTR" localSheetId="20">#REF!</definedName>
    <definedName name="BTR" localSheetId="24">#REF!</definedName>
    <definedName name="BTR">#REF!</definedName>
    <definedName name="BTRG" localSheetId="57">#REF!</definedName>
    <definedName name="BTRG" localSheetId="58">#REF!</definedName>
    <definedName name="BTRG" localSheetId="1">#REF!</definedName>
    <definedName name="BTRG" localSheetId="18">#REF!</definedName>
    <definedName name="BTRG" localSheetId="3">#REF!</definedName>
    <definedName name="BTRG" localSheetId="4">#REF!</definedName>
    <definedName name="BTRG" localSheetId="5">#REF!</definedName>
    <definedName name="BTRG" localSheetId="27">#REF!</definedName>
    <definedName name="BTRG" localSheetId="39">#REF!</definedName>
    <definedName name="BTRG" localSheetId="44">#REF!</definedName>
    <definedName name="BTRG" localSheetId="16">#REF!</definedName>
    <definedName name="BTRG" localSheetId="24">#REF!</definedName>
    <definedName name="BTRG">#REF!</definedName>
    <definedName name="BTRP" localSheetId="39">#REF!</definedName>
    <definedName name="BTRP" localSheetId="24">#REF!</definedName>
    <definedName name="BTRP">#REF!</definedName>
    <definedName name="Budget" localSheetId="57">#REF!</definedName>
    <definedName name="Budget" localSheetId="58">#REF!</definedName>
    <definedName name="Budget" localSheetId="1">#REF!</definedName>
    <definedName name="Budget" localSheetId="18">#REF!</definedName>
    <definedName name="Budget" localSheetId="23">#REF!</definedName>
    <definedName name="Budget" localSheetId="3">#REF!</definedName>
    <definedName name="Budget" localSheetId="4">#REF!</definedName>
    <definedName name="Budget" localSheetId="5">#REF!</definedName>
    <definedName name="Budget" localSheetId="27">#REF!</definedName>
    <definedName name="Budget" localSheetId="39">#REF!</definedName>
    <definedName name="Budget" localSheetId="40">#REF!</definedName>
    <definedName name="Budget" localSheetId="41">#REF!</definedName>
    <definedName name="Budget" localSheetId="43">#REF!</definedName>
    <definedName name="Budget" localSheetId="44">#REF!</definedName>
    <definedName name="Budget" localSheetId="16">#REF!</definedName>
    <definedName name="Budget" localSheetId="20">#REF!</definedName>
    <definedName name="Budget" localSheetId="24">#REF!</definedName>
    <definedName name="Budget">#REF!</definedName>
    <definedName name="Budget_expenditure" localSheetId="39">#REF!</definedName>
    <definedName name="Budget_expenditure" localSheetId="24">#REF!</definedName>
    <definedName name="Budget_expenditure">#REF!</definedName>
    <definedName name="Budget_revenue" localSheetId="39">#REF!</definedName>
    <definedName name="Budget_revenue" localSheetId="24">#REF!</definedName>
    <definedName name="Budget_revenue">#REF!</definedName>
    <definedName name="BURACO" localSheetId="39">#REF!</definedName>
    <definedName name="BURACO" localSheetId="24">#REF!</definedName>
    <definedName name="BURACO">#REF!</definedName>
    <definedName name="Button_13">"CLAGA2000_Consolidado_2001_List"</definedName>
    <definedName name="BX" localSheetId="56">#REF!</definedName>
    <definedName name="BX" localSheetId="57">#REF!</definedName>
    <definedName name="BX" localSheetId="58">#REF!</definedName>
    <definedName name="BX" localSheetId="1">#REF!</definedName>
    <definedName name="BX" localSheetId="18">#REF!</definedName>
    <definedName name="BX" localSheetId="19">#REF!</definedName>
    <definedName name="BX" localSheetId="21">#REF!</definedName>
    <definedName name="BX" localSheetId="34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0">#REF!</definedName>
    <definedName name="BX" localSheetId="26">#REF!</definedName>
    <definedName name="BX" localSheetId="27">#REF!</definedName>
    <definedName name="BX" localSheetId="28">#REF!</definedName>
    <definedName name="BX" localSheetId="35">#REF!</definedName>
    <definedName name="BX" localSheetId="39">#REF!</definedName>
    <definedName name="BX" localSheetId="41">#REF!</definedName>
    <definedName name="BX" localSheetId="16">#REF!</definedName>
    <definedName name="BX" localSheetId="20">#REF!</definedName>
    <definedName name="BX" localSheetId="24">#REF!</definedName>
    <definedName name="BX">#REF!</definedName>
    <definedName name="BXG" localSheetId="18">#REF!</definedName>
    <definedName name="BXG" localSheetId="19">#REF!</definedName>
    <definedName name="BXG" localSheetId="21">#REF!</definedName>
    <definedName name="BXG" localSheetId="40">[104]Q6!$E$26:$AH$26</definedName>
    <definedName name="BXG" localSheetId="20">#REF!</definedName>
    <definedName name="BXG" localSheetId="24">#REF!</definedName>
    <definedName name="BXG">[104]Q6!$E$26:$AH$26</definedName>
    <definedName name="BXI" localSheetId="56">#REF!</definedName>
    <definedName name="BXI" localSheetId="38">#REF!</definedName>
    <definedName name="BXI" localSheetId="27">#REF!</definedName>
    <definedName name="BXI" localSheetId="28">#REF!</definedName>
    <definedName name="BXI" localSheetId="39">#REF!</definedName>
    <definedName name="BXI" localSheetId="40">#REF!</definedName>
    <definedName name="BXI" localSheetId="44">#REF!</definedName>
    <definedName name="BXI" localSheetId="15">#REF!</definedName>
    <definedName name="BXI" localSheetId="16">#REF!</definedName>
    <definedName name="BXI" localSheetId="24">#REF!</definedName>
    <definedName name="BXI">#REF!</definedName>
    <definedName name="BXS" localSheetId="56">#REF!</definedName>
    <definedName name="BXS" localSheetId="57">#REF!</definedName>
    <definedName name="BXS" localSheetId="58">#REF!</definedName>
    <definedName name="BXS" localSheetId="1">#REF!</definedName>
    <definedName name="BXS" localSheetId="18">#REF!</definedName>
    <definedName name="BXS" localSheetId="19">#REF!</definedName>
    <definedName name="BXS" localSheetId="21">#REF!</definedName>
    <definedName name="BXS" localSheetId="34">#REF!</definedName>
    <definedName name="BXS" localSheetId="36">#REF!</definedName>
    <definedName name="BXS" localSheetId="37">#REF!</definedName>
    <definedName name="BXS" localSheetId="38">#REF!</definedName>
    <definedName name="BXS" localSheetId="3">#REF!</definedName>
    <definedName name="BXS" localSheetId="4">#REF!</definedName>
    <definedName name="BXS" localSheetId="5">#REF!</definedName>
    <definedName name="BXS" localSheetId="26">#REF!</definedName>
    <definedName name="BXS" localSheetId="27">#REF!</definedName>
    <definedName name="BXS" localSheetId="31">#REF!</definedName>
    <definedName name="BXS" localSheetId="32">#REF!</definedName>
    <definedName name="BXS" localSheetId="33">#REF!</definedName>
    <definedName name="BXS" localSheetId="35">#REF!</definedName>
    <definedName name="BXS" localSheetId="39">#REF!</definedName>
    <definedName name="BXS" localSheetId="41">#REF!</definedName>
    <definedName name="BXS" localSheetId="44">#REF!</definedName>
    <definedName name="BXS" localSheetId="16">#REF!</definedName>
    <definedName name="BXS" localSheetId="20">#REF!</definedName>
    <definedName name="BXS" localSheetId="24">#REF!</definedName>
    <definedName name="BXS">#REF!</definedName>
    <definedName name="C.2" localSheetId="57">#REF!</definedName>
    <definedName name="C.2" localSheetId="58">#REF!</definedName>
    <definedName name="C.2" localSheetId="1">#REF!</definedName>
    <definedName name="C.2" localSheetId="18">#REF!</definedName>
    <definedName name="C.2" localSheetId="19">#REF!</definedName>
    <definedName name="C.2" localSheetId="21">#REF!</definedName>
    <definedName name="C.2" localSheetId="34">#REF!</definedName>
    <definedName name="C.2" localSheetId="3">#REF!</definedName>
    <definedName name="C.2" localSheetId="4">#REF!</definedName>
    <definedName name="C.2" localSheetId="5">#REF!</definedName>
    <definedName name="C.2" localSheetId="26">#REF!</definedName>
    <definedName name="C.2" localSheetId="27">#REF!</definedName>
    <definedName name="C.2" localSheetId="32">#REF!</definedName>
    <definedName name="C.2" localSheetId="33">#REF!</definedName>
    <definedName name="C.2" localSheetId="35">#REF!</definedName>
    <definedName name="C.2" localSheetId="39">#REF!</definedName>
    <definedName name="C.2" localSheetId="41">#REF!</definedName>
    <definedName name="C.2" localSheetId="44">#REF!</definedName>
    <definedName name="C.2" localSheetId="16">#REF!</definedName>
    <definedName name="C.2" localSheetId="20">#REF!</definedName>
    <definedName name="C.2" localSheetId="24">#REF!</definedName>
    <definedName name="C.2">#REF!</definedName>
    <definedName name="C_" localSheetId="57">#REF!</definedName>
    <definedName name="C_" localSheetId="58">#REF!</definedName>
    <definedName name="C_" localSheetId="1">#REF!</definedName>
    <definedName name="C_" localSheetId="18">#REF!</definedName>
    <definedName name="C_" localSheetId="21">#REF!</definedName>
    <definedName name="C_" localSheetId="23">#REF!</definedName>
    <definedName name="C_" localSheetId="3">#REF!</definedName>
    <definedName name="C_" localSheetId="4">#REF!</definedName>
    <definedName name="C_" localSheetId="5">#REF!</definedName>
    <definedName name="C_" localSheetId="26">#REF!</definedName>
    <definedName name="C_" localSheetId="27">#REF!</definedName>
    <definedName name="C_" localSheetId="32">#REF!</definedName>
    <definedName name="C_" localSheetId="33">#REF!</definedName>
    <definedName name="C_" localSheetId="39">#REF!</definedName>
    <definedName name="C_" localSheetId="40">#REF!</definedName>
    <definedName name="C_" localSheetId="41">#REF!</definedName>
    <definedName name="C_" localSheetId="43">#REF!</definedName>
    <definedName name="C_" localSheetId="44">#REF!</definedName>
    <definedName name="C_" localSheetId="16">#REF!</definedName>
    <definedName name="C_" localSheetId="20">#REF!</definedName>
    <definedName name="C_" localSheetId="24">#REF!</definedName>
    <definedName name="C_">#REF!</definedName>
    <definedName name="C_1" localSheetId="57">OFFSET(#REF!,0,0,COUNT(#REF!),1)</definedName>
    <definedName name="C_1" localSheetId="58">OFFSET(#REF!,0,0,COUNT(#REF!),1)</definedName>
    <definedName name="C_1" localSheetId="1">OFFSET(#REF!,0,0,COUNT(#REF!),1)</definedName>
    <definedName name="C_1" localSheetId="18">OFFSET(#REF!,0,0,COUNT(#REF!),1)</definedName>
    <definedName name="C_1" localSheetId="19">OFFSET(#REF!,0,0,COUNT(#REF!),1)</definedName>
    <definedName name="C_1" localSheetId="21">OFFSET(#REF!,0,0,COUNT(#REF!),1)</definedName>
    <definedName name="C_1" localSheetId="3">OFFSET(#REF!,0,0,COUNT(#REF!),1)</definedName>
    <definedName name="C_1" localSheetId="4">OFFSET(#REF!,0,0,COUNT(#REF!),1)</definedName>
    <definedName name="C_1" localSheetId="5">OFFSET(#REF!,0,0,COUNT(#REF!),1)</definedName>
    <definedName name="C_1" localSheetId="26">OFFSET(#REF!,0,0,COUNT(#REF!),1)</definedName>
    <definedName name="C_1" localSheetId="27">OFFSET(#REF!,0,0,COUNT(#REF!),1)</definedName>
    <definedName name="C_1" localSheetId="32">OFFSET(#REF!,0,0,COUNT(#REF!),1)</definedName>
    <definedName name="C_1" localSheetId="33">OFFSET(#REF!,0,0,COUNT(#REF!),1)</definedName>
    <definedName name="C_1" localSheetId="39">OFFSET(#REF!,0,0,COUNT(#REF!),1)</definedName>
    <definedName name="C_1" localSheetId="40">OFFSET(#REF!,0,0,COUNT(#REF!),1)</definedName>
    <definedName name="C_1" localSheetId="41">OFFSET(#REF!,0,0,COUNT(#REF!),1)</definedName>
    <definedName name="C_1" localSheetId="43">OFFSET(#REF!,0,0,COUNT(#REF!),1)</definedName>
    <definedName name="C_1" localSheetId="44">OFFSET(#REF!,0,0,COUNT(#REF!),1)</definedName>
    <definedName name="C_1" localSheetId="16">OFFSET(#REF!,0,0,COUNT(#REF!),1)</definedName>
    <definedName name="C_1" localSheetId="20">OFFSET(#REF!,0,0,COUNT(#REF!),1)</definedName>
    <definedName name="C_1" localSheetId="24">OFFSET(#REF!,0,0,COUNT(#REF!),1)</definedName>
    <definedName name="C_1">OFFSET(#REF!,0,0,COUNT(#REF!),1)</definedName>
    <definedName name="C_2" localSheetId="57">OFFSET(#REF!,0,0,COUNT(#REF!),1)</definedName>
    <definedName name="C_2" localSheetId="58">OFFSET(#REF!,0,0,COUNT(#REF!),1)</definedName>
    <definedName name="C_2" localSheetId="1">OFFSET(#REF!,0,0,COUNT(#REF!),1)</definedName>
    <definedName name="C_2" localSheetId="18">OFFSET(#REF!,0,0,COUNT(#REF!),1)</definedName>
    <definedName name="C_2" localSheetId="3">OFFSET(#REF!,0,0,COUNT(#REF!),1)</definedName>
    <definedName name="C_2" localSheetId="4">OFFSET(#REF!,0,0,COUNT(#REF!),1)</definedName>
    <definedName name="C_2" localSheetId="5">OFFSET(#REF!,0,0,COUNT(#REF!),1)</definedName>
    <definedName name="C_2" localSheetId="27">OFFSET(#REF!,0,0,COUNT(#REF!),1)</definedName>
    <definedName name="C_2" localSheetId="39">OFFSET(#REF!,0,0,COUNT(#REF!),1)</definedName>
    <definedName name="C_2" localSheetId="40">OFFSET(#REF!,0,0,COUNT(#REF!),1)</definedName>
    <definedName name="C_2" localSheetId="41">OFFSET(#REF!,0,0,COUNT(#REF!),1)</definedName>
    <definedName name="C_2" localSheetId="43">OFFSET(#REF!,0,0,COUNT(#REF!),1)</definedName>
    <definedName name="C_2" localSheetId="44">OFFSET(#REF!,0,0,COUNT(#REF!),1)</definedName>
    <definedName name="C_2" localSheetId="16">OFFSET(#REF!,0,0,COUNT(#REF!),1)</definedName>
    <definedName name="C_2" localSheetId="24">OFFSET(#REF!,0,0,COUNT(#REF!),1)</definedName>
    <definedName name="C_2">OFFSET(#REF!,0,0,COUNT(#REF!),1)</definedName>
    <definedName name="CA" localSheetId="39">#REF!</definedName>
    <definedName name="CA" localSheetId="24">#REF!</definedName>
    <definedName name="CA">#REF!</definedName>
    <definedName name="CAD" localSheetId="56">#REF!</definedName>
    <definedName name="CAD" localSheetId="57">#REF!</definedName>
    <definedName name="CAD" localSheetId="58">#REF!</definedName>
    <definedName name="CAD" localSheetId="1">#REF!</definedName>
    <definedName name="CAD" localSheetId="18">#REF!</definedName>
    <definedName name="CAD" localSheetId="19">#REF!</definedName>
    <definedName name="CAD" localSheetId="21">#REF!</definedName>
    <definedName name="CAD" localSheetId="23">#REF!</definedName>
    <definedName name="CAD" localSheetId="34">#REF!</definedName>
    <definedName name="CAD" localSheetId="36">#REF!</definedName>
    <definedName name="CAD" localSheetId="37">#REF!</definedName>
    <definedName name="CAD" localSheetId="38">#REF!</definedName>
    <definedName name="CAD" localSheetId="3">#REF!</definedName>
    <definedName name="CAD" localSheetId="4">#REF!</definedName>
    <definedName name="CAD" localSheetId="5">#REF!</definedName>
    <definedName name="CAD" localSheetId="26">#REF!</definedName>
    <definedName name="CAD" localSheetId="27">#REF!</definedName>
    <definedName name="CAD" localSheetId="31">#REF!</definedName>
    <definedName name="CAD" localSheetId="32">#REF!</definedName>
    <definedName name="CAD" localSheetId="33">#REF!</definedName>
    <definedName name="CAD" localSheetId="35">#REF!</definedName>
    <definedName name="CAD" localSheetId="39">#REF!</definedName>
    <definedName name="CAD" localSheetId="40">#REF!</definedName>
    <definedName name="CAD" localSheetId="41">#REF!</definedName>
    <definedName name="CAD" localSheetId="43">#REF!</definedName>
    <definedName name="CAD" localSheetId="44">#REF!</definedName>
    <definedName name="CAD" localSheetId="16">#REF!</definedName>
    <definedName name="CAD" localSheetId="20">#REF!</definedName>
    <definedName name="CAD" localSheetId="24">#REF!</definedName>
    <definedName name="CAD">#REF!</definedName>
    <definedName name="CAe" localSheetId="39">#REF!</definedName>
    <definedName name="CAe" localSheetId="24">#REF!</definedName>
    <definedName name="CAe">#REF!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localSheetId="39" hidden="1">#REF!</definedName>
    <definedName name="calculo" localSheetId="24" hidden="1">#REF!</definedName>
    <definedName name="calculo" hidden="1">#REF!</definedName>
    <definedName name="CalificaciónFinal" localSheetId="40">'[68]base de datos MODULO I'!$B$4:$E$49</definedName>
    <definedName name="CalificaciónFinal" localSheetId="24">#REF!</definedName>
    <definedName name="CalificaciónFinal">'[68]base de datos MODULO I'!$B$4:$E$49</definedName>
    <definedName name="CalificIndica" localSheetId="40">'[68]base de datos MODULO I'!$F$5:$AM$50</definedName>
    <definedName name="CalificIndica" localSheetId="24">#REF!</definedName>
    <definedName name="CalificIndica">'[68]base de datos MODULO I'!$F$5:$AM$50</definedName>
    <definedName name="CAMARON" localSheetId="56">#REF!</definedName>
    <definedName name="CAMARON" localSheetId="57">#REF!</definedName>
    <definedName name="CAMARON" localSheetId="58">#REF!</definedName>
    <definedName name="CAMARON" localSheetId="1">#REF!</definedName>
    <definedName name="CAMARON" localSheetId="18">#REF!</definedName>
    <definedName name="CAMARON" localSheetId="19">#REF!</definedName>
    <definedName name="CAMARON" localSheetId="21">#REF!</definedName>
    <definedName name="CAMARON" localSheetId="34">#REF!</definedName>
    <definedName name="CAMARON" localSheetId="2">#REF!</definedName>
    <definedName name="CAMARON" localSheetId="3">#REF!</definedName>
    <definedName name="CAMARON" localSheetId="4">#REF!</definedName>
    <definedName name="CAMARON" localSheetId="5">#REF!</definedName>
    <definedName name="CAMARON" localSheetId="26">#REF!</definedName>
    <definedName name="CAMARON" localSheetId="27">#REF!</definedName>
    <definedName name="CAMARON" localSheetId="28">#REF!</definedName>
    <definedName name="CAMARON" localSheetId="35">#REF!</definedName>
    <definedName name="CAMARON" localSheetId="39">#REF!</definedName>
    <definedName name="CAMARON" localSheetId="41">#REF!</definedName>
    <definedName name="CAMARON" localSheetId="16">#REF!</definedName>
    <definedName name="CAMARON" localSheetId="20">#REF!</definedName>
    <definedName name="CAMARON" localSheetId="24">#REF!</definedName>
    <definedName name="CAMARON">#REF!</definedName>
    <definedName name="Canada_wt" localSheetId="40">'[95]OECD wgt'!$B$10</definedName>
    <definedName name="Canada_wt" localSheetId="24">#REF!</definedName>
    <definedName name="Canada_wt">'[95]OECD wgt'!$B$10</definedName>
    <definedName name="CAPA" localSheetId="56">#REF!</definedName>
    <definedName name="CAPA" localSheetId="38">#REF!</definedName>
    <definedName name="CAPA" localSheetId="27">#REF!</definedName>
    <definedName name="CAPA" localSheetId="28">#REF!</definedName>
    <definedName name="CAPA" localSheetId="39">#REF!</definedName>
    <definedName name="CAPA" localSheetId="40">#REF!</definedName>
    <definedName name="CAPA" localSheetId="44">#REF!</definedName>
    <definedName name="CAPA" localSheetId="15">#REF!</definedName>
    <definedName name="CAPA" localSheetId="16">#REF!</definedName>
    <definedName name="CAPA" localSheetId="24">#REF!</definedName>
    <definedName name="CAPA">#REF!</definedName>
    <definedName name="CAperc" localSheetId="56">#REF!</definedName>
    <definedName name="CAperc" localSheetId="38">#REF!</definedName>
    <definedName name="CAperc" localSheetId="27">#REF!</definedName>
    <definedName name="CAperc" localSheetId="28">#REF!</definedName>
    <definedName name="CAperc" localSheetId="39">#REF!</definedName>
    <definedName name="CAperc" localSheetId="40">#REF!</definedName>
    <definedName name="CAperc" localSheetId="44">#REF!</definedName>
    <definedName name="CAperc" localSheetId="15">#REF!</definedName>
    <definedName name="CAperc" localSheetId="16">#REF!</definedName>
    <definedName name="CAperc" localSheetId="24">#REF!</definedName>
    <definedName name="CAperc">#REF!</definedName>
    <definedName name="Capit.Neto" localSheetId="40">'[68]Ranking Bancario'!$J$4:$N$54</definedName>
    <definedName name="Capit.Neto" localSheetId="24">#REF!</definedName>
    <definedName name="Capit.Neto">'[68]Ranking Bancario'!$J$4:$N$54</definedName>
    <definedName name="Capitalizacion" localSheetId="40">'[68]Calidad del Activo'!$A$5:$K$24</definedName>
    <definedName name="Capitalizacion" localSheetId="24">#REF!</definedName>
    <definedName name="Capitalizacion">'[68]Calidad del Activo'!$A$5:$K$24</definedName>
    <definedName name="CAr" localSheetId="56">#REF!</definedName>
    <definedName name="CAr" localSheetId="38">#REF!</definedName>
    <definedName name="CAr" localSheetId="27">#REF!</definedName>
    <definedName name="CAr" localSheetId="28">#REF!</definedName>
    <definedName name="CAr" localSheetId="39">#REF!</definedName>
    <definedName name="CAr" localSheetId="40">#REF!</definedName>
    <definedName name="CAr" localSheetId="44">#REF!</definedName>
    <definedName name="CAr" localSheetId="15">#REF!</definedName>
    <definedName name="CAr" localSheetId="16">#REF!</definedName>
    <definedName name="CAr" localSheetId="24">#REF!</definedName>
    <definedName name="CAr">#REF!</definedName>
    <definedName name="CAS" localSheetId="40">[89]CASCADA!$C$4</definedName>
    <definedName name="CAS" localSheetId="24">#REF!</definedName>
    <definedName name="CAS">[89]CASCADA!$C$4</definedName>
    <definedName name="Cascada" localSheetId="40">[106]Hoja3!$B$1:$L$98</definedName>
    <definedName name="Cascada" localSheetId="24">#REF!</definedName>
    <definedName name="Cascada">[106]Hoja3!$B$1:$L$98</definedName>
    <definedName name="Cavg" localSheetId="57">OFFSET(#REF!,0,0,COUNT(#REF!),1)</definedName>
    <definedName name="Cavg" localSheetId="58">OFFSET(#REF!,0,0,COUNT(#REF!),1)</definedName>
    <definedName name="Cavg" localSheetId="1">OFFSET(#REF!,0,0,COUNT(#REF!),1)</definedName>
    <definedName name="Cavg" localSheetId="18">OFFSET(#REF!,0,0,COUNT(#REF!),1)</definedName>
    <definedName name="Cavg" localSheetId="19">OFFSET(#REF!,0,0,COUNT(#REF!),1)</definedName>
    <definedName name="Cavg" localSheetId="21">OFFSET(#REF!,0,0,COUNT(#REF!),1)</definedName>
    <definedName name="Cavg" localSheetId="3">OFFSET(#REF!,0,0,COUNT(#REF!),1)</definedName>
    <definedName name="Cavg" localSheetId="4">OFFSET(#REF!,0,0,COUNT(#REF!),1)</definedName>
    <definedName name="Cavg" localSheetId="5">OFFSET(#REF!,0,0,COUNT(#REF!),1)</definedName>
    <definedName name="Cavg" localSheetId="26">OFFSET(#REF!,0,0,COUNT(#REF!),1)</definedName>
    <definedName name="Cavg" localSheetId="27">OFFSET(#REF!,0,0,COUNT(#REF!),1)</definedName>
    <definedName name="Cavg" localSheetId="32">OFFSET(#REF!,0,0,COUNT(#REF!),1)</definedName>
    <definedName name="Cavg" localSheetId="33">OFFSET(#REF!,0,0,COUNT(#REF!),1)</definedName>
    <definedName name="Cavg" localSheetId="39">OFFSET(#REF!,0,0,COUNT(#REF!),1)</definedName>
    <definedName name="Cavg" localSheetId="40">OFFSET(#REF!,0,0,COUNT(#REF!),1)</definedName>
    <definedName name="Cavg" localSheetId="41">OFFSET(#REF!,0,0,COUNT(#REF!),1)</definedName>
    <definedName name="Cavg" localSheetId="43">OFFSET(#REF!,0,0,COUNT(#REF!),1)</definedName>
    <definedName name="Cavg" localSheetId="44">OFFSET(#REF!,0,0,COUNT(#REF!),1)</definedName>
    <definedName name="Cavg" localSheetId="16">OFFSET(#REF!,0,0,COUNT(#REF!),1)</definedName>
    <definedName name="Cavg" localSheetId="20">OFFSET(#REF!,0,0,COUNT(#REF!),1)</definedName>
    <definedName name="Cavg" localSheetId="24">OFFSET(#REF!,0,0,COUNT(#REF!),1)</definedName>
    <definedName name="Cavg">OFFSET(#REF!,0,0,COUNT(#REF!),1)</definedName>
    <definedName name="cc" localSheetId="56" hidden="1">{"Riqfin97",#N/A,FALSE,"Tran";"Riqfinpro",#N/A,FALSE,"Tran"}</definedName>
    <definedName name="cc" localSheetId="57" hidden="1">{"Riqfin97",#N/A,FALSE,"Tran";"Riqfinpro",#N/A,FALSE,"Tran"}</definedName>
    <definedName name="cc" localSheetId="58" hidden="1">{"Riqfin97",#N/A,FALSE,"Tran";"Riqfinpro",#N/A,FALSE,"Tran"}</definedName>
    <definedName name="cc" localSheetId="1" hidden="1">{"Riqfin97",#N/A,FALSE,"Tran";"Riqfinpro",#N/A,FALSE,"Tran"}</definedName>
    <definedName name="cc" localSheetId="18" hidden="1">{"Riqfin97",#N/A,FALSE,"Tran";"Riqfinpro",#N/A,FALSE,"Tran"}</definedName>
    <definedName name="cc" localSheetId="19" hidden="1">{"Riqfin97",#N/A,FALSE,"Tran";"Riqfinpro",#N/A,FALSE,"Tran"}</definedName>
    <definedName name="cc" localSheetId="42" hidden="1">{"Riqfin97",#N/A,FALSE,"Tran";"Riqfinpro",#N/A,FALSE,"Tran"}</definedName>
    <definedName name="cc" localSheetId="21" hidden="1">{"Riqfin97",#N/A,FALSE,"Tran";"Riqfinpro",#N/A,FALSE,"Tran"}</definedName>
    <definedName name="cc" localSheetId="23" hidden="1">{"Riqfin97",#N/A,FALSE,"Tran";"Riqfinpro",#N/A,FALSE,"Tran"}</definedName>
    <definedName name="cc" localSheetId="34" hidden="1">{"Riqfin97",#N/A,FALSE,"Tran";"Riqfinpro",#N/A,FALSE,"Tran"}</definedName>
    <definedName name="cc" localSheetId="36" hidden="1">{"Riqfin97",#N/A,FALSE,"Tran";"Riqfinpro",#N/A,FALSE,"Tran"}</definedName>
    <definedName name="cc" localSheetId="37" hidden="1">{"Riqfin97",#N/A,FALSE,"Tran";"Riqfinpro",#N/A,FALSE,"Tran"}</definedName>
    <definedName name="cc" localSheetId="38" hidden="1">{"Riqfin97",#N/A,FALSE,"Tran";"Riqfinpro",#N/A,FALSE,"Tran"}</definedName>
    <definedName name="cc" localSheetId="2" hidden="1">{"Riqfin97",#N/A,FALSE,"Tran";"Riqfinpro",#N/A,FALSE,"Tran"}</definedName>
    <definedName name="cc" localSheetId="3" hidden="1">{"Riqfin97",#N/A,FALSE,"Tran";"Riqfinpro",#N/A,FALSE,"Tran"}</definedName>
    <definedName name="cc" localSheetId="4" hidden="1">{"Riqfin97",#N/A,FALSE,"Tran";"Riqfinpro",#N/A,FALSE,"Tran"}</definedName>
    <definedName name="cc" localSheetId="5" hidden="1">{"Riqfin97",#N/A,FALSE,"Tran";"Riqfinpro",#N/A,FALSE,"Tran"}</definedName>
    <definedName name="cc" localSheetId="0" hidden="1">{"Riqfin97",#N/A,FALSE,"Tran";"Riqfinpro",#N/A,FALSE,"Tran"}</definedName>
    <definedName name="cc" localSheetId="26" hidden="1">{"Riqfin97",#N/A,FALSE,"Tran";"Riqfinpro",#N/A,FALSE,"Tran"}</definedName>
    <definedName name="cc" localSheetId="27" hidden="1">{"Riqfin97",#N/A,FALSE,"Tran";"Riqfinpro",#N/A,FALSE,"Tran"}</definedName>
    <definedName name="cc" localSheetId="28" hidden="1">{"Riqfin97",#N/A,FALSE,"Tran";"Riqfinpro",#N/A,FALSE,"Tran"}</definedName>
    <definedName name="cc" localSheetId="29" hidden="1">{"Riqfin97",#N/A,FALSE,"Tran";"Riqfinpro",#N/A,FALSE,"Tran"}</definedName>
    <definedName name="cc" localSheetId="30" hidden="1">{"Riqfin97",#N/A,FALSE,"Tran";"Riqfinpro",#N/A,FALSE,"Tran"}</definedName>
    <definedName name="cc" localSheetId="31" hidden="1">{"Riqfin97",#N/A,FALSE,"Tran";"Riqfinpro",#N/A,FALSE,"Tran"}</definedName>
    <definedName name="cc" localSheetId="32" hidden="1">{"Riqfin97",#N/A,FALSE,"Tran";"Riqfinpro",#N/A,FALSE,"Tran"}</definedName>
    <definedName name="cc" localSheetId="33" hidden="1">{"Riqfin97",#N/A,FALSE,"Tran";"Riqfinpro",#N/A,FALSE,"Tran"}</definedName>
    <definedName name="cc" localSheetId="35" hidden="1">{"Riqfin97",#N/A,FALSE,"Tran";"Riqfinpro",#N/A,FALSE,"Tran"}</definedName>
    <definedName name="cc" localSheetId="39" hidden="1">{"Riqfin97",#N/A,FALSE,"Tran";"Riqfinpro",#N/A,FALSE,"Tran"}</definedName>
    <definedName name="cc" localSheetId="40" hidden="1">{"Riqfin97",#N/A,FALSE,"Tran";"Riqfinpro",#N/A,FALSE,"Tran"}</definedName>
    <definedName name="cc" localSheetId="41" hidden="1">{"Riqfin97",#N/A,FALSE,"Tran";"Riqfinpro",#N/A,FALSE,"Tran"}</definedName>
    <definedName name="cc" localSheetId="43" hidden="1">{"Riqfin97",#N/A,FALSE,"Tran";"Riqfinpro",#N/A,FALSE,"Tran"}</definedName>
    <definedName name="cc" localSheetId="44" hidden="1">{"Riqfin97",#N/A,FALSE,"Tran";"Riqfinpro",#N/A,FALSE,"Tran"}</definedName>
    <definedName name="cc" localSheetId="15" hidden="1">{"Riqfin97",#N/A,FALSE,"Tran";"Riqfinpro",#N/A,FALSE,"Tran"}</definedName>
    <definedName name="cc" localSheetId="16" hidden="1">{"Riqfin97",#N/A,FALSE,"Tran";"Riqfinpro",#N/A,FALSE,"Tran"}</definedName>
    <definedName name="cc" localSheetId="20" hidden="1">{"Riqfin97",#N/A,FALSE,"Tran";"Riqfinpro",#N/A,FALSE,"Tran"}</definedName>
    <definedName name="cc" localSheetId="24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56" hidden="1">{"Minpmon",#N/A,FALSE,"Monthinput"}</definedName>
    <definedName name="ccccc" localSheetId="57" hidden="1">{"Minpmon",#N/A,FALSE,"Monthinput"}</definedName>
    <definedName name="ccccc" localSheetId="58" hidden="1">{"Minpmon",#N/A,FALSE,"Monthinput"}</definedName>
    <definedName name="ccccc" localSheetId="1" hidden="1">{"Minpmon",#N/A,FALSE,"Monthinput"}</definedName>
    <definedName name="ccccc" localSheetId="18" hidden="1">{"Minpmon",#N/A,FALSE,"Monthinput"}</definedName>
    <definedName name="ccccc" localSheetId="19" hidden="1">{"Minpmon",#N/A,FALSE,"Monthinput"}</definedName>
    <definedName name="ccccc" localSheetId="42" hidden="1">{"Minpmon",#N/A,FALSE,"Monthinput"}</definedName>
    <definedName name="ccccc" localSheetId="21" hidden="1">{"Minpmon",#N/A,FALSE,"Monthinput"}</definedName>
    <definedName name="ccccc" localSheetId="23" hidden="1">{"Minpmon",#N/A,FALSE,"Monthinput"}</definedName>
    <definedName name="ccccc" localSheetId="34" hidden="1">{"Minpmon",#N/A,FALSE,"Monthinput"}</definedName>
    <definedName name="ccccc" localSheetId="36" hidden="1">{"Minpmon",#N/A,FALSE,"Monthinput"}</definedName>
    <definedName name="ccccc" localSheetId="37" hidden="1">{"Minpmon",#N/A,FALSE,"Monthinput"}</definedName>
    <definedName name="ccccc" localSheetId="38" hidden="1">{"Minpmon",#N/A,FALSE,"Monthinput"}</definedName>
    <definedName name="ccccc" localSheetId="2" hidden="1">{"Minpmon",#N/A,FALSE,"Monthinput"}</definedName>
    <definedName name="ccccc" localSheetId="3" hidden="1">{"Minpmon",#N/A,FALSE,"Monthinput"}</definedName>
    <definedName name="ccccc" localSheetId="4" hidden="1">{"Minpmon",#N/A,FALSE,"Monthinput"}</definedName>
    <definedName name="ccccc" localSheetId="5" hidden="1">{"Minpmon",#N/A,FALSE,"Monthinput"}</definedName>
    <definedName name="ccccc" localSheetId="0" hidden="1">{"Minpmon",#N/A,FALSE,"Monthinput"}</definedName>
    <definedName name="ccccc" localSheetId="26" hidden="1">{"Minpmon",#N/A,FALSE,"Monthinput"}</definedName>
    <definedName name="ccccc" localSheetId="27" hidden="1">{"Minpmon",#N/A,FALSE,"Monthinput"}</definedName>
    <definedName name="ccccc" localSheetId="28" hidden="1">{"Minpmon",#N/A,FALSE,"Monthinput"}</definedName>
    <definedName name="ccccc" localSheetId="29" hidden="1">{"Minpmon",#N/A,FALSE,"Monthinput"}</definedName>
    <definedName name="ccccc" localSheetId="30" hidden="1">{"Minpmon",#N/A,FALSE,"Monthinput"}</definedName>
    <definedName name="ccccc" localSheetId="31" hidden="1">{"Minpmon",#N/A,FALSE,"Monthinput"}</definedName>
    <definedName name="ccccc" localSheetId="32" hidden="1">{"Minpmon",#N/A,FALSE,"Monthinput"}</definedName>
    <definedName name="ccccc" localSheetId="33" hidden="1">{"Minpmon",#N/A,FALSE,"Monthinput"}</definedName>
    <definedName name="ccccc" localSheetId="35" hidden="1">{"Minpmon",#N/A,FALSE,"Monthinput"}</definedName>
    <definedName name="ccccc" localSheetId="39" hidden="1">{"Minpmon",#N/A,FALSE,"Monthinput"}</definedName>
    <definedName name="ccccc" localSheetId="40" hidden="1">{"Minpmon",#N/A,FALSE,"Monthinput"}</definedName>
    <definedName name="ccccc" localSheetId="41" hidden="1">{"Minpmon",#N/A,FALSE,"Monthinput"}</definedName>
    <definedName name="ccccc" localSheetId="43" hidden="1">{"Minpmon",#N/A,FALSE,"Monthinput"}</definedName>
    <definedName name="ccccc" localSheetId="44" hidden="1">{"Minpmon",#N/A,FALSE,"Monthinput"}</definedName>
    <definedName name="ccccc" localSheetId="15" hidden="1">{"Minpmon",#N/A,FALSE,"Monthinput"}</definedName>
    <definedName name="ccccc" localSheetId="16" hidden="1">{"Minpmon",#N/A,FALSE,"Monthinput"}</definedName>
    <definedName name="ccccc" localSheetId="20" hidden="1">{"Minpmon",#N/A,FALSE,"Monthinput"}</definedName>
    <definedName name="ccccc" localSheetId="24" hidden="1">{"Minpmon",#N/A,FALSE,"Monthinput"}</definedName>
    <definedName name="ccccc" hidden="1">{"Minpmon",#N/A,FALSE,"Monthinput"}</definedName>
    <definedName name="cccccccccccccc" localSheetId="56" hidden="1">{"Tab1",#N/A,FALSE,"P";"Tab2",#N/A,FALSE,"P"}</definedName>
    <definedName name="cccccccccccccc" localSheetId="57" hidden="1">{"Tab1",#N/A,FALSE,"P";"Tab2",#N/A,FALSE,"P"}</definedName>
    <definedName name="cccccccccccccc" localSheetId="58" hidden="1">{"Tab1",#N/A,FALSE,"P";"Tab2",#N/A,FALSE,"P"}</definedName>
    <definedName name="cccccccccccccc" localSheetId="1" hidden="1">{"Tab1",#N/A,FALSE,"P";"Tab2",#N/A,FALSE,"P"}</definedName>
    <definedName name="cccccccccccccc" localSheetId="18" hidden="1">{"Tab1",#N/A,FALSE,"P";"Tab2",#N/A,FALSE,"P"}</definedName>
    <definedName name="cccccccccccccc" localSheetId="19" hidden="1">{"Tab1",#N/A,FALSE,"P";"Tab2",#N/A,FALSE,"P"}</definedName>
    <definedName name="cccccccccccccc" localSheetId="42" hidden="1">{"Tab1",#N/A,FALSE,"P";"Tab2",#N/A,FALSE,"P"}</definedName>
    <definedName name="cccccccccccccc" localSheetId="21" hidden="1">{"Tab1",#N/A,FALSE,"P";"Tab2",#N/A,FALSE,"P"}</definedName>
    <definedName name="cccccccccccccc" localSheetId="23" hidden="1">{"Tab1",#N/A,FALSE,"P";"Tab2",#N/A,FALSE,"P"}</definedName>
    <definedName name="cccccccccccccc" localSheetId="34" hidden="1">{"Tab1",#N/A,FALSE,"P";"Tab2",#N/A,FALSE,"P"}</definedName>
    <definedName name="cccccccccccccc" localSheetId="36" hidden="1">{"Tab1",#N/A,FALSE,"P";"Tab2",#N/A,FALSE,"P"}</definedName>
    <definedName name="cccccccccccccc" localSheetId="37" hidden="1">{"Tab1",#N/A,FALSE,"P";"Tab2",#N/A,FALSE,"P"}</definedName>
    <definedName name="cccccccccccccc" localSheetId="38" hidden="1">{"Tab1",#N/A,FALSE,"P";"Tab2",#N/A,FALSE,"P"}</definedName>
    <definedName name="cccccccccccccc" localSheetId="2" hidden="1">{"Tab1",#N/A,FALSE,"P";"Tab2",#N/A,FALSE,"P"}</definedName>
    <definedName name="cccccccccccccc" localSheetId="3" hidden="1">{"Tab1",#N/A,FALSE,"P";"Tab2",#N/A,FALSE,"P"}</definedName>
    <definedName name="cccccccccccccc" localSheetId="4" hidden="1">{"Tab1",#N/A,FALSE,"P";"Tab2",#N/A,FALSE,"P"}</definedName>
    <definedName name="cccccccccccccc" localSheetId="5" hidden="1">{"Tab1",#N/A,FALSE,"P";"Tab2",#N/A,FALSE,"P"}</definedName>
    <definedName name="cccccccccccccc" localSheetId="0" hidden="1">{"Tab1",#N/A,FALSE,"P";"Tab2",#N/A,FALSE,"P"}</definedName>
    <definedName name="cccccccccccccc" localSheetId="26" hidden="1">{"Tab1",#N/A,FALSE,"P";"Tab2",#N/A,FALSE,"P"}</definedName>
    <definedName name="cccccccccccccc" localSheetId="27" hidden="1">{"Tab1",#N/A,FALSE,"P";"Tab2",#N/A,FALSE,"P"}</definedName>
    <definedName name="cccccccccccccc" localSheetId="28" hidden="1">{"Tab1",#N/A,FALSE,"P";"Tab2",#N/A,FALSE,"P"}</definedName>
    <definedName name="cccccccccccccc" localSheetId="29" hidden="1">{"Tab1",#N/A,FALSE,"P";"Tab2",#N/A,FALSE,"P"}</definedName>
    <definedName name="cccccccccccccc" localSheetId="30" hidden="1">{"Tab1",#N/A,FALSE,"P";"Tab2",#N/A,FALSE,"P"}</definedName>
    <definedName name="cccccccccccccc" localSheetId="31" hidden="1">{"Tab1",#N/A,FALSE,"P";"Tab2",#N/A,FALSE,"P"}</definedName>
    <definedName name="cccccccccccccc" localSheetId="32" hidden="1">{"Tab1",#N/A,FALSE,"P";"Tab2",#N/A,FALSE,"P"}</definedName>
    <definedName name="cccccccccccccc" localSheetId="33" hidden="1">{"Tab1",#N/A,FALSE,"P";"Tab2",#N/A,FALSE,"P"}</definedName>
    <definedName name="cccccccccccccc" localSheetId="35" hidden="1">{"Tab1",#N/A,FALSE,"P";"Tab2",#N/A,FALSE,"P"}</definedName>
    <definedName name="cccccccccccccc" localSheetId="39" hidden="1">{"Tab1",#N/A,FALSE,"P";"Tab2",#N/A,FALSE,"P"}</definedName>
    <definedName name="cccccccccccccc" localSheetId="40" hidden="1">{"Tab1",#N/A,FALSE,"P";"Tab2",#N/A,FALSE,"P"}</definedName>
    <definedName name="cccccccccccccc" localSheetId="41" hidden="1">{"Tab1",#N/A,FALSE,"P";"Tab2",#N/A,FALSE,"P"}</definedName>
    <definedName name="cccccccccccccc" localSheetId="43" hidden="1">{"Tab1",#N/A,FALSE,"P";"Tab2",#N/A,FALSE,"P"}</definedName>
    <definedName name="cccccccccccccc" localSheetId="44" hidden="1">{"Tab1",#N/A,FALSE,"P";"Tab2",#N/A,FALSE,"P"}</definedName>
    <definedName name="cccccccccccccc" localSheetId="15" hidden="1">{"Tab1",#N/A,FALSE,"P";"Tab2",#N/A,FALSE,"P"}</definedName>
    <definedName name="cccccccccccccc" localSheetId="16" hidden="1">{"Tab1",#N/A,FALSE,"P";"Tab2",#N/A,FALSE,"P"}</definedName>
    <definedName name="cccccccccccccc" localSheetId="20" hidden="1">{"Tab1",#N/A,FALSE,"P";"Tab2",#N/A,FALSE,"P"}</definedName>
    <definedName name="cccccccccccccc" localSheetId="24" hidden="1">{"Tab1",#N/A,FALSE,"P";"Tab2",#N/A,FALSE,"P"}</definedName>
    <definedName name="cccccccccccccc" hidden="1">{"Tab1",#N/A,FALSE,"P";"Tab2",#N/A,FALSE,"P"}</definedName>
    <definedName name="cccm" localSheetId="56" hidden="1">{"Riqfin97",#N/A,FALSE,"Tran";"Riqfinpro",#N/A,FALSE,"Tran"}</definedName>
    <definedName name="cccm" localSheetId="57" hidden="1">{"Riqfin97",#N/A,FALSE,"Tran";"Riqfinpro",#N/A,FALSE,"Tran"}</definedName>
    <definedName name="cccm" localSheetId="58" hidden="1">{"Riqfin97",#N/A,FALSE,"Tran";"Riqfinpro",#N/A,FALSE,"Tran"}</definedName>
    <definedName name="cccm" localSheetId="1" hidden="1">{"Riqfin97",#N/A,FALSE,"Tran";"Riqfinpro",#N/A,FALSE,"Tran"}</definedName>
    <definedName name="cccm" localSheetId="18" hidden="1">{"Riqfin97",#N/A,FALSE,"Tran";"Riqfinpro",#N/A,FALSE,"Tran"}</definedName>
    <definedName name="cccm" localSheetId="19" hidden="1">{"Riqfin97",#N/A,FALSE,"Tran";"Riqfinpro",#N/A,FALSE,"Tran"}</definedName>
    <definedName name="cccm" localSheetId="42" hidden="1">{"Riqfin97",#N/A,FALSE,"Tran";"Riqfinpro",#N/A,FALSE,"Tran"}</definedName>
    <definedName name="cccm" localSheetId="21" hidden="1">{"Riqfin97",#N/A,FALSE,"Tran";"Riqfinpro",#N/A,FALSE,"Tran"}</definedName>
    <definedName name="cccm" localSheetId="23" hidden="1">{"Riqfin97",#N/A,FALSE,"Tran";"Riqfinpro",#N/A,FALSE,"Tran"}</definedName>
    <definedName name="cccm" localSheetId="34" hidden="1">{"Riqfin97",#N/A,FALSE,"Tran";"Riqfinpro",#N/A,FALSE,"Tran"}</definedName>
    <definedName name="cccm" localSheetId="36" hidden="1">{"Riqfin97",#N/A,FALSE,"Tran";"Riqfinpro",#N/A,FALSE,"Tran"}</definedName>
    <definedName name="cccm" localSheetId="37" hidden="1">{"Riqfin97",#N/A,FALSE,"Tran";"Riqfinpro",#N/A,FALSE,"Tran"}</definedName>
    <definedName name="cccm" localSheetId="38" hidden="1">{"Riqfin97",#N/A,FALSE,"Tran";"Riqfinpro",#N/A,FALSE,"Tran"}</definedName>
    <definedName name="cccm" localSheetId="2" hidden="1">{"Riqfin97",#N/A,FALSE,"Tran";"Riqfinpro",#N/A,FALSE,"Tran"}</definedName>
    <definedName name="cccm" localSheetId="3" hidden="1">{"Riqfin97",#N/A,FALSE,"Tran";"Riqfinpro",#N/A,FALSE,"Tran"}</definedName>
    <definedName name="cccm" localSheetId="4" hidden="1">{"Riqfin97",#N/A,FALSE,"Tran";"Riqfinpro",#N/A,FALSE,"Tran"}</definedName>
    <definedName name="cccm" localSheetId="5" hidden="1">{"Riqfin97",#N/A,FALSE,"Tran";"Riqfinpro",#N/A,FALSE,"Tran"}</definedName>
    <definedName name="cccm" localSheetId="0" hidden="1">{"Riqfin97",#N/A,FALSE,"Tran";"Riqfinpro",#N/A,FALSE,"Tran"}</definedName>
    <definedName name="cccm" localSheetId="26" hidden="1">{"Riqfin97",#N/A,FALSE,"Tran";"Riqfinpro",#N/A,FALSE,"Tran"}</definedName>
    <definedName name="cccm" localSheetId="27" hidden="1">{"Riqfin97",#N/A,FALSE,"Tran";"Riqfinpro",#N/A,FALSE,"Tran"}</definedName>
    <definedName name="cccm" localSheetId="28" hidden="1">{"Riqfin97",#N/A,FALSE,"Tran";"Riqfinpro",#N/A,FALSE,"Tran"}</definedName>
    <definedName name="cccm" localSheetId="29" hidden="1">{"Riqfin97",#N/A,FALSE,"Tran";"Riqfinpro",#N/A,FALSE,"Tran"}</definedName>
    <definedName name="cccm" localSheetId="30" hidden="1">{"Riqfin97",#N/A,FALSE,"Tran";"Riqfinpro",#N/A,FALSE,"Tran"}</definedName>
    <definedName name="cccm" localSheetId="31" hidden="1">{"Riqfin97",#N/A,FALSE,"Tran";"Riqfinpro",#N/A,FALSE,"Tran"}</definedName>
    <definedName name="cccm" localSheetId="32" hidden="1">{"Riqfin97",#N/A,FALSE,"Tran";"Riqfinpro",#N/A,FALSE,"Tran"}</definedName>
    <definedName name="cccm" localSheetId="33" hidden="1">{"Riqfin97",#N/A,FALSE,"Tran";"Riqfinpro",#N/A,FALSE,"Tran"}</definedName>
    <definedName name="cccm" localSheetId="35" hidden="1">{"Riqfin97",#N/A,FALSE,"Tran";"Riqfinpro",#N/A,FALSE,"Tran"}</definedName>
    <definedName name="cccm" localSheetId="39" hidden="1">{"Riqfin97",#N/A,FALSE,"Tran";"Riqfinpro",#N/A,FALSE,"Tran"}</definedName>
    <definedName name="cccm" localSheetId="40" hidden="1">{"Riqfin97",#N/A,FALSE,"Tran";"Riqfinpro",#N/A,FALSE,"Tran"}</definedName>
    <definedName name="cccm" localSheetId="41" hidden="1">{"Riqfin97",#N/A,FALSE,"Tran";"Riqfinpro",#N/A,FALSE,"Tran"}</definedName>
    <definedName name="cccm" localSheetId="43" hidden="1">{"Riqfin97",#N/A,FALSE,"Tran";"Riqfinpro",#N/A,FALSE,"Tran"}</definedName>
    <definedName name="cccm" localSheetId="44" hidden="1">{"Riqfin97",#N/A,FALSE,"Tran";"Riqfinpro",#N/A,FALSE,"Tran"}</definedName>
    <definedName name="cccm" localSheetId="15" hidden="1">{"Riqfin97",#N/A,FALSE,"Tran";"Riqfinpro",#N/A,FALSE,"Tran"}</definedName>
    <definedName name="cccm" localSheetId="16" hidden="1">{"Riqfin97",#N/A,FALSE,"Tran";"Riqfinpro",#N/A,FALSE,"Tran"}</definedName>
    <definedName name="cccm" localSheetId="20" hidden="1">{"Riqfin97",#N/A,FALSE,"Tran";"Riqfinpro",#N/A,FALSE,"Tran"}</definedName>
    <definedName name="cccm" localSheetId="24" hidden="1">{"Riqfin97",#N/A,FALSE,"Tran";"Riqfinpro",#N/A,FALSE,"Tran"}</definedName>
    <definedName name="cccm" hidden="1">{"Riqfin97",#N/A,FALSE,"Tran";"Riqfinpro",#N/A,FALSE,"Tran"}</definedName>
    <definedName name="ccme" localSheetId="39">#REF!</definedName>
    <definedName name="ccme" localSheetId="24">#REF!</definedName>
    <definedName name="ccme">#REF!</definedName>
    <definedName name="ccme2000" localSheetId="39">#REF!</definedName>
    <definedName name="ccme2000" localSheetId="24">#REF!</definedName>
    <definedName name="ccme2000">#REF!</definedName>
    <definedName name="ccme2001" localSheetId="39">#REF!</definedName>
    <definedName name="ccme2001" localSheetId="24">#REF!</definedName>
    <definedName name="ccme2001">#REF!</definedName>
    <definedName name="ccme2002" localSheetId="39">#REF!</definedName>
    <definedName name="ccme2002" localSheetId="24">#REF!</definedName>
    <definedName name="ccme2002">#REF!</definedName>
    <definedName name="ccme2003" localSheetId="39">#REF!</definedName>
    <definedName name="ccme2003" localSheetId="24">#REF!</definedName>
    <definedName name="ccme2003">#REF!</definedName>
    <definedName name="ccme98" localSheetId="56">[29]Programa!#REF!</definedName>
    <definedName name="ccme98" localSheetId="38">[29]Programa!#REF!</definedName>
    <definedName name="ccme98" localSheetId="27">[30]Programa!#REF!</definedName>
    <definedName name="ccme98" localSheetId="28">[30]Programa!#REF!</definedName>
    <definedName name="ccme98" localSheetId="39">[30]Programa!#REF!</definedName>
    <definedName name="ccme98" localSheetId="40">[29]Programa!#REF!</definedName>
    <definedName name="ccme98" localSheetId="44">[30]Programa!#REF!</definedName>
    <definedName name="ccme98" localSheetId="15">[29]Programa!#REF!</definedName>
    <definedName name="ccme98" localSheetId="16">[29]Programa!#REF!</definedName>
    <definedName name="ccme98" localSheetId="24">#REF!</definedName>
    <definedName name="ccme98">[31]Programa!#REF!</definedName>
    <definedName name="ccme98j" localSheetId="56">[29]Programa!#REF!</definedName>
    <definedName name="ccme98j" localSheetId="38">[29]Programa!#REF!</definedName>
    <definedName name="ccme98j" localSheetId="27">[30]Programa!#REF!</definedName>
    <definedName name="ccme98j" localSheetId="28">[30]Programa!#REF!</definedName>
    <definedName name="ccme98j" localSheetId="39">[30]Programa!#REF!</definedName>
    <definedName name="ccme98j" localSheetId="40">[29]Programa!#REF!</definedName>
    <definedName name="ccme98j" localSheetId="44">[30]Programa!#REF!</definedName>
    <definedName name="ccme98j" localSheetId="15">[29]Programa!#REF!</definedName>
    <definedName name="ccme98j" localSheetId="16">[29]Programa!#REF!</definedName>
    <definedName name="ccme98j" localSheetId="24">#REF!</definedName>
    <definedName name="ccme98j">[31]Programa!#REF!</definedName>
    <definedName name="ccme98s" localSheetId="56">#REF!</definedName>
    <definedName name="ccme98s" localSheetId="38">#REF!</definedName>
    <definedName name="ccme98s" localSheetId="27">#REF!</definedName>
    <definedName name="ccme98s" localSheetId="28">#REF!</definedName>
    <definedName name="ccme98s" localSheetId="39">#REF!</definedName>
    <definedName name="ccme98s" localSheetId="40">#REF!</definedName>
    <definedName name="ccme98s" localSheetId="44">#REF!</definedName>
    <definedName name="ccme98s" localSheetId="15">#REF!</definedName>
    <definedName name="ccme98s" localSheetId="16">#REF!</definedName>
    <definedName name="ccme98s" localSheetId="24">#REF!</definedName>
    <definedName name="ccme98s">#REF!</definedName>
    <definedName name="ccme99" localSheetId="56">#REF!</definedName>
    <definedName name="ccme99" localSheetId="38">#REF!</definedName>
    <definedName name="ccme99" localSheetId="27">#REF!</definedName>
    <definedName name="ccme99" localSheetId="28">#REF!</definedName>
    <definedName name="ccme99" localSheetId="39">#REF!</definedName>
    <definedName name="ccme99" localSheetId="40">#REF!</definedName>
    <definedName name="ccme99" localSheetId="44">#REF!</definedName>
    <definedName name="ccme99" localSheetId="15">#REF!</definedName>
    <definedName name="ccme99" localSheetId="16">#REF!</definedName>
    <definedName name="ccme99" localSheetId="24">#REF!</definedName>
    <definedName name="ccme99">#REF!</definedName>
    <definedName name="ccode">273</definedName>
    <definedName name="CD" localSheetId="56">#REF!</definedName>
    <definedName name="CD" localSheetId="57">#REF!</definedName>
    <definedName name="CD" localSheetId="58">#REF!</definedName>
    <definedName name="CD" localSheetId="1">#REF!</definedName>
    <definedName name="CD" localSheetId="18">#REF!</definedName>
    <definedName name="CD" localSheetId="19">#REF!</definedName>
    <definedName name="CD" localSheetId="21">#REF!</definedName>
    <definedName name="CD" localSheetId="23">#REF!</definedName>
    <definedName name="CD" localSheetId="34">#REF!</definedName>
    <definedName name="CD" localSheetId="36">#REF!</definedName>
    <definedName name="CD" localSheetId="37">#REF!</definedName>
    <definedName name="CD" localSheetId="38">#REF!</definedName>
    <definedName name="CD" localSheetId="3">#REF!</definedName>
    <definedName name="CD" localSheetId="4">#REF!</definedName>
    <definedName name="CD" localSheetId="5">#REF!</definedName>
    <definedName name="CD" localSheetId="26">#REF!</definedName>
    <definedName name="CD" localSheetId="27">#REF!</definedName>
    <definedName name="CD" localSheetId="28">#REF!</definedName>
    <definedName name="CD" localSheetId="31">#REF!</definedName>
    <definedName name="CD" localSheetId="32">#REF!</definedName>
    <definedName name="CD" localSheetId="33">#REF!</definedName>
    <definedName name="CD" localSheetId="35">#REF!</definedName>
    <definedName name="CD" localSheetId="39">#REF!</definedName>
    <definedName name="CD" localSheetId="40">#REF!</definedName>
    <definedName name="CD" localSheetId="41">#REF!</definedName>
    <definedName name="CD" localSheetId="43">#REF!</definedName>
    <definedName name="CD" localSheetId="44">#REF!</definedName>
    <definedName name="CD" localSheetId="16">#REF!</definedName>
    <definedName name="CD" localSheetId="20">#REF!</definedName>
    <definedName name="CD" localSheetId="24">#REF!</definedName>
    <definedName name="CD">#REF!</definedName>
    <definedName name="CD1A" localSheetId="57">#REF!</definedName>
    <definedName name="CD1A" localSheetId="58">#REF!</definedName>
    <definedName name="CD1A" localSheetId="1">#REF!</definedName>
    <definedName name="CD1A" localSheetId="18">#REF!</definedName>
    <definedName name="CD1A" localSheetId="21">#REF!</definedName>
    <definedName name="CD1A" localSheetId="23">#REF!</definedName>
    <definedName name="CD1A" localSheetId="3">#REF!</definedName>
    <definedName name="CD1A" localSheetId="4">#REF!</definedName>
    <definedName name="CD1A" localSheetId="5">#REF!</definedName>
    <definedName name="CD1A" localSheetId="26">#REF!</definedName>
    <definedName name="CD1A" localSheetId="27">#REF!</definedName>
    <definedName name="CD1A" localSheetId="32">#REF!</definedName>
    <definedName name="CD1A" localSheetId="33">#REF!</definedName>
    <definedName name="CD1A" localSheetId="39">#REF!</definedName>
    <definedName name="CD1A" localSheetId="40">#REF!</definedName>
    <definedName name="CD1A" localSheetId="41">#REF!</definedName>
    <definedName name="CD1A" localSheetId="43">#REF!</definedName>
    <definedName name="CD1A" localSheetId="44">#REF!</definedName>
    <definedName name="CD1A" localSheetId="16">#REF!</definedName>
    <definedName name="CD1A" localSheetId="20">#REF!</definedName>
    <definedName name="CD1A" localSheetId="24">#REF!</definedName>
    <definedName name="CD1A">#REF!</definedName>
    <definedName name="cde" localSheetId="56" hidden="1">{"Riqfin97",#N/A,FALSE,"Tran";"Riqfinpro",#N/A,FALSE,"Tran"}</definedName>
    <definedName name="cde" localSheetId="34" hidden="1">{"Riqfin97",#N/A,FALSE,"Tran";"Riqfinpro",#N/A,FALSE,"Tran"}</definedName>
    <definedName name="cde" localSheetId="38" hidden="1">{"Riqfin97",#N/A,FALSE,"Tran";"Riqfinpro",#N/A,FALSE,"Tran"}</definedName>
    <definedName name="cde" localSheetId="27" hidden="1">{"Riqfin97",#N/A,FALSE,"Tran";"Riqfinpro",#N/A,FALSE,"Tran"}</definedName>
    <definedName name="cde" localSheetId="28" hidden="1">{"Riqfin97",#N/A,FALSE,"Tran";"Riqfinpro",#N/A,FALSE,"Tran"}</definedName>
    <definedName name="cde" localSheetId="35" hidden="1">{"Riqfin97",#N/A,FALSE,"Tran";"Riqfinpro",#N/A,FALSE,"Tran"}</definedName>
    <definedName name="cde" localSheetId="39" hidden="1">{"Riqfin97",#N/A,FALSE,"Tran";"Riqfinpro",#N/A,FALSE,"Tran"}</definedName>
    <definedName name="cde" localSheetId="40" hidden="1">{"Riqfin97",#N/A,FALSE,"Tran";"Riqfinpro",#N/A,FALSE,"Tran"}</definedName>
    <definedName name="cde" localSheetId="44" hidden="1">{"Riqfin97",#N/A,FALSE,"Tran";"Riqfinpro",#N/A,FALSE,"Tran"}</definedName>
    <definedName name="cde" localSheetId="15" hidden="1">{"Riqfin97",#N/A,FALSE,"Tran";"Riqfinpro",#N/A,FALSE,"Tran"}</definedName>
    <definedName name="cde" localSheetId="16" hidden="1">{"Riqfin97",#N/A,FALSE,"Tran";"Riqfinpro",#N/A,FALSE,"Tran"}</definedName>
    <definedName name="cde" localSheetId="24" hidden="1">{"Riqfin97",#N/A,FALSE,"Tran";"Riqfinpro",#N/A,FALSE,"Tran"}</definedName>
    <definedName name="cde" hidden="1">{"Riqfin97",#N/A,FALSE,"Tran";"Riqfinpro",#N/A,FALSE,"Tran"}</definedName>
    <definedName name="CEMENTO" localSheetId="56">#REF!</definedName>
    <definedName name="CEMENTO" localSheetId="57">#REF!</definedName>
    <definedName name="CEMENTO" localSheetId="58">#REF!</definedName>
    <definedName name="CEMENTO" localSheetId="1">#REF!</definedName>
    <definedName name="CEMENTO" localSheetId="18">#REF!</definedName>
    <definedName name="CEMENTO" localSheetId="21">#REF!</definedName>
    <definedName name="CEMENTO" localSheetId="38">#REF!</definedName>
    <definedName name="CEMENTO" localSheetId="3">#REF!</definedName>
    <definedName name="CEMENTO" localSheetId="4">#REF!</definedName>
    <definedName name="CEMENTO" localSheetId="5">#REF!</definedName>
    <definedName name="CEMENTO" localSheetId="26">#REF!</definedName>
    <definedName name="CEMENTO" localSheetId="27">#REF!</definedName>
    <definedName name="CEMENTO" localSheetId="28">#REF!</definedName>
    <definedName name="CEMENTO" localSheetId="32">#REF!</definedName>
    <definedName name="CEMENTO" localSheetId="33">#REF!</definedName>
    <definedName name="CEMENTO" localSheetId="39">#REF!</definedName>
    <definedName name="CEMENTO" localSheetId="40">#REF!</definedName>
    <definedName name="CEMENTO" localSheetId="44">#REF!</definedName>
    <definedName name="CEMENTO" localSheetId="16">#REF!</definedName>
    <definedName name="CEMENTO" localSheetId="24">#REF!</definedName>
    <definedName name="CEMENTO">#REF!</definedName>
    <definedName name="CENGOVT" localSheetId="27">#REF!</definedName>
    <definedName name="CENGOVT" localSheetId="28">#REF!</definedName>
    <definedName name="CENGOVT" localSheetId="39">#REF!</definedName>
    <definedName name="CENGOVT" localSheetId="40">#REF!</definedName>
    <definedName name="CENGOVT" localSheetId="24">#REF!</definedName>
    <definedName name="CENGOVT">#REF!</definedName>
    <definedName name="CEPA96" localSheetId="39">#REF!</definedName>
    <definedName name="CEPA96" localSheetId="40">#REF!</definedName>
    <definedName name="CEPA96" localSheetId="24">#REF!</definedName>
    <definedName name="CEPA96">#REF!</definedName>
    <definedName name="CFA" localSheetId="40">#REF!</definedName>
    <definedName name="CFA" localSheetId="24">#REF!</definedName>
    <definedName name="CFA">[71]CIRRs!$C$81</definedName>
    <definedName name="cfdfdf" localSheetId="56" hidden="1">#REF!</definedName>
    <definedName name="cfdfdf" localSheetId="57" hidden="1">#REF!</definedName>
    <definedName name="cfdfdf" localSheetId="58" hidden="1">#REF!</definedName>
    <definedName name="cfdfdf" localSheetId="1" hidden="1">#REF!</definedName>
    <definedName name="cfdfdf" localSheetId="18" hidden="1">#REF!</definedName>
    <definedName name="cfdfdf" localSheetId="23" hidden="1">#REF!</definedName>
    <definedName name="cfdfdf" localSheetId="3" hidden="1">#REF!</definedName>
    <definedName name="cfdfdf" localSheetId="4" hidden="1">#REF!</definedName>
    <definedName name="cfdfdf" localSheetId="5" hidden="1">#REF!</definedName>
    <definedName name="cfdfdf" localSheetId="27" hidden="1">#REF!</definedName>
    <definedName name="cfdfdf" localSheetId="28" hidden="1">#REF!</definedName>
    <definedName name="cfdfdf" localSheetId="39" hidden="1">#REF!</definedName>
    <definedName name="cfdfdf" localSheetId="40" hidden="1">#REF!</definedName>
    <definedName name="cfdfdf" localSheetId="41" hidden="1">#REF!</definedName>
    <definedName name="cfdfdf" localSheetId="43" hidden="1">#REF!</definedName>
    <definedName name="cfdfdf" localSheetId="44" hidden="1">#REF!</definedName>
    <definedName name="cfdfdf" localSheetId="16" hidden="1">#REF!</definedName>
    <definedName name="cfdfdf" localSheetId="20" hidden="1">#REF!</definedName>
    <definedName name="cfdfdf" localSheetId="24" hidden="1">#REF!</definedName>
    <definedName name="cfdfdf" hidden="1">#REF!</definedName>
    <definedName name="CG" localSheetId="27">#REF!</definedName>
    <definedName name="CG" localSheetId="28">#REF!</definedName>
    <definedName name="CG" localSheetId="39">#REF!</definedName>
    <definedName name="CG" localSheetId="24">#REF!</definedName>
    <definedName name="CG">#REF!</definedName>
    <definedName name="CGBUDG" localSheetId="39">#REF!</definedName>
    <definedName name="CGBUDG" localSheetId="24">#REF!</definedName>
    <definedName name="CGBUDG">#REF!</definedName>
    <definedName name="CGBUDG_" localSheetId="39">#REF!</definedName>
    <definedName name="CGBUDG_" localSheetId="24">#REF!</definedName>
    <definedName name="CGBUDG_">#REF!</definedName>
    <definedName name="CGEXBUDG" localSheetId="39">#REF!</definedName>
    <definedName name="CGEXBUDG" localSheetId="24">#REF!</definedName>
    <definedName name="CGEXBUDG">#REF!</definedName>
    <definedName name="CGFIS" localSheetId="39">#REF!</definedName>
    <definedName name="CGFIS" localSheetId="24">#REF!</definedName>
    <definedName name="CGFIS">#REF!</definedName>
    <definedName name="CGNRP" localSheetId="39">#REF!</definedName>
    <definedName name="CGNRP" localSheetId="24">#REF!</definedName>
    <definedName name="CGNRP">#REF!</definedName>
    <definedName name="CGperc" localSheetId="39">#REF!</definedName>
    <definedName name="CGperc" localSheetId="24">#REF!</definedName>
    <definedName name="CGperc">#REF!</definedName>
    <definedName name="chart" localSheetId="57">#REF!</definedName>
    <definedName name="chart" localSheetId="58">#REF!</definedName>
    <definedName name="chart" localSheetId="1">#REF!</definedName>
    <definedName name="chart" localSheetId="18">#REF!</definedName>
    <definedName name="chart" localSheetId="23">#REF!</definedName>
    <definedName name="chart" localSheetId="3">#REF!</definedName>
    <definedName name="chart" localSheetId="4">#REF!</definedName>
    <definedName name="chart" localSheetId="5">#REF!</definedName>
    <definedName name="chart" localSheetId="27">#REF!</definedName>
    <definedName name="chart" localSheetId="39">#REF!</definedName>
    <definedName name="chart" localSheetId="40">#REF!</definedName>
    <definedName name="chart" localSheetId="41">#REF!</definedName>
    <definedName name="chart" localSheetId="43">#REF!</definedName>
    <definedName name="chart" localSheetId="44">#REF!</definedName>
    <definedName name="chart" localSheetId="16">#REF!</definedName>
    <definedName name="chart" localSheetId="20">#REF!</definedName>
    <definedName name="chart" localSheetId="24">#REF!</definedName>
    <definedName name="chart">#REF!</definedName>
    <definedName name="CHF" localSheetId="57">#REF!</definedName>
    <definedName name="CHF" localSheetId="58">#REF!</definedName>
    <definedName name="CHF" localSheetId="1">#REF!</definedName>
    <definedName name="CHF" localSheetId="18">#REF!</definedName>
    <definedName name="CHF" localSheetId="23">#REF!</definedName>
    <definedName name="CHF" localSheetId="3">#REF!</definedName>
    <definedName name="CHF" localSheetId="4">#REF!</definedName>
    <definedName name="CHF" localSheetId="5">#REF!</definedName>
    <definedName name="CHF" localSheetId="27">#REF!</definedName>
    <definedName name="CHF" localSheetId="39">#REF!</definedName>
    <definedName name="CHF" localSheetId="40">#REF!</definedName>
    <definedName name="CHF" localSheetId="41">#REF!</definedName>
    <definedName name="CHF" localSheetId="43">#REF!</definedName>
    <definedName name="CHF" localSheetId="44">#REF!</definedName>
    <definedName name="CHF" localSheetId="16">#REF!</definedName>
    <definedName name="CHF" localSheetId="20">#REF!</definedName>
    <definedName name="CHF" localSheetId="24">#REF!</definedName>
    <definedName name="CHF">#REF!</definedName>
    <definedName name="CHILE" localSheetId="39">#REF!</definedName>
    <definedName name="CHILE" localSheetId="24">#REF!</definedName>
    <definedName name="CHILE">#REF!</definedName>
    <definedName name="CHK" localSheetId="39">#REF!</definedName>
    <definedName name="CHK" localSheetId="24">#REF!</definedName>
    <definedName name="CHK">#REF!</definedName>
    <definedName name="CHK1.1" localSheetId="56">[80]Q1!#REF!</definedName>
    <definedName name="CHK1.1" localSheetId="38">[80]Q1!#REF!</definedName>
    <definedName name="CHK1.1" localSheetId="27">[81]Q1!#REF!</definedName>
    <definedName name="CHK1.1" localSheetId="28">[81]Q1!#REF!</definedName>
    <definedName name="CHK1.1" localSheetId="39">[81]Q1!#REF!</definedName>
    <definedName name="CHK1.1" localSheetId="40">[80]Q1!#REF!</definedName>
    <definedName name="CHK1.1" localSheetId="44">[81]Q1!#REF!</definedName>
    <definedName name="CHK1.1" localSheetId="15">[80]Q1!#REF!</definedName>
    <definedName name="CHK1.1" localSheetId="16">[80]Q1!#REF!</definedName>
    <definedName name="CHK1.1" localSheetId="24">#REF!</definedName>
    <definedName name="CHK1.1">[82]Q1!#REF!</definedName>
    <definedName name="CHK2.1" localSheetId="56">[80]Q2!#REF!</definedName>
    <definedName name="CHK2.1" localSheetId="38">[80]Q2!#REF!</definedName>
    <definedName name="CHK2.1" localSheetId="27">[81]Q2!#REF!</definedName>
    <definedName name="CHK2.1" localSheetId="28">[81]Q2!#REF!</definedName>
    <definedName name="CHK2.1" localSheetId="39">[81]Q2!#REF!</definedName>
    <definedName name="CHK2.1" localSheetId="40">[80]Q2!#REF!</definedName>
    <definedName name="CHK2.1" localSheetId="44">[81]Q2!#REF!</definedName>
    <definedName name="CHK2.1" localSheetId="15">[80]Q2!#REF!</definedName>
    <definedName name="CHK2.1" localSheetId="16">[80]Q2!#REF!</definedName>
    <definedName name="CHK2.1" localSheetId="24">#REF!</definedName>
    <definedName name="CHK2.1">[82]Q2!#REF!</definedName>
    <definedName name="CHK2.2" localSheetId="56">[80]Q2!#REF!</definedName>
    <definedName name="CHK2.2" localSheetId="38">[80]Q2!#REF!</definedName>
    <definedName name="CHK2.2" localSheetId="27">[81]Q2!#REF!</definedName>
    <definedName name="CHK2.2" localSheetId="28">[81]Q2!#REF!</definedName>
    <definedName name="CHK2.2" localSheetId="39">[81]Q2!#REF!</definedName>
    <definedName name="CHK2.2" localSheetId="40">[80]Q2!#REF!</definedName>
    <definedName name="CHK2.2" localSheetId="44">[81]Q2!#REF!</definedName>
    <definedName name="CHK2.2" localSheetId="15">[80]Q2!#REF!</definedName>
    <definedName name="CHK2.2" localSheetId="16">[80]Q2!#REF!</definedName>
    <definedName name="CHK2.2" localSheetId="24">#REF!</definedName>
    <definedName name="CHK2.2">[82]Q2!#REF!</definedName>
    <definedName name="CHK2.3" localSheetId="56">[80]Q2!#REF!</definedName>
    <definedName name="CHK2.3" localSheetId="38">[80]Q2!#REF!</definedName>
    <definedName name="CHK2.3" localSheetId="27">[81]Q2!#REF!</definedName>
    <definedName name="CHK2.3" localSheetId="28">[81]Q2!#REF!</definedName>
    <definedName name="CHK2.3" localSheetId="39">[81]Q2!#REF!</definedName>
    <definedName name="CHK2.3" localSheetId="40">[80]Q2!#REF!</definedName>
    <definedName name="CHK2.3" localSheetId="44">[81]Q2!#REF!</definedName>
    <definedName name="CHK2.3" localSheetId="15">[80]Q2!#REF!</definedName>
    <definedName name="CHK2.3" localSheetId="16">[80]Q2!#REF!</definedName>
    <definedName name="CHK2.3" localSheetId="24">#REF!</definedName>
    <definedName name="CHK2.3">[82]Q2!#REF!</definedName>
    <definedName name="CHK5.1" localSheetId="56">#REF!</definedName>
    <definedName name="CHK5.1" localSheetId="57">#REF!</definedName>
    <definedName name="CHK5.1" localSheetId="58">#REF!</definedName>
    <definedName name="CHK5.1" localSheetId="1">#REF!</definedName>
    <definedName name="CHK5.1" localSheetId="18">#REF!</definedName>
    <definedName name="CHK5.1" localSheetId="19">#REF!</definedName>
    <definedName name="CHK5.1" localSheetId="21">#REF!</definedName>
    <definedName name="CHK5.1" localSheetId="34">#REF!</definedName>
    <definedName name="CHK5.1" localSheetId="38">#REF!</definedName>
    <definedName name="CHK5.1" localSheetId="2">#REF!</definedName>
    <definedName name="CHK5.1" localSheetId="3">#REF!</definedName>
    <definedName name="CHK5.1" localSheetId="4">#REF!</definedName>
    <definedName name="CHK5.1" localSheetId="5">#REF!</definedName>
    <definedName name="CHK5.1" localSheetId="0">#REF!</definedName>
    <definedName name="CHK5.1" localSheetId="27">#REF!</definedName>
    <definedName name="CHK5.1" localSheetId="28">#REF!</definedName>
    <definedName name="CHK5.1" localSheetId="35">#REF!</definedName>
    <definedName name="CHK5.1" localSheetId="39">#REF!</definedName>
    <definedName name="CHK5.1" localSheetId="41">#REF!</definedName>
    <definedName name="CHK5.1" localSheetId="44">#REF!</definedName>
    <definedName name="CHK5.1" localSheetId="16">#REF!</definedName>
    <definedName name="CHK5.1" localSheetId="20">#REF!</definedName>
    <definedName name="CHK5.1" localSheetId="24">#REF!</definedName>
    <definedName name="CHK5.1">#REF!</definedName>
    <definedName name="cin" localSheetId="56">[29]Programa!#REF!</definedName>
    <definedName name="cin" localSheetId="38">[29]Programa!#REF!</definedName>
    <definedName name="cin" localSheetId="27">[30]Programa!#REF!</definedName>
    <definedName name="cin" localSheetId="28">[30]Programa!#REF!</definedName>
    <definedName name="cin" localSheetId="39">[30]Programa!#REF!</definedName>
    <definedName name="cin" localSheetId="40">[29]Programa!#REF!</definedName>
    <definedName name="cin" localSheetId="44">[30]Programa!#REF!</definedName>
    <definedName name="cin" localSheetId="15">[29]Programa!#REF!</definedName>
    <definedName name="cin" localSheetId="16">[29]Programa!#REF!</definedName>
    <definedName name="cin" localSheetId="24">#REF!</definedName>
    <definedName name="cin">[31]Programa!#REF!</definedName>
    <definedName name="cirr" localSheetId="56">#REF!</definedName>
    <definedName name="cirr" localSheetId="57">#REF!</definedName>
    <definedName name="cirr" localSheetId="58">#REF!</definedName>
    <definedName name="cirr" localSheetId="1">#REF!</definedName>
    <definedName name="cirr" localSheetId="18">#REF!</definedName>
    <definedName name="cirr" localSheetId="38">#REF!</definedName>
    <definedName name="cirr" localSheetId="3">#REF!</definedName>
    <definedName name="cirr" localSheetId="4">#REF!</definedName>
    <definedName name="cirr" localSheetId="5">#REF!</definedName>
    <definedName name="cirr" localSheetId="27">#REF!</definedName>
    <definedName name="cirr" localSheetId="28">#REF!</definedName>
    <definedName name="cirr" localSheetId="39">#REF!</definedName>
    <definedName name="cirr" localSheetId="44">#REF!</definedName>
    <definedName name="cirr" localSheetId="16">#REF!</definedName>
    <definedName name="cirr" localSheetId="24">#REF!</definedName>
    <definedName name="cirr">#REF!</definedName>
    <definedName name="ClaveDeColor" localSheetId="57">#REF!</definedName>
    <definedName name="ClaveDeColor" localSheetId="58">#REF!</definedName>
    <definedName name="ClaveDeColor" localSheetId="1">#REF!</definedName>
    <definedName name="ClaveDeColor" localSheetId="18">#REF!</definedName>
    <definedName name="ClaveDeColor" localSheetId="3">#REF!</definedName>
    <definedName name="ClaveDeColor" localSheetId="4">#REF!</definedName>
    <definedName name="ClaveDeColor" localSheetId="5">#REF!</definedName>
    <definedName name="ClaveDeColor" localSheetId="27">#REF!</definedName>
    <definedName name="ClaveDeColor" localSheetId="39">#REF!</definedName>
    <definedName name="ClaveDeColor" localSheetId="44">#REF!</definedName>
    <definedName name="ClaveDeColor" localSheetId="16">#REF!</definedName>
    <definedName name="ClaveDeColor" localSheetId="24">#REF!</definedName>
    <definedName name="ClaveDeColor">#REF!</definedName>
    <definedName name="CLUB_PARIS_2004" localSheetId="39">#REF!</definedName>
    <definedName name="CLUB_PARIS_2004" localSheetId="24">#REF!</definedName>
    <definedName name="CLUB_PARIS_2004">#REF!</definedName>
    <definedName name="CLUB91" localSheetId="57">#REF!</definedName>
    <definedName name="CLUB91" localSheetId="58">#REF!</definedName>
    <definedName name="CLUB91" localSheetId="1">#REF!</definedName>
    <definedName name="CLUB91" localSheetId="18">#REF!</definedName>
    <definedName name="CLUB91" localSheetId="23">#REF!</definedName>
    <definedName name="CLUB91" localSheetId="3">#REF!</definedName>
    <definedName name="CLUB91" localSheetId="4">#REF!</definedName>
    <definedName name="CLUB91" localSheetId="5">#REF!</definedName>
    <definedName name="CLUB91" localSheetId="27">#REF!</definedName>
    <definedName name="CLUB91" localSheetId="39">#REF!</definedName>
    <definedName name="CLUB91" localSheetId="40">#REF!</definedName>
    <definedName name="CLUB91" localSheetId="41">#REF!</definedName>
    <definedName name="CLUB91" localSheetId="43">#REF!</definedName>
    <definedName name="CLUB91" localSheetId="44">#REF!</definedName>
    <definedName name="CLUB91" localSheetId="16">#REF!</definedName>
    <definedName name="CLUB91" localSheetId="20">#REF!</definedName>
    <definedName name="CLUB91" localSheetId="24">#REF!</definedName>
    <definedName name="CLUB91">#REF!</definedName>
    <definedName name="cmbccr" localSheetId="39">#REF!</definedName>
    <definedName name="cmbccr" localSheetId="24">#REF!</definedName>
    <definedName name="cmbccr">#REF!</definedName>
    <definedName name="cmbcom" localSheetId="39">#REF!</definedName>
    <definedName name="cmbcom" localSheetId="24">#REF!</definedName>
    <definedName name="cmbcom">#REF!</definedName>
    <definedName name="CMD" localSheetId="56">[84]BCP!#REF!</definedName>
    <definedName name="CMD" localSheetId="58">[84]BCP!#REF!</definedName>
    <definedName name="CMD" localSheetId="1">[84]BCP!#REF!</definedName>
    <definedName name="CMD" localSheetId="18">#REF!</definedName>
    <definedName name="CMD" localSheetId="19">#REF!</definedName>
    <definedName name="CMD" localSheetId="21">#REF!</definedName>
    <definedName name="CMD" localSheetId="38">[84]BCP!#REF!</definedName>
    <definedName name="CMD" localSheetId="3">[84]BCP!#REF!</definedName>
    <definedName name="CMD" localSheetId="4">[84]BCP!#REF!</definedName>
    <definedName name="CMD" localSheetId="5">[84]BCP!#REF!</definedName>
    <definedName name="CMD" localSheetId="26">[84]BCP!#REF!</definedName>
    <definedName name="CMD" localSheetId="27">[84]BCP!#REF!</definedName>
    <definedName name="CMD" localSheetId="28">[84]BCP!#REF!</definedName>
    <definedName name="CMD" localSheetId="39">[84]BCP!#REF!</definedName>
    <definedName name="CMD" localSheetId="40">#REF!</definedName>
    <definedName name="CMD" localSheetId="44">[84]BCP!#REF!</definedName>
    <definedName name="CMD" localSheetId="16">[84]BCP!#REF!</definedName>
    <definedName name="CMD" localSheetId="20">#REF!</definedName>
    <definedName name="CMD" localSheetId="24">#REF!</definedName>
    <definedName name="CMD">[84]BCP!#REF!</definedName>
    <definedName name="cmethapp" localSheetId="56">#REF!,#REF!,#REF!</definedName>
    <definedName name="cmethapp" localSheetId="57">#REF!,#REF!,#REF!</definedName>
    <definedName name="cmethapp" localSheetId="58">#REF!,#REF!,#REF!</definedName>
    <definedName name="cmethapp" localSheetId="1">#REF!,#REF!,#REF!</definedName>
    <definedName name="cmethapp" localSheetId="18">#REF!,#REF!,#REF!</definedName>
    <definedName name="cmethapp" localSheetId="19">#REF!,#REF!,#REF!</definedName>
    <definedName name="cmethapp" localSheetId="21">#REF!,#REF!,#REF!</definedName>
    <definedName name="cmethapp" localSheetId="23">#REF!,#REF!,#REF!</definedName>
    <definedName name="cmethapp" localSheetId="34">#REF!,#REF!,#REF!</definedName>
    <definedName name="cmethapp" localSheetId="36">#REF!,#REF!,#REF!</definedName>
    <definedName name="cmethapp" localSheetId="37">#REF!,#REF!,#REF!</definedName>
    <definedName name="cmethapp" localSheetId="38">#REF!,#REF!,#REF!</definedName>
    <definedName name="cmethapp" localSheetId="3">#REF!,#REF!,#REF!</definedName>
    <definedName name="cmethapp" localSheetId="4">#REF!,#REF!,#REF!</definedName>
    <definedName name="cmethapp" localSheetId="5">#REF!,#REF!,#REF!</definedName>
    <definedName name="cmethapp" localSheetId="26">#REF!,#REF!,#REF!</definedName>
    <definedName name="cmethapp" localSheetId="27">#REF!,#REF!,#REF!</definedName>
    <definedName name="cmethapp" localSheetId="28">#REF!,#REF!,#REF!</definedName>
    <definedName name="cmethapp" localSheetId="31">#REF!,#REF!,#REF!</definedName>
    <definedName name="cmethapp" localSheetId="32">#REF!,#REF!,#REF!</definedName>
    <definedName name="cmethapp" localSheetId="33">#REF!,#REF!,#REF!</definedName>
    <definedName name="cmethapp" localSheetId="35">#REF!,#REF!,#REF!</definedName>
    <definedName name="cmethapp" localSheetId="39">#REF!,#REF!,#REF!</definedName>
    <definedName name="cmethapp" localSheetId="40">#REF!,#REF!,#REF!</definedName>
    <definedName name="cmethapp" localSheetId="41">#REF!,#REF!,#REF!</definedName>
    <definedName name="cmethapp" localSheetId="43">#REF!,#REF!,#REF!</definedName>
    <definedName name="cmethapp" localSheetId="44">#REF!,#REF!,#REF!</definedName>
    <definedName name="cmethapp" localSheetId="16">#REF!,#REF!,#REF!</definedName>
    <definedName name="cmethapp" localSheetId="20">#REF!,#REF!,#REF!</definedName>
    <definedName name="cmethapp" localSheetId="24">#REF!,#REF!,#REF!</definedName>
    <definedName name="cmethapp">#REF!,#REF!,#REF!</definedName>
    <definedName name="cmethmain" localSheetId="56">#REF!</definedName>
    <definedName name="cmethmain" localSheetId="57">#REF!</definedName>
    <definedName name="cmethmain" localSheetId="58">#REF!</definedName>
    <definedName name="cmethmain" localSheetId="1">#REF!</definedName>
    <definedName name="cmethmain" localSheetId="18">#REF!</definedName>
    <definedName name="cmethmain" localSheetId="19">#REF!</definedName>
    <definedName name="cmethmain" localSheetId="21">#REF!</definedName>
    <definedName name="cmethmain" localSheetId="23">#REF!</definedName>
    <definedName name="cmethmain" localSheetId="34">#REF!</definedName>
    <definedName name="cmethmain" localSheetId="36">#REF!</definedName>
    <definedName name="cmethmain" localSheetId="37">#REF!</definedName>
    <definedName name="cmethmain" localSheetId="38">#REF!</definedName>
    <definedName name="cmethmain" localSheetId="3">#REF!</definedName>
    <definedName name="cmethmain" localSheetId="4">#REF!</definedName>
    <definedName name="cmethmain" localSheetId="5">#REF!</definedName>
    <definedName name="cmethmain" localSheetId="26">#REF!</definedName>
    <definedName name="cmethmain" localSheetId="27">#REF!</definedName>
    <definedName name="cmethmain" localSheetId="28">#REF!</definedName>
    <definedName name="cmethmain" localSheetId="31">#REF!</definedName>
    <definedName name="cmethmain" localSheetId="32">#REF!</definedName>
    <definedName name="cmethmain" localSheetId="33">#REF!</definedName>
    <definedName name="cmethmain" localSheetId="35">#REF!</definedName>
    <definedName name="cmethmain" localSheetId="39">#REF!</definedName>
    <definedName name="cmethmain" localSheetId="40">#REF!</definedName>
    <definedName name="cmethmain" localSheetId="41">#REF!</definedName>
    <definedName name="cmethmain" localSheetId="43">#REF!</definedName>
    <definedName name="cmethmain" localSheetId="44">#REF!</definedName>
    <definedName name="cmethmain" localSheetId="16">#REF!</definedName>
    <definedName name="cmethmain" localSheetId="20">#REF!</definedName>
    <definedName name="cmethmain" localSheetId="24">#REF!</definedName>
    <definedName name="cmethmain">#REF!</definedName>
    <definedName name="Cmin" localSheetId="57">OFFSET(#REF!,0,0,COUNT(#REF!),1)</definedName>
    <definedName name="Cmin" localSheetId="58">OFFSET(#REF!,0,0,COUNT(#REF!),1)</definedName>
    <definedName name="Cmin" localSheetId="1">OFFSET(#REF!,0,0,COUNT(#REF!),1)</definedName>
    <definedName name="Cmin" localSheetId="18">OFFSET(#REF!,0,0,COUNT(#REF!),1)</definedName>
    <definedName name="Cmin" localSheetId="19">OFFSET(#REF!,0,0,COUNT(#REF!),1)</definedName>
    <definedName name="Cmin" localSheetId="21">OFFSET(#REF!,0,0,COUNT(#REF!),1)</definedName>
    <definedName name="Cmin" localSheetId="3">OFFSET(#REF!,0,0,COUNT(#REF!),1)</definedName>
    <definedName name="Cmin" localSheetId="4">OFFSET(#REF!,0,0,COUNT(#REF!),1)</definedName>
    <definedName name="Cmin" localSheetId="5">OFFSET(#REF!,0,0,COUNT(#REF!),1)</definedName>
    <definedName name="Cmin" localSheetId="26">OFFSET(#REF!,0,0,COUNT(#REF!),1)</definedName>
    <definedName name="Cmin" localSheetId="27">OFFSET(#REF!,0,0,COUNT(#REF!),1)</definedName>
    <definedName name="Cmin" localSheetId="32">OFFSET(#REF!,0,0,COUNT(#REF!),1)</definedName>
    <definedName name="Cmin" localSheetId="33">OFFSET(#REF!,0,0,COUNT(#REF!),1)</definedName>
    <definedName name="Cmin" localSheetId="39">OFFSET(#REF!,0,0,COUNT(#REF!),1)</definedName>
    <definedName name="Cmin" localSheetId="40">OFFSET(#REF!,0,0,COUNT(#REF!),1)</definedName>
    <definedName name="Cmin" localSheetId="41">OFFSET(#REF!,0,0,COUNT(#REF!),1)</definedName>
    <definedName name="Cmin" localSheetId="43">OFFSET(#REF!,0,0,COUNT(#REF!),1)</definedName>
    <definedName name="Cmin" localSheetId="44">OFFSET(#REF!,0,0,COUNT(#REF!),1)</definedName>
    <definedName name="Cmin" localSheetId="16">OFFSET(#REF!,0,0,COUNT(#REF!),1)</definedName>
    <definedName name="Cmin" localSheetId="20">OFFSET(#REF!,0,0,COUNT(#REF!),1)</definedName>
    <definedName name="Cmin" localSheetId="24">OFFSET(#REF!,0,0,COUNT(#REF!),1)</definedName>
    <definedName name="Cmin">OFFSET(#REF!,0,0,COUNT(#REF!),1)</definedName>
    <definedName name="cmsbn" localSheetId="39">#REF!</definedName>
    <definedName name="cmsbn" localSheetId="24">#REF!</definedName>
    <definedName name="cmsbn">#REF!</definedName>
    <definedName name="CN" localSheetId="56">#REF!</definedName>
    <definedName name="CN" localSheetId="57">#REF!</definedName>
    <definedName name="CN" localSheetId="58">#REF!</definedName>
    <definedName name="CN" localSheetId="1">#REF!</definedName>
    <definedName name="CN" localSheetId="18">#REF!</definedName>
    <definedName name="CN" localSheetId="19">#REF!</definedName>
    <definedName name="CN" localSheetId="21">#REF!</definedName>
    <definedName name="CN" localSheetId="23">#REF!</definedName>
    <definedName name="CN" localSheetId="34">#REF!</definedName>
    <definedName name="CN" localSheetId="36">#REF!</definedName>
    <definedName name="CN" localSheetId="37">#REF!</definedName>
    <definedName name="CN" localSheetId="38">#REF!</definedName>
    <definedName name="CN" localSheetId="3">#REF!</definedName>
    <definedName name="CN" localSheetId="4">#REF!</definedName>
    <definedName name="CN" localSheetId="5">#REF!</definedName>
    <definedName name="CN" localSheetId="26">#REF!</definedName>
    <definedName name="CN" localSheetId="27">#REF!</definedName>
    <definedName name="CN" localSheetId="31">#REF!</definedName>
    <definedName name="CN" localSheetId="32">#REF!</definedName>
    <definedName name="CN" localSheetId="33">#REF!</definedName>
    <definedName name="CN" localSheetId="35">#REF!</definedName>
    <definedName name="CN" localSheetId="39">#REF!</definedName>
    <definedName name="CN" localSheetId="40">#REF!</definedName>
    <definedName name="CN" localSheetId="41">#REF!</definedName>
    <definedName name="CN" localSheetId="43">#REF!</definedName>
    <definedName name="CN" localSheetId="44">#REF!</definedName>
    <definedName name="CN" localSheetId="16">#REF!</definedName>
    <definedName name="CN" localSheetId="20">#REF!</definedName>
    <definedName name="CN" localSheetId="24">#REF!</definedName>
    <definedName name="CN">#REF!</definedName>
    <definedName name="CN1A" localSheetId="57">#REF!</definedName>
    <definedName name="CN1A" localSheetId="58">#REF!</definedName>
    <definedName name="CN1A" localSheetId="1">#REF!</definedName>
    <definedName name="CN1A" localSheetId="18">#REF!</definedName>
    <definedName name="CN1A" localSheetId="21">#REF!</definedName>
    <definedName name="CN1A" localSheetId="23">#REF!</definedName>
    <definedName name="CN1A" localSheetId="3">#REF!</definedName>
    <definedName name="CN1A" localSheetId="4">#REF!</definedName>
    <definedName name="CN1A" localSheetId="5">#REF!</definedName>
    <definedName name="CN1A" localSheetId="26">#REF!</definedName>
    <definedName name="CN1A" localSheetId="27">#REF!</definedName>
    <definedName name="CN1A" localSheetId="32">#REF!</definedName>
    <definedName name="CN1A" localSheetId="33">#REF!</definedName>
    <definedName name="CN1A" localSheetId="39">#REF!</definedName>
    <definedName name="CN1A" localSheetId="40">#REF!</definedName>
    <definedName name="CN1A" localSheetId="41">#REF!</definedName>
    <definedName name="CN1A" localSheetId="43">#REF!</definedName>
    <definedName name="CN1A" localSheetId="44">#REF!</definedName>
    <definedName name="CN1A" localSheetId="16">#REF!</definedName>
    <definedName name="CN1A" localSheetId="20">#REF!</definedName>
    <definedName name="CN1A" localSheetId="24">#REF!</definedName>
    <definedName name="CN1A">#REF!</definedName>
    <definedName name="cnspnf" localSheetId="39">#REF!</definedName>
    <definedName name="cnspnf" localSheetId="24">#REF!</definedName>
    <definedName name="cnspnf">#REF!</definedName>
    <definedName name="CNY" localSheetId="39">#REF!</definedName>
    <definedName name="CNY" localSheetId="24">#REF!</definedName>
    <definedName name="CNY">#REF!</definedName>
    <definedName name="Cobertura" localSheetId="40">'[68]Ranking Bancario'!$Z$4:$AD$54</definedName>
    <definedName name="Cobertura" localSheetId="24">#REF!</definedName>
    <definedName name="Cobertura">'[68]Ranking Bancario'!$Z$4:$AD$54</definedName>
    <definedName name="COLOMBIA" localSheetId="56">#REF!</definedName>
    <definedName name="COLOMBIA" localSheetId="38">#REF!</definedName>
    <definedName name="COLOMBIA" localSheetId="27">#REF!</definedName>
    <definedName name="COLOMBIA" localSheetId="28">#REF!</definedName>
    <definedName name="COLOMBIA" localSheetId="39">#REF!</definedName>
    <definedName name="COLOMBIA" localSheetId="40">#REF!</definedName>
    <definedName name="COLOMBIA" localSheetId="44">#REF!</definedName>
    <definedName name="COLOMBIA" localSheetId="15">#REF!</definedName>
    <definedName name="COLOMBIA" localSheetId="16">#REF!</definedName>
    <definedName name="COLOMBIA" localSheetId="24">#REF!</definedName>
    <definedName name="COLOMBIA">#REF!</definedName>
    <definedName name="Colombia___Summary_Accounts_of_the_Financial_System" localSheetId="56">base-flow</definedName>
    <definedName name="Colombia___Summary_Accounts_of_the_Financial_System" localSheetId="34">base-flow</definedName>
    <definedName name="Colombia___Summary_Accounts_of_the_Financial_System" localSheetId="36">[0]!base-flow</definedName>
    <definedName name="Colombia___Summary_Accounts_of_the_Financial_System" localSheetId="37">[0]!base-flow</definedName>
    <definedName name="Colombia___Summary_Accounts_of_the_Financial_System" localSheetId="38">[0]!base-flow</definedName>
    <definedName name="Colombia___Summary_Accounts_of_the_Financial_System" localSheetId="27">[0]!base-flow</definedName>
    <definedName name="Colombia___Summary_Accounts_of_the_Financial_System" localSheetId="28">[0]!base-flow</definedName>
    <definedName name="Colombia___Summary_Accounts_of_the_Financial_System" localSheetId="29">[0]!base-flow</definedName>
    <definedName name="Colombia___Summary_Accounts_of_the_Financial_System" localSheetId="30">[0]!base-flow</definedName>
    <definedName name="Colombia___Summary_Accounts_of_the_Financial_System" localSheetId="35">base-flow</definedName>
    <definedName name="Colombia___Summary_Accounts_of_the_Financial_System" localSheetId="39">base-flow</definedName>
    <definedName name="Colombia___Summary_Accounts_of_the_Financial_System" localSheetId="40">'Tabla 20'!base-flow</definedName>
    <definedName name="Colombia___Summary_Accounts_of_the_Financial_System" localSheetId="44">base-flow</definedName>
    <definedName name="Colombia___Summary_Accounts_of_the_Financial_System" localSheetId="15">base-flow</definedName>
    <definedName name="Colombia___Summary_Accounts_of_the_Financial_System" localSheetId="16">base-flow</definedName>
    <definedName name="Colombia___Summary_Accounts_of_the_Financial_System" localSheetId="24">'Tabla 9'!base-flow</definedName>
    <definedName name="Colombia___Summary_Accounts_of_the_Financial_System">base-flow</definedName>
    <definedName name="Color1" localSheetId="56">#REF!</definedName>
    <definedName name="Color1" localSheetId="57">#REF!</definedName>
    <definedName name="Color1" localSheetId="58">#REF!</definedName>
    <definedName name="Color1" localSheetId="1">#REF!</definedName>
    <definedName name="Color1" localSheetId="18">#REF!</definedName>
    <definedName name="Color1" localSheetId="21">#REF!</definedName>
    <definedName name="Color1" localSheetId="38">#REF!</definedName>
    <definedName name="Color1" localSheetId="3">#REF!</definedName>
    <definedName name="Color1" localSheetId="4">#REF!</definedName>
    <definedName name="Color1" localSheetId="5">#REF!</definedName>
    <definedName name="Color1" localSheetId="26">#REF!</definedName>
    <definedName name="Color1" localSheetId="27">#REF!</definedName>
    <definedName name="Color1" localSheetId="28">#REF!</definedName>
    <definedName name="Color1" localSheetId="32">#REF!</definedName>
    <definedName name="Color1" localSheetId="33">#REF!</definedName>
    <definedName name="Color1" localSheetId="39">#REF!</definedName>
    <definedName name="Color1" localSheetId="40">#REF!</definedName>
    <definedName name="Color1" localSheetId="44">#REF!</definedName>
    <definedName name="Color1" localSheetId="16">#REF!</definedName>
    <definedName name="Color1" localSheetId="24">#REF!</definedName>
    <definedName name="Color1">#REF!</definedName>
    <definedName name="Color2" localSheetId="57">#REF!</definedName>
    <definedName name="Color2" localSheetId="58">#REF!</definedName>
    <definedName name="Color2" localSheetId="1">#REF!</definedName>
    <definedName name="Color2" localSheetId="18">#REF!</definedName>
    <definedName name="Color2" localSheetId="3">#REF!</definedName>
    <definedName name="Color2" localSheetId="4">#REF!</definedName>
    <definedName name="Color2" localSheetId="5">#REF!</definedName>
    <definedName name="Color2" localSheetId="27">#REF!</definedName>
    <definedName name="Color2" localSheetId="39">#REF!</definedName>
    <definedName name="Color2" localSheetId="40">#REF!</definedName>
    <definedName name="Color2" localSheetId="44">#REF!</definedName>
    <definedName name="Color2" localSheetId="16">#REF!</definedName>
    <definedName name="Color2" localSheetId="24">#REF!</definedName>
    <definedName name="Color2">#REF!</definedName>
    <definedName name="Color3" localSheetId="57">#REF!</definedName>
    <definedName name="Color3" localSheetId="58">#REF!</definedName>
    <definedName name="Color3" localSheetId="1">#REF!</definedName>
    <definedName name="Color3" localSheetId="18">#REF!</definedName>
    <definedName name="Color3" localSheetId="3">#REF!</definedName>
    <definedName name="Color3" localSheetId="4">#REF!</definedName>
    <definedName name="Color3" localSheetId="5">#REF!</definedName>
    <definedName name="Color3" localSheetId="27">#REF!</definedName>
    <definedName name="Color3" localSheetId="39">#REF!</definedName>
    <definedName name="Color3" localSheetId="40">#REF!</definedName>
    <definedName name="Color3" localSheetId="44">#REF!</definedName>
    <definedName name="Color3" localSheetId="16">#REF!</definedName>
    <definedName name="Color3" localSheetId="24">#REF!</definedName>
    <definedName name="Color3">#REF!</definedName>
    <definedName name="Color4" localSheetId="57">#REF!</definedName>
    <definedName name="Color4" localSheetId="58">#REF!</definedName>
    <definedName name="Color4" localSheetId="1">#REF!</definedName>
    <definedName name="Color4" localSheetId="18">#REF!</definedName>
    <definedName name="Color4" localSheetId="3">#REF!</definedName>
    <definedName name="Color4" localSheetId="4">#REF!</definedName>
    <definedName name="Color4" localSheetId="5">#REF!</definedName>
    <definedName name="Color4" localSheetId="27">#REF!</definedName>
    <definedName name="Color4" localSheetId="39">#REF!</definedName>
    <definedName name="Color4" localSheetId="44">#REF!</definedName>
    <definedName name="Color4" localSheetId="16">#REF!</definedName>
    <definedName name="Color4" localSheetId="24">#REF!</definedName>
    <definedName name="Color4">#REF!</definedName>
    <definedName name="Color5" localSheetId="57">#REF!</definedName>
    <definedName name="Color5" localSheetId="58">#REF!</definedName>
    <definedName name="Color5" localSheetId="1">#REF!</definedName>
    <definedName name="Color5" localSheetId="18">#REF!</definedName>
    <definedName name="Color5" localSheetId="3">#REF!</definedName>
    <definedName name="Color5" localSheetId="4">#REF!</definedName>
    <definedName name="Color5" localSheetId="5">#REF!</definedName>
    <definedName name="Color5" localSheetId="27">#REF!</definedName>
    <definedName name="Color5" localSheetId="39">#REF!</definedName>
    <definedName name="Color5" localSheetId="44">#REF!</definedName>
    <definedName name="Color5" localSheetId="16">#REF!</definedName>
    <definedName name="Color5" localSheetId="24">#REF!</definedName>
    <definedName name="Color5">#REF!</definedName>
    <definedName name="Color6" localSheetId="57">#REF!</definedName>
    <definedName name="Color6" localSheetId="58">#REF!</definedName>
    <definedName name="Color6" localSheetId="1">#REF!</definedName>
    <definedName name="Color6" localSheetId="18">#REF!</definedName>
    <definedName name="Color6" localSheetId="3">#REF!</definedName>
    <definedName name="Color6" localSheetId="4">#REF!</definedName>
    <definedName name="Color6" localSheetId="5">#REF!</definedName>
    <definedName name="Color6" localSheetId="27">#REF!</definedName>
    <definedName name="Color6" localSheetId="39">#REF!</definedName>
    <definedName name="Color6" localSheetId="44">#REF!</definedName>
    <definedName name="Color6" localSheetId="16">#REF!</definedName>
    <definedName name="Color6" localSheetId="24">#REF!</definedName>
    <definedName name="Color6">#REF!</definedName>
    <definedName name="COM" localSheetId="57">#REF!</definedName>
    <definedName name="COM" localSheetId="58">#REF!</definedName>
    <definedName name="COM" localSheetId="1">#REF!</definedName>
    <definedName name="COM" localSheetId="18">#REF!</definedName>
    <definedName name="COM" localSheetId="3">#REF!</definedName>
    <definedName name="COM" localSheetId="4">#REF!</definedName>
    <definedName name="COM" localSheetId="5">#REF!</definedName>
    <definedName name="COM" localSheetId="27">#REF!</definedName>
    <definedName name="COM" localSheetId="39">#REF!</definedName>
    <definedName name="COM" localSheetId="44">#REF!</definedName>
    <definedName name="COM" localSheetId="16">#REF!</definedName>
    <definedName name="COM" localSheetId="24">#REF!</definedName>
    <definedName name="COM">#REF!</definedName>
    <definedName name="coma" localSheetId="56">[29]Programa!#REF!</definedName>
    <definedName name="coma" localSheetId="38">[29]Programa!#REF!</definedName>
    <definedName name="coma" localSheetId="27">[30]Programa!#REF!</definedName>
    <definedName name="coma" localSheetId="28">[30]Programa!#REF!</definedName>
    <definedName name="coma" localSheetId="39">[30]Programa!#REF!</definedName>
    <definedName name="coma" localSheetId="40">[29]Programa!#REF!</definedName>
    <definedName name="coma" localSheetId="44">[30]Programa!#REF!</definedName>
    <definedName name="coma" localSheetId="15">[29]Programa!#REF!</definedName>
    <definedName name="coma" localSheetId="16">[29]Programa!#REF!</definedName>
    <definedName name="coma" localSheetId="24">#REF!</definedName>
    <definedName name="coma">[31]Programa!#REF!</definedName>
    <definedName name="COMPAR" localSheetId="56">#REF!</definedName>
    <definedName name="COMPAR" localSheetId="38">#REF!</definedName>
    <definedName name="COMPAR" localSheetId="27">#REF!</definedName>
    <definedName name="COMPAR" localSheetId="28">#REF!</definedName>
    <definedName name="COMPAR" localSheetId="39">#REF!</definedName>
    <definedName name="COMPAR" localSheetId="40">#REF!</definedName>
    <definedName name="COMPAR" localSheetId="44">#REF!</definedName>
    <definedName name="COMPAR" localSheetId="15">#REF!</definedName>
    <definedName name="COMPAR" localSheetId="16">#REF!</definedName>
    <definedName name="COMPAR" localSheetId="24">#REF!</definedName>
    <definedName name="COMPAR">#REF!</definedName>
    <definedName name="COMPIGP" localSheetId="56">#REF!</definedName>
    <definedName name="COMPIGP" localSheetId="38">#REF!</definedName>
    <definedName name="COMPIGP" localSheetId="27">#REF!</definedName>
    <definedName name="COMPIGP" localSheetId="28">#REF!</definedName>
    <definedName name="COMPIGP" localSheetId="39">#REF!</definedName>
    <definedName name="COMPIGP" localSheetId="40">#REF!</definedName>
    <definedName name="COMPIGP" localSheetId="44">#REF!</definedName>
    <definedName name="COMPIGP" localSheetId="15">#REF!</definedName>
    <definedName name="COMPIGP" localSheetId="16">#REF!</definedName>
    <definedName name="COMPIGP" localSheetId="24">#REF!</definedName>
    <definedName name="COMPIGP">#REF!</definedName>
    <definedName name="COMPROJ99" localSheetId="56">#REF!</definedName>
    <definedName name="COMPROJ99" localSheetId="38">#REF!</definedName>
    <definedName name="COMPROJ99" localSheetId="27">#REF!</definedName>
    <definedName name="COMPROJ99" localSheetId="28">#REF!</definedName>
    <definedName name="COMPROJ99" localSheetId="39">#REF!</definedName>
    <definedName name="COMPROJ99" localSheetId="40">#REF!</definedName>
    <definedName name="COMPROJ99" localSheetId="44">#REF!</definedName>
    <definedName name="COMPROJ99" localSheetId="15">#REF!</definedName>
    <definedName name="COMPROJ99" localSheetId="16">#REF!</definedName>
    <definedName name="COMPROJ99" localSheetId="24">#REF!</definedName>
    <definedName name="COMPROJ99">#REF!</definedName>
    <definedName name="CONCK" localSheetId="39">#REF!</definedName>
    <definedName name="CONCK" localSheetId="24">#REF!</definedName>
    <definedName name="CONCK">#REF!</definedName>
    <definedName name="conor" localSheetId="39">#REF!</definedName>
    <definedName name="conor" localSheetId="24">#REF!</definedName>
    <definedName name="conor">#REF!</definedName>
    <definedName name="cons" localSheetId="39">#REF!</definedName>
    <definedName name="cons" localSheetId="24">#REF!</definedName>
    <definedName name="cons">#REF!</definedName>
    <definedName name="CONS1" localSheetId="18">#REF!</definedName>
    <definedName name="CONS1" localSheetId="19">#REF!</definedName>
    <definedName name="CONS1" localSheetId="21">#REF!</definedName>
    <definedName name="CONS1" localSheetId="40">[107]MONTHLY!$BP$4:$CA$4</definedName>
    <definedName name="CONS1" localSheetId="20">#REF!</definedName>
    <definedName name="CONS1" localSheetId="24">#REF!</definedName>
    <definedName name="CONS1">[107]MONTHLY!$BP$4:$CA$4</definedName>
    <definedName name="cons12mon" localSheetId="40">'[108]GDP projections'!#REF!</definedName>
    <definedName name="cons12mon" localSheetId="24">#REF!</definedName>
    <definedName name="cons12mon">'[108]GDP projections'!#REF!</definedName>
    <definedName name="CONS2" localSheetId="18">#REF!</definedName>
    <definedName name="CONS2" localSheetId="19">#REF!</definedName>
    <definedName name="CONS2" localSheetId="21">#REF!</definedName>
    <definedName name="CONS2" localSheetId="40">[107]MONTHLY!$CB$4:$CM$4</definedName>
    <definedName name="CONS2" localSheetId="20">#REF!</definedName>
    <definedName name="CONS2" localSheetId="24">#REF!</definedName>
    <definedName name="CONS2">[107]MONTHLY!$CB$4:$CM$4</definedName>
    <definedName name="CONSOL" localSheetId="56">#REF!</definedName>
    <definedName name="CONSOL" localSheetId="57">#REF!</definedName>
    <definedName name="CONSOL" localSheetId="58">#REF!</definedName>
    <definedName name="CONSOL" localSheetId="1">#REF!</definedName>
    <definedName name="CONSOL" localSheetId="18">#REF!</definedName>
    <definedName name="CONSOL" localSheetId="19">#REF!</definedName>
    <definedName name="CONSOL" localSheetId="21">#REF!</definedName>
    <definedName name="CONSOL" localSheetId="34">#REF!</definedName>
    <definedName name="CONSOL" localSheetId="36">#REF!</definedName>
    <definedName name="CONSOL" localSheetId="37">#REF!</definedName>
    <definedName name="CONSOL" localSheetId="38">#REF!</definedName>
    <definedName name="CONSOL" localSheetId="3">#REF!</definedName>
    <definedName name="CONSOL" localSheetId="4">#REF!</definedName>
    <definedName name="CONSOL" localSheetId="5">#REF!</definedName>
    <definedName name="CONSOL" localSheetId="26">#REF!</definedName>
    <definedName name="CONSOL" localSheetId="27">#REF!</definedName>
    <definedName name="CONSOL" localSheetId="28">#REF!</definedName>
    <definedName name="CONSOL" localSheetId="31">#REF!</definedName>
    <definedName name="CONSOL" localSheetId="32">#REF!</definedName>
    <definedName name="CONSOL" localSheetId="33">#REF!</definedName>
    <definedName name="CONSOL" localSheetId="35">#REF!</definedName>
    <definedName name="CONSOL" localSheetId="39">#REF!</definedName>
    <definedName name="CONSOL" localSheetId="41">#REF!</definedName>
    <definedName name="CONSOL" localSheetId="44">#REF!</definedName>
    <definedName name="CONSOL" localSheetId="16">#REF!</definedName>
    <definedName name="CONSOL" localSheetId="20">#REF!</definedName>
    <definedName name="CONSOL" localSheetId="24">#REF!</definedName>
    <definedName name="CONSOL">#REF!</definedName>
    <definedName name="CONSOLC2" localSheetId="57">#REF!</definedName>
    <definedName name="CONSOLC2" localSheetId="58">#REF!</definedName>
    <definedName name="CONSOLC2" localSheetId="1">#REF!</definedName>
    <definedName name="CONSOLC2" localSheetId="18">#REF!</definedName>
    <definedName name="CONSOLC2" localSheetId="19">#REF!</definedName>
    <definedName name="CONSOLC2" localSheetId="21">#REF!</definedName>
    <definedName name="CONSOLC2" localSheetId="34">#REF!</definedName>
    <definedName name="CONSOLC2" localSheetId="3">#REF!</definedName>
    <definedName name="CONSOLC2" localSheetId="4">#REF!</definedName>
    <definedName name="CONSOLC2" localSheetId="5">#REF!</definedName>
    <definedName name="CONSOLC2" localSheetId="26">#REF!</definedName>
    <definedName name="CONSOLC2" localSheetId="27">#REF!</definedName>
    <definedName name="CONSOLC2" localSheetId="32">#REF!</definedName>
    <definedName name="CONSOLC2" localSheetId="33">#REF!</definedName>
    <definedName name="CONSOLC2" localSheetId="35">#REF!</definedName>
    <definedName name="CONSOLC2" localSheetId="39">#REF!</definedName>
    <definedName name="CONSOLC2" localSheetId="41">#REF!</definedName>
    <definedName name="CONSOLC2" localSheetId="44">#REF!</definedName>
    <definedName name="CONSOLC2" localSheetId="16">#REF!</definedName>
    <definedName name="CONSOLC2" localSheetId="20">#REF!</definedName>
    <definedName name="CONSOLC2" localSheetId="24">#REF!</definedName>
    <definedName name="CONSOLC2">#REF!</definedName>
    <definedName name="consperc" localSheetId="40">'[108]GDP projections'!#REF!</definedName>
    <definedName name="consperc" localSheetId="24">#REF!</definedName>
    <definedName name="consperc">'[108]GDP projections'!#REF!</definedName>
    <definedName name="consqtr" localSheetId="40">'[108]GDP projections'!#REF!</definedName>
    <definedName name="consqtr" localSheetId="24">#REF!</definedName>
    <definedName name="consqtr">'[108]GDP projections'!#REF!</definedName>
    <definedName name="CONTENTS" localSheetId="56">[109]Contents!$A$1:$F$36</definedName>
    <definedName name="CONTENTS" localSheetId="38">[109]Contents!$A$1:$F$36</definedName>
    <definedName name="CONTENTS" localSheetId="27">[110]Contents!$A$1:$F$36</definedName>
    <definedName name="CONTENTS" localSheetId="28">[110]Contents!$A$1:$F$36</definedName>
    <definedName name="CONTENTS" localSheetId="39">[110]Contents!$A$1:$F$36</definedName>
    <definedName name="CONTENTS" localSheetId="40">#REF!</definedName>
    <definedName name="CONTENTS" localSheetId="44">[110]Contents!$A$1:$F$36</definedName>
    <definedName name="CONTENTS" localSheetId="15">[109]Contents!$A$1:$F$36</definedName>
    <definedName name="CONTENTS" localSheetId="16">[109]Contents!$A$1:$F$36</definedName>
    <definedName name="CONTENTS" localSheetId="24">#REF!</definedName>
    <definedName name="CONTENTS">[111]Contents!$A$1:$F$36</definedName>
    <definedName name="cooperantes" localSheetId="56">#REF!</definedName>
    <definedName name="cooperantes" localSheetId="57">#REF!</definedName>
    <definedName name="cooperantes" localSheetId="38">#REF!</definedName>
    <definedName name="cooperantes" localSheetId="26">#REF!</definedName>
    <definedName name="cooperantes" localSheetId="27">#REF!</definedName>
    <definedName name="cooperantes" localSheetId="28">#REF!</definedName>
    <definedName name="cooperantes" localSheetId="39">#REF!</definedName>
    <definedName name="cooperantes" localSheetId="40">#REF!</definedName>
    <definedName name="cooperantes" localSheetId="44">#REF!</definedName>
    <definedName name="cooperantes" localSheetId="15">#REF!</definedName>
    <definedName name="cooperantes" localSheetId="16">#REF!</definedName>
    <definedName name="cooperantes" localSheetId="24">#REF!</definedName>
    <definedName name="cooperantes">#REF!</definedName>
    <definedName name="COPA">#N/A</definedName>
    <definedName name="COPARTICIPACION_FEDERAL__LEY_N__23548" localSheetId="40">#REF!</definedName>
    <definedName name="COPARTICIPACION_FEDERAL__LEY_N__23548" localSheetId="24">#REF!</definedName>
    <definedName name="COPARTICIPACION_FEDERAL__LEY_N__23548">[4]C!$B$13:$N$13</definedName>
    <definedName name="copystart" localSheetId="56">#REF!</definedName>
    <definedName name="copystart" localSheetId="57">#REF!</definedName>
    <definedName name="copystart" localSheetId="58">#REF!</definedName>
    <definedName name="copystart" localSheetId="1">#REF!</definedName>
    <definedName name="copystart" localSheetId="18">#REF!</definedName>
    <definedName name="copystart" localSheetId="19">#REF!</definedName>
    <definedName name="copystart" localSheetId="21">#REF!</definedName>
    <definedName name="copystart" localSheetId="34">#REF!</definedName>
    <definedName name="copystart" localSheetId="38">#REF!</definedName>
    <definedName name="copystart" localSheetId="3">#REF!</definedName>
    <definedName name="copystart" localSheetId="4">#REF!</definedName>
    <definedName name="copystart" localSheetId="5">#REF!</definedName>
    <definedName name="copystart" localSheetId="27">#REF!</definedName>
    <definedName name="copystart" localSheetId="28">#REF!</definedName>
    <definedName name="copystart" localSheetId="32">#REF!</definedName>
    <definedName name="copystart" localSheetId="33">#REF!</definedName>
    <definedName name="copystart" localSheetId="35">#REF!</definedName>
    <definedName name="copystart" localSheetId="39">#REF!</definedName>
    <definedName name="copystart" localSheetId="41">#REF!</definedName>
    <definedName name="copystart" localSheetId="44">#REF!</definedName>
    <definedName name="copystart" localSheetId="16">#REF!</definedName>
    <definedName name="copystart" localSheetId="20">#REF!</definedName>
    <definedName name="copystart" localSheetId="24">#REF!</definedName>
    <definedName name="copystart">#REF!</definedName>
    <definedName name="Copytodebt" localSheetId="56">'[3]in-out'!#REF!</definedName>
    <definedName name="Copytodebt" localSheetId="57">'[3]in-out'!#REF!</definedName>
    <definedName name="Copytodebt" localSheetId="58">'[3]in-out'!#REF!</definedName>
    <definedName name="Copytodebt" localSheetId="18">#REF!</definedName>
    <definedName name="Copytodebt" localSheetId="19">#REF!</definedName>
    <definedName name="Copytodebt" localSheetId="21">#REF!</definedName>
    <definedName name="Copytodebt" localSheetId="34">#REF!</definedName>
    <definedName name="Copytodebt" localSheetId="38">'[3]in-out'!#REF!</definedName>
    <definedName name="Copytodebt" localSheetId="27">'[3]in-out'!#REF!</definedName>
    <definedName name="Copytodebt" localSheetId="28">'[3]in-out'!#REF!</definedName>
    <definedName name="Copytodebt" localSheetId="32">'[3]in-out'!#REF!</definedName>
    <definedName name="Copytodebt" localSheetId="33">'[3]in-out'!#REF!</definedName>
    <definedName name="Copytodebt" localSheetId="35">#REF!</definedName>
    <definedName name="Copytodebt" localSheetId="39">'[3]in-out'!#REF!</definedName>
    <definedName name="Copytodebt" localSheetId="40">'[3]in-out'!#REF!</definedName>
    <definedName name="Copytodebt" localSheetId="41">#REF!</definedName>
    <definedName name="Copytodebt" localSheetId="44">'[3]in-out'!#REF!</definedName>
    <definedName name="Copytodebt" localSheetId="20">#REF!</definedName>
    <definedName name="Copytodebt" localSheetId="24">#REF!</definedName>
    <definedName name="Copytodebt">'[3]in-out'!#REF!</definedName>
    <definedName name="CostoVentasY1" localSheetId="40">'[100]Vaciado 1'!$D$126</definedName>
    <definedName name="CostoVentasY1" localSheetId="24">#REF!</definedName>
    <definedName name="CostoVentasY1">'[100]Vaciado 1'!$D$126</definedName>
    <definedName name="CostoVentasY2" localSheetId="40">'[100]Vaciado 1'!$E$126</definedName>
    <definedName name="CostoVentasY2" localSheetId="24">#REF!</definedName>
    <definedName name="CostoVentasY2">'[100]Vaciado 1'!$E$126</definedName>
    <definedName name="CostoVentasY3" localSheetId="40">'[100]Vaciado 1'!$F$126</definedName>
    <definedName name="CostoVentasY3" localSheetId="24">#REF!</definedName>
    <definedName name="CostoVentasY3">'[100]Vaciado 1'!$F$126</definedName>
    <definedName name="COUNT" localSheetId="56">#REF!</definedName>
    <definedName name="COUNT" localSheetId="57">#REF!</definedName>
    <definedName name="COUNT" localSheetId="58">#REF!</definedName>
    <definedName name="COUNT" localSheetId="1">#REF!</definedName>
    <definedName name="COUNT" localSheetId="18">#REF!</definedName>
    <definedName name="COUNT" localSheetId="19">#REF!</definedName>
    <definedName name="COUNT" localSheetId="21">#REF!</definedName>
    <definedName name="COUNT" localSheetId="34">#REF!</definedName>
    <definedName name="COUNT" localSheetId="36">#REF!</definedName>
    <definedName name="COUNT" localSheetId="37">#REF!</definedName>
    <definedName name="COUNT" localSheetId="38">#REF!</definedName>
    <definedName name="COUNT" localSheetId="3">#REF!</definedName>
    <definedName name="COUNT" localSheetId="4">#REF!</definedName>
    <definedName name="COUNT" localSheetId="5">#REF!</definedName>
    <definedName name="COUNT" localSheetId="26">#REF!</definedName>
    <definedName name="COUNT" localSheetId="27">#REF!</definedName>
    <definedName name="COUNT" localSheetId="28">#REF!</definedName>
    <definedName name="COUNT" localSheetId="31">#REF!</definedName>
    <definedName name="COUNT" localSheetId="32">#REF!</definedName>
    <definedName name="COUNT" localSheetId="33">#REF!</definedName>
    <definedName name="COUNT" localSheetId="35">#REF!</definedName>
    <definedName name="COUNT" localSheetId="39">#REF!</definedName>
    <definedName name="COUNT" localSheetId="41">#REF!</definedName>
    <definedName name="COUNT" localSheetId="44">#REF!</definedName>
    <definedName name="COUNT" localSheetId="16">#REF!</definedName>
    <definedName name="COUNT" localSheetId="20">#REF!</definedName>
    <definedName name="COUNT" localSheetId="24">#REF!</definedName>
    <definedName name="COUNT">#REF!</definedName>
    <definedName name="COUNTER" localSheetId="57">#REF!</definedName>
    <definedName name="COUNTER" localSheetId="58">#REF!</definedName>
    <definedName name="COUNTER" localSheetId="1">#REF!</definedName>
    <definedName name="COUNTER" localSheetId="18">#REF!</definedName>
    <definedName name="COUNTER" localSheetId="19">#REF!</definedName>
    <definedName name="COUNTER" localSheetId="21">#REF!</definedName>
    <definedName name="COUNTER" localSheetId="34">#REF!</definedName>
    <definedName name="COUNTER" localSheetId="3">#REF!</definedName>
    <definedName name="COUNTER" localSheetId="4">#REF!</definedName>
    <definedName name="COUNTER" localSheetId="5">#REF!</definedName>
    <definedName name="COUNTER" localSheetId="26">#REF!</definedName>
    <definedName name="COUNTER" localSheetId="27">#REF!</definedName>
    <definedName name="COUNTER" localSheetId="32">#REF!</definedName>
    <definedName name="COUNTER" localSheetId="33">#REF!</definedName>
    <definedName name="COUNTER" localSheetId="35">#REF!</definedName>
    <definedName name="COUNTER" localSheetId="39">#REF!</definedName>
    <definedName name="COUNTER" localSheetId="41">#REF!</definedName>
    <definedName name="COUNTER" localSheetId="44">#REF!</definedName>
    <definedName name="COUNTER" localSheetId="16">#REF!</definedName>
    <definedName name="COUNTER" localSheetId="20">#REF!</definedName>
    <definedName name="COUNTER" localSheetId="24">#REF!</definedName>
    <definedName name="COUNTER">#REF!</definedName>
    <definedName name="CountryName" localSheetId="56">'[112]Exchange Rate chart'!#REF!</definedName>
    <definedName name="CountryName" localSheetId="38">'[112]Exchange Rate chart'!#REF!</definedName>
    <definedName name="CountryName" localSheetId="27">'[113]Exchange Rate chart'!#REF!</definedName>
    <definedName name="CountryName" localSheetId="28">'[113]Exchange Rate chart'!#REF!</definedName>
    <definedName name="CountryName" localSheetId="39">'[113]Exchange Rate chart'!#REF!</definedName>
    <definedName name="CountryName" localSheetId="40">'[112]Exchange Rate chart'!#REF!</definedName>
    <definedName name="CountryName" localSheetId="44">'[113]Exchange Rate chart'!#REF!</definedName>
    <definedName name="CountryName" localSheetId="15">'[112]Exchange Rate chart'!#REF!</definedName>
    <definedName name="CountryName" localSheetId="16">'[112]Exchange Rate chart'!#REF!</definedName>
    <definedName name="CountryName" localSheetId="24">#REF!</definedName>
    <definedName name="CountryName">'[114]Exchange Rate chart'!#REF!</definedName>
    <definedName name="cp" localSheetId="58" hidden="1">'[115]C Summary'!#REF!</definedName>
    <definedName name="cp" localSheetId="18" hidden="1">#REF!</definedName>
    <definedName name="cp" localSheetId="19" hidden="1">#REF!</definedName>
    <definedName name="cp" localSheetId="21" hidden="1">#REF!</definedName>
    <definedName name="cp" localSheetId="34" hidden="1">#REF!</definedName>
    <definedName name="cp" localSheetId="26" hidden="1">'[115]C Summary'!#REF!</definedName>
    <definedName name="cp" localSheetId="27" hidden="1">'[115]C Summary'!#REF!</definedName>
    <definedName name="cp" localSheetId="32" hidden="1">'[115]C Summary'!#REF!</definedName>
    <definedName name="cp" localSheetId="33" hidden="1">'[115]C Summary'!#REF!</definedName>
    <definedName name="cp" localSheetId="35" hidden="1">#REF!</definedName>
    <definedName name="cp" localSheetId="40" hidden="1">'[115]C Summary'!#REF!</definedName>
    <definedName name="cp" localSheetId="41" hidden="1">#REF!</definedName>
    <definedName name="cp" localSheetId="20" hidden="1">#REF!</definedName>
    <definedName name="cp" localSheetId="24" hidden="1">#REF!</definedName>
    <definedName name="cp" hidden="1">'[115]C Summary'!#REF!</definedName>
    <definedName name="CPF" localSheetId="56">#REF!</definedName>
    <definedName name="CPF" localSheetId="57">#REF!</definedName>
    <definedName name="CPF" localSheetId="58">#REF!</definedName>
    <definedName name="CPF" localSheetId="1">#REF!</definedName>
    <definedName name="CPF" localSheetId="18">#REF!</definedName>
    <definedName name="CPF" localSheetId="19">#REF!</definedName>
    <definedName name="CPF" localSheetId="21">#REF!</definedName>
    <definedName name="CPF" localSheetId="34">#REF!</definedName>
    <definedName name="CPF" localSheetId="36">#REF!</definedName>
    <definedName name="CPF" localSheetId="37">#REF!</definedName>
    <definedName name="CPF" localSheetId="38">#REF!</definedName>
    <definedName name="CPF" localSheetId="3">#REF!</definedName>
    <definedName name="CPF" localSheetId="4">#REF!</definedName>
    <definedName name="CPF" localSheetId="5">#REF!</definedName>
    <definedName name="CPF" localSheetId="26">#REF!</definedName>
    <definedName name="CPF" localSheetId="27">#REF!</definedName>
    <definedName name="CPF" localSheetId="28">#REF!</definedName>
    <definedName name="CPF" localSheetId="31">#REF!</definedName>
    <definedName name="CPF" localSheetId="32">#REF!</definedName>
    <definedName name="CPF" localSheetId="33">#REF!</definedName>
    <definedName name="CPF" localSheetId="35">#REF!</definedName>
    <definedName name="CPF" localSheetId="39">#REF!</definedName>
    <definedName name="CPF" localSheetId="40">#REF!</definedName>
    <definedName name="CPF" localSheetId="41">#REF!</definedName>
    <definedName name="CPF" localSheetId="44">#REF!</definedName>
    <definedName name="CPF" localSheetId="16">#REF!</definedName>
    <definedName name="CPF" localSheetId="20">#REF!</definedName>
    <definedName name="CPF" localSheetId="24">#REF!</definedName>
    <definedName name="CPF">#REF!</definedName>
    <definedName name="CPI" localSheetId="40">[116]CPI!$A$4:$M$160</definedName>
    <definedName name="CPI" localSheetId="24">#REF!</definedName>
    <definedName name="CPI">[116]CPI!$A$4:$M$160</definedName>
    <definedName name="CPI_Core" localSheetId="56">#REF!</definedName>
    <definedName name="CPI_Core" localSheetId="57">#REF!</definedName>
    <definedName name="CPI_Core" localSheetId="58">#REF!</definedName>
    <definedName name="CPI_Core" localSheetId="1">#REF!</definedName>
    <definedName name="CPI_Core" localSheetId="18">#REF!</definedName>
    <definedName name="CPI_Core" localSheetId="19">#REF!</definedName>
    <definedName name="CPI_Core" localSheetId="21">#REF!</definedName>
    <definedName name="CPI_Core" localSheetId="34">#REF!</definedName>
    <definedName name="CPI_Core" localSheetId="38">#REF!</definedName>
    <definedName name="CPI_Core" localSheetId="3">#REF!</definedName>
    <definedName name="CPI_Core" localSheetId="4">#REF!</definedName>
    <definedName name="CPI_Core" localSheetId="5">#REF!</definedName>
    <definedName name="CPI_Core" localSheetId="26">#REF!</definedName>
    <definedName name="CPI_Core" localSheetId="27">#REF!</definedName>
    <definedName name="CPI_Core" localSheetId="28">#REF!</definedName>
    <definedName name="CPI_Core" localSheetId="32">#REF!</definedName>
    <definedName name="CPI_Core" localSheetId="33">#REF!</definedName>
    <definedName name="CPI_Core" localSheetId="35">#REF!</definedName>
    <definedName name="CPI_Core" localSheetId="39">#REF!</definedName>
    <definedName name="CPI_Core" localSheetId="40">#REF!</definedName>
    <definedName name="CPI_Core" localSheetId="41">#REF!</definedName>
    <definedName name="CPI_Core" localSheetId="44">#REF!</definedName>
    <definedName name="CPI_Core" localSheetId="16">#REF!</definedName>
    <definedName name="CPI_Core" localSheetId="20">#REF!</definedName>
    <definedName name="CPI_Core" localSheetId="24">#REF!</definedName>
    <definedName name="CPI_Core">#REF!</definedName>
    <definedName name="CPI_NAT_monthly" localSheetId="57">#REF!</definedName>
    <definedName name="CPI_NAT_monthly" localSheetId="58">#REF!</definedName>
    <definedName name="CPI_NAT_monthly" localSheetId="1">#REF!</definedName>
    <definedName name="CPI_NAT_monthly" localSheetId="18">#REF!</definedName>
    <definedName name="CPI_NAT_monthly" localSheetId="19">#REF!</definedName>
    <definedName name="CPI_NAT_monthly" localSheetId="21">#REF!</definedName>
    <definedName name="CPI_NAT_monthly" localSheetId="34">#REF!</definedName>
    <definedName name="CPI_NAT_monthly" localSheetId="3">#REF!</definedName>
    <definedName name="CPI_NAT_monthly" localSheetId="4">#REF!</definedName>
    <definedName name="CPI_NAT_monthly" localSheetId="5">#REF!</definedName>
    <definedName name="CPI_NAT_monthly" localSheetId="26">#REF!</definedName>
    <definedName name="CPI_NAT_monthly" localSheetId="27">#REF!</definedName>
    <definedName name="CPI_NAT_monthly" localSheetId="32">#REF!</definedName>
    <definedName name="CPI_NAT_monthly" localSheetId="33">#REF!</definedName>
    <definedName name="CPI_NAT_monthly" localSheetId="35">#REF!</definedName>
    <definedName name="CPI_NAT_monthly" localSheetId="39">#REF!</definedName>
    <definedName name="CPI_NAT_monthly" localSheetId="40">#REF!</definedName>
    <definedName name="CPI_NAT_monthly" localSheetId="41">#REF!</definedName>
    <definedName name="CPI_NAT_monthly" localSheetId="44">#REF!</definedName>
    <definedName name="CPI_NAT_monthly" localSheetId="16">#REF!</definedName>
    <definedName name="CPI_NAT_monthly" localSheetId="20">#REF!</definedName>
    <definedName name="CPI_NAT_monthly" localSheetId="24">#REF!</definedName>
    <definedName name="CPI_NAT_monthly">#REF!</definedName>
    <definedName name="CPICUM" localSheetId="39">#REF!</definedName>
    <definedName name="CPICUM" localSheetId="24">#REF!</definedName>
    <definedName name="CPICUM">#REF!</definedName>
    <definedName name="CRECWM" localSheetId="40">[117]SUPUESTOS!A$15</definedName>
    <definedName name="CRECWM" localSheetId="24">#REF!</definedName>
    <definedName name="CRECWM">[117]SUPUESTOS!A$15</definedName>
    <definedName name="cred" localSheetId="56">#REF!</definedName>
    <definedName name="cred" localSheetId="38">#REF!</definedName>
    <definedName name="cred" localSheetId="27">#REF!</definedName>
    <definedName name="cred" localSheetId="28">#REF!</definedName>
    <definedName name="cred" localSheetId="39">#REF!</definedName>
    <definedName name="cred" localSheetId="40">#REF!</definedName>
    <definedName name="cred" localSheetId="44">#REF!</definedName>
    <definedName name="cred" localSheetId="15">#REF!</definedName>
    <definedName name="cred" localSheetId="16">#REF!</definedName>
    <definedName name="cred" localSheetId="24">#REF!</definedName>
    <definedName name="cred">#REF!</definedName>
    <definedName name="cred1" localSheetId="56">#REF!</definedName>
    <definedName name="cred1" localSheetId="38">#REF!</definedName>
    <definedName name="cred1" localSheetId="27">#REF!</definedName>
    <definedName name="cred1" localSheetId="28">#REF!</definedName>
    <definedName name="cred1" localSheetId="39">#REF!</definedName>
    <definedName name="cred1" localSheetId="40">#REF!</definedName>
    <definedName name="cred1" localSheetId="44">#REF!</definedName>
    <definedName name="cred1" localSheetId="15">#REF!</definedName>
    <definedName name="cred1" localSheetId="16">#REF!</definedName>
    <definedName name="cred1" localSheetId="24">#REF!</definedName>
    <definedName name="cred1">#REF!</definedName>
    <definedName name="CRED2" localSheetId="56">#REF!</definedName>
    <definedName name="CRED2" localSheetId="38">#REF!</definedName>
    <definedName name="CRED2" localSheetId="27">#REF!</definedName>
    <definedName name="CRED2" localSheetId="28">#REF!</definedName>
    <definedName name="CRED2" localSheetId="39">#REF!</definedName>
    <definedName name="CRED2" localSheetId="40">#REF!</definedName>
    <definedName name="CRED2" localSheetId="44">#REF!</definedName>
    <definedName name="CRED2" localSheetId="15">#REF!</definedName>
    <definedName name="CRED2" localSheetId="16">#REF!</definedName>
    <definedName name="CRED2" localSheetId="24">#REF!</definedName>
    <definedName name="CRED2">#REF!</definedName>
    <definedName name="cred2000" localSheetId="39">#REF!</definedName>
    <definedName name="cred2000" localSheetId="24">#REF!</definedName>
    <definedName name="cred2000">#REF!</definedName>
    <definedName name="cred2001" localSheetId="39">#REF!</definedName>
    <definedName name="cred2001" localSheetId="24">#REF!</definedName>
    <definedName name="cred2001">#REF!</definedName>
    <definedName name="cred2002" localSheetId="39">#REF!</definedName>
    <definedName name="cred2002" localSheetId="24">#REF!</definedName>
    <definedName name="cred2002">#REF!</definedName>
    <definedName name="cred2003" localSheetId="39">#REF!</definedName>
    <definedName name="cred2003" localSheetId="24">#REF!</definedName>
    <definedName name="cred2003">#REF!</definedName>
    <definedName name="cred98" localSheetId="56">[29]Programa!#REF!</definedName>
    <definedName name="cred98" localSheetId="38">[29]Programa!#REF!</definedName>
    <definedName name="cred98" localSheetId="27">[30]Programa!#REF!</definedName>
    <definedName name="cred98" localSheetId="28">[30]Programa!#REF!</definedName>
    <definedName name="cred98" localSheetId="39">[30]Programa!#REF!</definedName>
    <definedName name="cred98" localSheetId="40">[29]Programa!#REF!</definedName>
    <definedName name="cred98" localSheetId="44">[30]Programa!#REF!</definedName>
    <definedName name="cred98" localSheetId="15">[29]Programa!#REF!</definedName>
    <definedName name="cred98" localSheetId="16">[29]Programa!#REF!</definedName>
    <definedName name="cred98" localSheetId="24">#REF!</definedName>
    <definedName name="cred98">[31]Programa!#REF!</definedName>
    <definedName name="cred98j" localSheetId="56">[29]Programa!#REF!</definedName>
    <definedName name="cred98j" localSheetId="38">[29]Programa!#REF!</definedName>
    <definedName name="cred98j" localSheetId="27">[30]Programa!#REF!</definedName>
    <definedName name="cred98j" localSheetId="28">[30]Programa!#REF!</definedName>
    <definedName name="cred98j" localSheetId="39">[30]Programa!#REF!</definedName>
    <definedName name="cred98j" localSheetId="40">[29]Programa!#REF!</definedName>
    <definedName name="cred98j" localSheetId="44">[30]Programa!#REF!</definedName>
    <definedName name="cred98j" localSheetId="15">[29]Programa!#REF!</definedName>
    <definedName name="cred98j" localSheetId="16">[29]Programa!#REF!</definedName>
    <definedName name="cred98j" localSheetId="24">#REF!</definedName>
    <definedName name="cred98j">[31]Programa!#REF!</definedName>
    <definedName name="cred98s" localSheetId="56">#REF!</definedName>
    <definedName name="cred98s" localSheetId="38">#REF!</definedName>
    <definedName name="cred98s" localSheetId="27">#REF!</definedName>
    <definedName name="cred98s" localSheetId="28">#REF!</definedName>
    <definedName name="cred98s" localSheetId="39">#REF!</definedName>
    <definedName name="cred98s" localSheetId="40">#REF!</definedName>
    <definedName name="cred98s" localSheetId="44">#REF!</definedName>
    <definedName name="cred98s" localSheetId="15">#REF!</definedName>
    <definedName name="cred98s" localSheetId="16">#REF!</definedName>
    <definedName name="cred98s" localSheetId="24">#REF!</definedName>
    <definedName name="cred98s">#REF!</definedName>
    <definedName name="cred99" localSheetId="56">#REF!</definedName>
    <definedName name="cred99" localSheetId="38">#REF!</definedName>
    <definedName name="cred99" localSheetId="27">#REF!</definedName>
    <definedName name="cred99" localSheetId="28">#REF!</definedName>
    <definedName name="cred99" localSheetId="39">#REF!</definedName>
    <definedName name="cred99" localSheetId="40">#REF!</definedName>
    <definedName name="cred99" localSheetId="44">#REF!</definedName>
    <definedName name="cred99" localSheetId="15">#REF!</definedName>
    <definedName name="cred99" localSheetId="16">#REF!</definedName>
    <definedName name="cred99" localSheetId="24">#REF!</definedName>
    <definedName name="cred99">#REF!</definedName>
    <definedName name="CREDITO" localSheetId="56">#REF!</definedName>
    <definedName name="CREDITO" localSheetId="38">#REF!</definedName>
    <definedName name="CREDITO" localSheetId="27">#REF!</definedName>
    <definedName name="CREDITO" localSheetId="28">#REF!</definedName>
    <definedName name="CREDITO" localSheetId="39">#REF!</definedName>
    <definedName name="CREDITO" localSheetId="40">#REF!</definedName>
    <definedName name="CREDITO" localSheetId="44">#REF!</definedName>
    <definedName name="CREDITO" localSheetId="15">#REF!</definedName>
    <definedName name="CREDITO" localSheetId="16">#REF!</definedName>
    <definedName name="CREDITO" localSheetId="24">#REF!</definedName>
    <definedName name="CREDITO">#REF!</definedName>
    <definedName name="CREDITOBCH" localSheetId="57">#REF!</definedName>
    <definedName name="CREDITOBCH" localSheetId="58">#REF!</definedName>
    <definedName name="CREDITOBCH" localSheetId="1">#REF!</definedName>
    <definedName name="CREDITOBCH" localSheetId="18">#REF!</definedName>
    <definedName name="CREDITOBCH" localSheetId="3">#REF!</definedName>
    <definedName name="CREDITOBCH" localSheetId="4">#REF!</definedName>
    <definedName name="CREDITOBCH" localSheetId="5">#REF!</definedName>
    <definedName name="CREDITOBCH" localSheetId="27">#REF!</definedName>
    <definedName name="CREDITOBCH" localSheetId="39">#REF!</definedName>
    <definedName name="CREDITOBCH" localSheetId="44">#REF!</definedName>
    <definedName name="CREDITOBCH" localSheetId="16">#REF!</definedName>
    <definedName name="CREDITOBCH" localSheetId="24">#REF!</definedName>
    <definedName name="CREDITOBCH">#REF!</definedName>
    <definedName name="CREDITORSB" localSheetId="57">#REF!</definedName>
    <definedName name="CREDITORSB" localSheetId="58">#REF!</definedName>
    <definedName name="CREDITORSB" localSheetId="1">#REF!</definedName>
    <definedName name="CREDITORSB" localSheetId="18">#REF!</definedName>
    <definedName name="CREDITORSB" localSheetId="3">#REF!</definedName>
    <definedName name="CREDITORSB" localSheetId="4">#REF!</definedName>
    <definedName name="CREDITORSB" localSheetId="5">#REF!</definedName>
    <definedName name="CREDITORSB" localSheetId="27">#REF!</definedName>
    <definedName name="CREDITORSB" localSheetId="39">#REF!</definedName>
    <definedName name="CREDITORSB" localSheetId="44">#REF!</definedName>
    <definedName name="CREDITORSB" localSheetId="16">#REF!</definedName>
    <definedName name="CREDITORSB" localSheetId="24">#REF!</definedName>
    <definedName name="CREDITORSB">#REF!</definedName>
    <definedName name="Crng" localSheetId="57">OFFSET(#REF!,0,0,COUNT(#REF!),1)</definedName>
    <definedName name="Crng" localSheetId="58">OFFSET(#REF!,0,0,COUNT(#REF!),1)</definedName>
    <definedName name="Crng" localSheetId="1">OFFSET(#REF!,0,0,COUNT(#REF!),1)</definedName>
    <definedName name="Crng" localSheetId="18">OFFSET(#REF!,0,0,COUNT(#REF!),1)</definedName>
    <definedName name="Crng" localSheetId="19">OFFSET(#REF!,0,0,COUNT(#REF!),1)</definedName>
    <definedName name="Crng" localSheetId="21">OFFSET(#REF!,0,0,COUNT(#REF!),1)</definedName>
    <definedName name="Crng" localSheetId="3">OFFSET(#REF!,0,0,COUNT(#REF!),1)</definedName>
    <definedName name="Crng" localSheetId="4">OFFSET(#REF!,0,0,COUNT(#REF!),1)</definedName>
    <definedName name="Crng" localSheetId="5">OFFSET(#REF!,0,0,COUNT(#REF!),1)</definedName>
    <definedName name="Crng" localSheetId="26">OFFSET(#REF!,0,0,COUNT(#REF!),1)</definedName>
    <definedName name="Crng" localSheetId="27">OFFSET(#REF!,0,0,COUNT(#REF!),1)</definedName>
    <definedName name="Crng" localSheetId="32">OFFSET(#REF!,0,0,COUNT(#REF!),1)</definedName>
    <definedName name="Crng" localSheetId="33">OFFSET(#REF!,0,0,COUNT(#REF!),1)</definedName>
    <definedName name="Crng" localSheetId="39">OFFSET(#REF!,0,0,COUNT(#REF!),1)</definedName>
    <definedName name="Crng" localSheetId="40">OFFSET(#REF!,0,0,COUNT(#REF!),1)</definedName>
    <definedName name="Crng" localSheetId="41">OFFSET(#REF!,0,0,COUNT(#REF!),1)</definedName>
    <definedName name="Crng" localSheetId="43">OFFSET(#REF!,0,0,COUNT(#REF!),1)</definedName>
    <definedName name="Crng" localSheetId="44">OFFSET(#REF!,0,0,COUNT(#REF!),1)</definedName>
    <definedName name="Crng" localSheetId="16">OFFSET(#REF!,0,0,COUNT(#REF!),1)</definedName>
    <definedName name="Crng" localSheetId="20">OFFSET(#REF!,0,0,COUNT(#REF!),1)</definedName>
    <definedName name="Crng" localSheetId="24">OFFSET(#REF!,0,0,COUNT(#REF!),1)</definedName>
    <definedName name="Crng">OFFSET(#REF!,0,0,COUNT(#REF!),1)</definedName>
    <definedName name="Crt" localSheetId="56">#REF!</definedName>
    <definedName name="Crt" localSheetId="57">#REF!</definedName>
    <definedName name="Crt" localSheetId="58">#REF!</definedName>
    <definedName name="Crt" localSheetId="1">#REF!</definedName>
    <definedName name="Crt" localSheetId="18">#REF!</definedName>
    <definedName name="Crt" localSheetId="19">#REF!</definedName>
    <definedName name="Crt" localSheetId="21">#REF!</definedName>
    <definedName name="Crt" localSheetId="23">#REF!</definedName>
    <definedName name="Crt" localSheetId="34">#REF!</definedName>
    <definedName name="Crt" localSheetId="36">#REF!</definedName>
    <definedName name="Crt" localSheetId="37">#REF!</definedName>
    <definedName name="Crt" localSheetId="38">#REF!</definedName>
    <definedName name="Crt" localSheetId="3">#REF!</definedName>
    <definedName name="Crt" localSheetId="4">#REF!</definedName>
    <definedName name="Crt" localSheetId="5">#REF!</definedName>
    <definedName name="Crt" localSheetId="26">#REF!</definedName>
    <definedName name="Crt" localSheetId="27">#REF!</definedName>
    <definedName name="Crt" localSheetId="28">#REF!</definedName>
    <definedName name="Crt" localSheetId="31">#REF!</definedName>
    <definedName name="Crt" localSheetId="32">#REF!</definedName>
    <definedName name="Crt" localSheetId="33">#REF!</definedName>
    <definedName name="Crt" localSheetId="35">#REF!</definedName>
    <definedName name="Crt" localSheetId="39">#REF!</definedName>
    <definedName name="Crt" localSheetId="40">#REF!</definedName>
    <definedName name="Crt" localSheetId="41">#REF!</definedName>
    <definedName name="Crt" localSheetId="43">#REF!</definedName>
    <definedName name="Crt" localSheetId="44">#REF!</definedName>
    <definedName name="Crt" localSheetId="16">#REF!</definedName>
    <definedName name="Crt" localSheetId="20">#REF!</definedName>
    <definedName name="Crt" localSheetId="24">#REF!</definedName>
    <definedName name="Crt">#REF!</definedName>
    <definedName name="CRUDE1" localSheetId="18">#REF!</definedName>
    <definedName name="CRUDE1" localSheetId="19">#REF!</definedName>
    <definedName name="CRUDE1" localSheetId="21">#REF!</definedName>
    <definedName name="CRUDE1" localSheetId="40">[107]MONTHLY!$B$437:$Z$444</definedName>
    <definedName name="CRUDE1" localSheetId="20">#REF!</definedName>
    <definedName name="CRUDE1" localSheetId="24">#REF!</definedName>
    <definedName name="CRUDE1">[107]MONTHLY!$B$437:$Z$444</definedName>
    <definedName name="CRUDE2" localSheetId="18">#REF!</definedName>
    <definedName name="CRUDE2" localSheetId="19">#REF!</definedName>
    <definedName name="CRUDE2" localSheetId="21">#REF!</definedName>
    <definedName name="CRUDE2" localSheetId="40">[107]MONTHLY!$B$451:$Z$458</definedName>
    <definedName name="CRUDE2" localSheetId="20">#REF!</definedName>
    <definedName name="CRUDE2" localSheetId="24">#REF!</definedName>
    <definedName name="CRUDE2">[107]MONTHLY!$B$451:$Z$458</definedName>
    <definedName name="CRUDE3" localSheetId="18">#REF!</definedName>
    <definedName name="CRUDE3" localSheetId="19">#REF!</definedName>
    <definedName name="CRUDE3" localSheetId="21">#REF!</definedName>
    <definedName name="CRUDE3" localSheetId="40">[107]MONTHLY!$B$465:$Z$472</definedName>
    <definedName name="CRUDE3" localSheetId="20">#REF!</definedName>
    <definedName name="CRUDE3" localSheetId="24">#REF!</definedName>
    <definedName name="CRUDE3">[107]MONTHLY!$B$465:$Z$472</definedName>
    <definedName name="CRUZ" localSheetId="56">#REF!</definedName>
    <definedName name="CRUZ" localSheetId="57">#REF!</definedName>
    <definedName name="CRUZ" localSheetId="58">#REF!</definedName>
    <definedName name="CRUZ" localSheetId="1">#REF!</definedName>
    <definedName name="CRUZ" localSheetId="18">#REF!</definedName>
    <definedName name="CRUZ" localSheetId="19">#REF!</definedName>
    <definedName name="CRUZ" localSheetId="21">#REF!</definedName>
    <definedName name="CRUZ" localSheetId="23">#REF!</definedName>
    <definedName name="CRUZ" localSheetId="34">#REF!</definedName>
    <definedName name="CRUZ" localSheetId="36">#REF!</definedName>
    <definedName name="CRUZ" localSheetId="37">#REF!</definedName>
    <definedName name="CRUZ" localSheetId="38">#REF!</definedName>
    <definedName name="CRUZ" localSheetId="3">#REF!</definedName>
    <definedName name="CRUZ" localSheetId="4">#REF!</definedName>
    <definedName name="CRUZ" localSheetId="5">#REF!</definedName>
    <definedName name="CRUZ" localSheetId="26">#REF!</definedName>
    <definedName name="CRUZ" localSheetId="27">#REF!</definedName>
    <definedName name="CRUZ" localSheetId="28">#REF!</definedName>
    <definedName name="CRUZ" localSheetId="31">#REF!</definedName>
    <definedName name="CRUZ" localSheetId="32">#REF!</definedName>
    <definedName name="CRUZ" localSheetId="33">#REF!</definedName>
    <definedName name="CRUZ" localSheetId="35">#REF!</definedName>
    <definedName name="CRUZ" localSheetId="39">#REF!</definedName>
    <definedName name="CRUZ" localSheetId="40">#REF!</definedName>
    <definedName name="CRUZ" localSheetId="41">#REF!</definedName>
    <definedName name="CRUZ" localSheetId="43">#REF!</definedName>
    <definedName name="CRUZ" localSheetId="44">#REF!</definedName>
    <definedName name="CRUZ" localSheetId="16">#REF!</definedName>
    <definedName name="CRUZ" localSheetId="20">#REF!</definedName>
    <definedName name="CRUZ" localSheetId="24">#REF!</definedName>
    <definedName name="CRUZ">#REF!</definedName>
    <definedName name="CRUZ1" localSheetId="57">#REF!</definedName>
    <definedName name="CRUZ1" localSheetId="58">#REF!</definedName>
    <definedName name="CRUZ1" localSheetId="1">#REF!</definedName>
    <definedName name="CRUZ1" localSheetId="18">#REF!</definedName>
    <definedName name="CRUZ1" localSheetId="21">#REF!</definedName>
    <definedName name="CRUZ1" localSheetId="23">#REF!</definedName>
    <definedName name="CRUZ1" localSheetId="3">#REF!</definedName>
    <definedName name="CRUZ1" localSheetId="4">#REF!</definedName>
    <definedName name="CRUZ1" localSheetId="5">#REF!</definedName>
    <definedName name="CRUZ1" localSheetId="26">#REF!</definedName>
    <definedName name="CRUZ1" localSheetId="27">#REF!</definedName>
    <definedName name="CRUZ1" localSheetId="32">#REF!</definedName>
    <definedName name="CRUZ1" localSheetId="33">#REF!</definedName>
    <definedName name="CRUZ1" localSheetId="39">#REF!</definedName>
    <definedName name="CRUZ1" localSheetId="40">#REF!</definedName>
    <definedName name="CRUZ1" localSheetId="41">#REF!</definedName>
    <definedName name="CRUZ1" localSheetId="43">#REF!</definedName>
    <definedName name="CRUZ1" localSheetId="44">#REF!</definedName>
    <definedName name="CRUZ1" localSheetId="16">#REF!</definedName>
    <definedName name="CRUZ1" localSheetId="20">#REF!</definedName>
    <definedName name="CRUZ1" localSheetId="24">#REF!</definedName>
    <definedName name="CRUZ1">#REF!</definedName>
    <definedName name="CS" localSheetId="57">#REF!</definedName>
    <definedName name="CS" localSheetId="58">#REF!</definedName>
    <definedName name="CS" localSheetId="1">#REF!</definedName>
    <definedName name="CS" localSheetId="18">#REF!</definedName>
    <definedName name="CS" localSheetId="21">#REF!</definedName>
    <definedName name="CS" localSheetId="23">#REF!</definedName>
    <definedName name="CS" localSheetId="3">#REF!</definedName>
    <definedName name="CS" localSheetId="4">#REF!</definedName>
    <definedName name="CS" localSheetId="5">#REF!</definedName>
    <definedName name="CS" localSheetId="26">#REF!</definedName>
    <definedName name="CS" localSheetId="27">#REF!</definedName>
    <definedName name="CS" localSheetId="32">#REF!</definedName>
    <definedName name="CS" localSheetId="33">#REF!</definedName>
    <definedName name="CS" localSheetId="39">#REF!</definedName>
    <definedName name="CS" localSheetId="40">#REF!</definedName>
    <definedName name="CS" localSheetId="41">#REF!</definedName>
    <definedName name="CS" localSheetId="43">#REF!</definedName>
    <definedName name="CS" localSheetId="44">#REF!</definedName>
    <definedName name="CS" localSheetId="16">#REF!</definedName>
    <definedName name="CS" localSheetId="20">#REF!</definedName>
    <definedName name="CS" localSheetId="24">#REF!</definedName>
    <definedName name="CS">#REF!</definedName>
    <definedName name="CS1A" localSheetId="57">#REF!</definedName>
    <definedName name="CS1A" localSheetId="58">#REF!</definedName>
    <definedName name="CS1A" localSheetId="1">#REF!</definedName>
    <definedName name="CS1A" localSheetId="18">#REF!</definedName>
    <definedName name="CS1A" localSheetId="23">#REF!</definedName>
    <definedName name="CS1A" localSheetId="3">#REF!</definedName>
    <definedName name="CS1A" localSheetId="4">#REF!</definedName>
    <definedName name="CS1A" localSheetId="5">#REF!</definedName>
    <definedName name="CS1A" localSheetId="27">#REF!</definedName>
    <definedName name="CS1A" localSheetId="39">#REF!</definedName>
    <definedName name="CS1A" localSheetId="40">#REF!</definedName>
    <definedName name="CS1A" localSheetId="41">#REF!</definedName>
    <definedName name="CS1A" localSheetId="43">#REF!</definedName>
    <definedName name="CS1A" localSheetId="44">#REF!</definedName>
    <definedName name="CS1A" localSheetId="16">#REF!</definedName>
    <definedName name="CS1A" localSheetId="20">#REF!</definedName>
    <definedName name="CS1A" localSheetId="24">#REF!</definedName>
    <definedName name="CS1A">#REF!</definedName>
    <definedName name="CTOOMA00" localSheetId="39">#REF!</definedName>
    <definedName name="CTOOMA00" localSheetId="24">#REF!</definedName>
    <definedName name="CTOOMA00">#REF!</definedName>
    <definedName name="CTOOMA97" localSheetId="39">#REF!</definedName>
    <definedName name="CTOOMA97" localSheetId="24">#REF!</definedName>
    <definedName name="CTOOMA97">#REF!</definedName>
    <definedName name="CTOOMA98" localSheetId="39">#REF!</definedName>
    <definedName name="CTOOMA98" localSheetId="24">#REF!</definedName>
    <definedName name="CTOOMA98">#REF!</definedName>
    <definedName name="CTOOMA99" localSheetId="39">#REF!</definedName>
    <definedName name="CTOOMA99" localSheetId="24">#REF!</definedName>
    <definedName name="CTOOMA99">#REF!</definedName>
    <definedName name="CTOOMV00" localSheetId="39">#REF!</definedName>
    <definedName name="CTOOMV00" localSheetId="24">#REF!</definedName>
    <definedName name="CTOOMV00">#REF!</definedName>
    <definedName name="CTOOMV97" localSheetId="39">#REF!</definedName>
    <definedName name="CTOOMV97" localSheetId="24">#REF!</definedName>
    <definedName name="CTOOMV97">#REF!</definedName>
    <definedName name="CTOOMV98" localSheetId="39">#REF!</definedName>
    <definedName name="CTOOMV98" localSheetId="24">#REF!</definedName>
    <definedName name="CTOOMV98">#REF!</definedName>
    <definedName name="CTOOMV99" localSheetId="39">#REF!</definedName>
    <definedName name="CTOOMV99" localSheetId="24">#REF!</definedName>
    <definedName name="CTOOMV99">#REF!</definedName>
    <definedName name="cuad1" localSheetId="39">#REF!</definedName>
    <definedName name="cuad1" localSheetId="24">#REF!</definedName>
    <definedName name="cuad1">#REF!</definedName>
    <definedName name="cuad10" localSheetId="39">#REF!</definedName>
    <definedName name="cuad10" localSheetId="24">#REF!</definedName>
    <definedName name="cuad10">#REF!</definedName>
    <definedName name="cuad11" localSheetId="39">#REF!</definedName>
    <definedName name="cuad11" localSheetId="24">#REF!</definedName>
    <definedName name="cuad11">#REF!</definedName>
    <definedName name="cuad12" localSheetId="39">#REF!</definedName>
    <definedName name="cuad12" localSheetId="24">#REF!</definedName>
    <definedName name="cuad12">#REF!</definedName>
    <definedName name="cuad13" localSheetId="39">#REF!</definedName>
    <definedName name="cuad13" localSheetId="24">#REF!</definedName>
    <definedName name="cuad13">#REF!</definedName>
    <definedName name="cuad14" localSheetId="39">#REF!</definedName>
    <definedName name="cuad14" localSheetId="24">#REF!</definedName>
    <definedName name="cuad14">#REF!</definedName>
    <definedName name="cuad15" localSheetId="39">#REF!</definedName>
    <definedName name="cuad15" localSheetId="24">#REF!</definedName>
    <definedName name="cuad15">#REF!</definedName>
    <definedName name="cuad16" localSheetId="39">#REF!</definedName>
    <definedName name="cuad16" localSheetId="24">#REF!</definedName>
    <definedName name="cuad16">#REF!</definedName>
    <definedName name="cuad17" localSheetId="39">#REF!</definedName>
    <definedName name="cuad17" localSheetId="24">#REF!</definedName>
    <definedName name="cuad17">#REF!</definedName>
    <definedName name="cuad18" localSheetId="39">#REF!</definedName>
    <definedName name="cuad18" localSheetId="24">#REF!</definedName>
    <definedName name="cuad18">#REF!</definedName>
    <definedName name="cuad19" localSheetId="39">#REF!</definedName>
    <definedName name="cuad19" localSheetId="24">#REF!</definedName>
    <definedName name="cuad19">#REF!</definedName>
    <definedName name="cuad2" localSheetId="39">#REF!</definedName>
    <definedName name="cuad2" localSheetId="24">#REF!</definedName>
    <definedName name="cuad2">#REF!</definedName>
    <definedName name="cuad20" localSheetId="39">#REF!</definedName>
    <definedName name="cuad20" localSheetId="24">#REF!</definedName>
    <definedName name="cuad20">#REF!</definedName>
    <definedName name="cuad21" localSheetId="39">#REF!</definedName>
    <definedName name="cuad21" localSheetId="24">#REF!</definedName>
    <definedName name="cuad21">#REF!</definedName>
    <definedName name="cuad22" localSheetId="39">#REF!</definedName>
    <definedName name="cuad22" localSheetId="24">#REF!</definedName>
    <definedName name="cuad22">#REF!</definedName>
    <definedName name="cuad23" localSheetId="39">#REF!</definedName>
    <definedName name="cuad23" localSheetId="24">#REF!</definedName>
    <definedName name="cuad23">#REF!</definedName>
    <definedName name="cuad24" localSheetId="39">#REF!</definedName>
    <definedName name="cuad24" localSheetId="24">#REF!</definedName>
    <definedName name="cuad24">#REF!</definedName>
    <definedName name="cuad25" localSheetId="39">#REF!</definedName>
    <definedName name="cuad25" localSheetId="24">#REF!</definedName>
    <definedName name="cuad25">#REF!</definedName>
    <definedName name="cuad3" localSheetId="39">#REF!</definedName>
    <definedName name="cuad3" localSheetId="24">#REF!</definedName>
    <definedName name="cuad3">#REF!</definedName>
    <definedName name="cuad4" localSheetId="39">#REF!</definedName>
    <definedName name="cuad4" localSheetId="24">#REF!</definedName>
    <definedName name="cuad4">#REF!</definedName>
    <definedName name="cuad5" localSheetId="39">#REF!</definedName>
    <definedName name="cuad5" localSheetId="24">#REF!</definedName>
    <definedName name="cuad5">#REF!</definedName>
    <definedName name="cuad6" localSheetId="39">#REF!</definedName>
    <definedName name="cuad6" localSheetId="24">#REF!</definedName>
    <definedName name="cuad6">#REF!</definedName>
    <definedName name="cuad7" localSheetId="39">#REF!</definedName>
    <definedName name="cuad7" localSheetId="24">#REF!</definedName>
    <definedName name="cuad7">#REF!</definedName>
    <definedName name="cuad8" localSheetId="39">#REF!</definedName>
    <definedName name="cuad8" localSheetId="24">#REF!</definedName>
    <definedName name="cuad8">#REF!</definedName>
    <definedName name="cuad9" localSheetId="39">#REF!</definedName>
    <definedName name="cuad9" localSheetId="24">#REF!</definedName>
    <definedName name="cuad9">#REF!</definedName>
    <definedName name="CUADR11" localSheetId="39">#REF!</definedName>
    <definedName name="CUADR11" localSheetId="24">#REF!</definedName>
    <definedName name="CUADR11">#REF!</definedName>
    <definedName name="CUADRO_10.3.1" localSheetId="40">'[118]fondo promedio'!$A$36:$L$74</definedName>
    <definedName name="CUADRO_10.3.1" localSheetId="24">#REF!</definedName>
    <definedName name="CUADRO_10.3.1">'[118]fondo promedio'!$A$36:$L$74</definedName>
    <definedName name="CUADRO_N__4.1.3" localSheetId="56">#REF!</definedName>
    <definedName name="CUADRO_N__4.1.3" localSheetId="38">#REF!</definedName>
    <definedName name="CUADRO_N__4.1.3" localSheetId="27">#REF!</definedName>
    <definedName name="CUADRO_N__4.1.3" localSheetId="28">#REF!</definedName>
    <definedName name="CUADRO_N__4.1.3" localSheetId="39">#REF!</definedName>
    <definedName name="CUADRO_N__4.1.3" localSheetId="40">#REF!</definedName>
    <definedName name="CUADRO_N__4.1.3" localSheetId="44">#REF!</definedName>
    <definedName name="CUADRO_N__4.1.3" localSheetId="15">#REF!</definedName>
    <definedName name="CUADRO_N__4.1.3" localSheetId="16">#REF!</definedName>
    <definedName name="CUADRO_N__4.1.3" localSheetId="24">#REF!</definedName>
    <definedName name="CUADRO_N__4.1.3">#REF!</definedName>
    <definedName name="CUADRO_No_9_C" localSheetId="56">#REF!</definedName>
    <definedName name="CUADRO_No_9_C" localSheetId="38">#REF!</definedName>
    <definedName name="CUADRO_No_9_C" localSheetId="27">#REF!</definedName>
    <definedName name="CUADRO_No_9_C" localSheetId="28">#REF!</definedName>
    <definedName name="CUADRO_No_9_C" localSheetId="39">#REF!</definedName>
    <definedName name="CUADRO_No_9_C" localSheetId="40">#REF!</definedName>
    <definedName name="CUADRO_No_9_C" localSheetId="44">#REF!</definedName>
    <definedName name="CUADRO_No_9_C" localSheetId="15">#REF!</definedName>
    <definedName name="CUADRO_No_9_C" localSheetId="16">#REF!</definedName>
    <definedName name="CUADRO_No_9_C" localSheetId="24">#REF!</definedName>
    <definedName name="CUADRO_No_9_C">#REF!</definedName>
    <definedName name="CUADRO9" localSheetId="56">#REF!</definedName>
    <definedName name="CUADRO9" localSheetId="38">#REF!</definedName>
    <definedName name="CUADRO9" localSheetId="27">#REF!</definedName>
    <definedName name="CUADRO9" localSheetId="28">#REF!</definedName>
    <definedName name="CUADRO9" localSheetId="39">#REF!</definedName>
    <definedName name="CUADRO9" localSheetId="40">#REF!</definedName>
    <definedName name="CUADRO9" localSheetId="44">#REF!</definedName>
    <definedName name="CUADRO9" localSheetId="15">#REF!</definedName>
    <definedName name="CUADRO9" localSheetId="16">#REF!</definedName>
    <definedName name="CUADRO9" localSheetId="24">#REF!</definedName>
    <definedName name="CUADRO9">#REF!</definedName>
    <definedName name="CUADRO9A" localSheetId="39">#REF!</definedName>
    <definedName name="CUADRO9A" localSheetId="24">#REF!</definedName>
    <definedName name="CUADRO9A">#REF!</definedName>
    <definedName name="CUADRO9B" localSheetId="39">#REF!</definedName>
    <definedName name="CUADRO9B" localSheetId="24">#REF!</definedName>
    <definedName name="CUADRO9B">#REF!</definedName>
    <definedName name="CUADROI" localSheetId="39">#REF!</definedName>
    <definedName name="CUADROI" localSheetId="24">#REF!</definedName>
    <definedName name="CUADROI">#REF!</definedName>
    <definedName name="CUADROII" localSheetId="39">#REF!</definedName>
    <definedName name="CUADROII" localSheetId="24">#REF!</definedName>
    <definedName name="CUADROII">#REF!</definedName>
    <definedName name="CUADROIII" localSheetId="39">#REF!</definedName>
    <definedName name="CUADROIII" localSheetId="24">#REF!</definedName>
    <definedName name="CUADROIII">#REF!</definedName>
    <definedName name="CUADROIV" localSheetId="39">#REF!</definedName>
    <definedName name="CUADROIV" localSheetId="24">#REF!</definedName>
    <definedName name="CUADROIV">#REF!</definedName>
    <definedName name="CUADROV" localSheetId="39">#REF!</definedName>
    <definedName name="CUADROV" localSheetId="24">#REF!</definedName>
    <definedName name="CUADROV">#REF!</definedName>
    <definedName name="CUADROVI" localSheetId="39">#REF!</definedName>
    <definedName name="CUADROVI" localSheetId="24">#REF!</definedName>
    <definedName name="CUADROVI">#REF!</definedName>
    <definedName name="CUADROVII" localSheetId="39">#REF!</definedName>
    <definedName name="CUADROVII" localSheetId="24">#REF!</definedName>
    <definedName name="CUADROVII">#REF!</definedName>
    <definedName name="CUENTASMON" localSheetId="56">[84]BCP!#REF!</definedName>
    <definedName name="CUENTASMON" localSheetId="58">[84]BCP!#REF!</definedName>
    <definedName name="CUENTASMON" localSheetId="1">[84]BCP!#REF!</definedName>
    <definedName name="CUENTASMON" localSheetId="18">#REF!</definedName>
    <definedName name="CUENTASMON" localSheetId="19">#REF!</definedName>
    <definedName name="CUENTASMON" localSheetId="21">#REF!</definedName>
    <definedName name="CUENTASMON" localSheetId="38">[84]BCP!#REF!</definedName>
    <definedName name="CUENTASMON" localSheetId="3">[84]BCP!#REF!</definedName>
    <definedName name="CUENTASMON" localSheetId="4">[84]BCP!#REF!</definedName>
    <definedName name="CUENTASMON" localSheetId="5">[84]BCP!#REF!</definedName>
    <definedName name="CUENTASMON" localSheetId="26">[84]BCP!#REF!</definedName>
    <definedName name="CUENTASMON" localSheetId="27">[84]BCP!#REF!</definedName>
    <definedName name="CUENTASMON" localSheetId="28">[84]BCP!#REF!</definedName>
    <definedName name="CUENTASMON" localSheetId="39">[84]BCP!#REF!</definedName>
    <definedName name="CUENTASMON" localSheetId="40">#REF!</definedName>
    <definedName name="CUENTASMON" localSheetId="44">[84]BCP!#REF!</definedName>
    <definedName name="CUENTASMON" localSheetId="16">[84]BCP!#REF!</definedName>
    <definedName name="CUENTASMON" localSheetId="20">#REF!</definedName>
    <definedName name="CUENTASMON" localSheetId="24">#REF!</definedName>
    <definedName name="CUENTASMON">[84]BCP!#REF!</definedName>
    <definedName name="culo" localSheetId="40">'[119]graf 1'!$A$1:$IV$2</definedName>
    <definedName name="culo" localSheetId="24">#REF!</definedName>
    <definedName name="culo">'[119]graf 1'!$A$1:$IV$2</definedName>
    <definedName name="cuman" localSheetId="56">[85]Contribution!$C$378:$DC$392</definedName>
    <definedName name="cuman" localSheetId="38">[85]Contribution!$C$378:$DC$392</definedName>
    <definedName name="cuman" localSheetId="27">[86]Contribution!$C$378:$DC$392</definedName>
    <definedName name="cuman" localSheetId="28">[86]Contribution!$C$378:$DC$392</definedName>
    <definedName name="cuman" localSheetId="39">[86]Contribution!$C$378:$DC$392</definedName>
    <definedName name="cuman" localSheetId="40">[85]Contribution!$C$378:$DC$392</definedName>
    <definedName name="cuman" localSheetId="44">[86]Contribution!$C$378:$DC$392</definedName>
    <definedName name="cuman" localSheetId="15">[85]Contribution!$C$378:$DC$392</definedName>
    <definedName name="cuman" localSheetId="16">[85]Contribution!$C$378:$DC$392</definedName>
    <definedName name="cuman" localSheetId="24">#REF!</definedName>
    <definedName name="cuman">[87]Contribution!$C$378:$DC$392</definedName>
    <definedName name="Cuota" localSheetId="40">'[68]Dinámica Couta Mercado'!$A$11:$O$28</definedName>
    <definedName name="Cuota" localSheetId="24">#REF!</definedName>
    <definedName name="Cuota">'[68]Dinámica Couta Mercado'!$A$11:$O$28</definedName>
    <definedName name="CurMonth" localSheetId="56">#REF!</definedName>
    <definedName name="CurMonth" localSheetId="57">#REF!</definedName>
    <definedName name="CurMonth" localSheetId="58">#REF!</definedName>
    <definedName name="CurMonth" localSheetId="1">#REF!</definedName>
    <definedName name="CurMonth" localSheetId="18">#REF!</definedName>
    <definedName name="CurMonth" localSheetId="19">#REF!</definedName>
    <definedName name="CurMonth" localSheetId="21">#REF!</definedName>
    <definedName name="CurMonth" localSheetId="23">#REF!</definedName>
    <definedName name="CurMonth" localSheetId="34">#REF!</definedName>
    <definedName name="CurMonth" localSheetId="36">#REF!</definedName>
    <definedName name="CurMonth" localSheetId="37">#REF!</definedName>
    <definedName name="CurMonth" localSheetId="38">#REF!</definedName>
    <definedName name="CurMonth" localSheetId="3">#REF!</definedName>
    <definedName name="CurMonth" localSheetId="4">#REF!</definedName>
    <definedName name="CurMonth" localSheetId="5">#REF!</definedName>
    <definedName name="CurMonth" localSheetId="26">#REF!</definedName>
    <definedName name="CurMonth" localSheetId="27">#REF!</definedName>
    <definedName name="CurMonth" localSheetId="28">#REF!</definedName>
    <definedName name="CurMonth" localSheetId="31">#REF!</definedName>
    <definedName name="CurMonth" localSheetId="32">#REF!</definedName>
    <definedName name="CurMonth" localSheetId="33">#REF!</definedName>
    <definedName name="CurMonth" localSheetId="35">#REF!</definedName>
    <definedName name="CurMonth" localSheetId="39">#REF!</definedName>
    <definedName name="CurMonth" localSheetId="40">#REF!</definedName>
    <definedName name="CurMonth" localSheetId="41">#REF!</definedName>
    <definedName name="CurMonth" localSheetId="43">#REF!</definedName>
    <definedName name="CurMonth" localSheetId="44">#REF!</definedName>
    <definedName name="CurMonth" localSheetId="16">#REF!</definedName>
    <definedName name="CurMonth" localSheetId="20">#REF!</definedName>
    <definedName name="CurMonth" localSheetId="24">#REF!</definedName>
    <definedName name="CurMonth">#REF!</definedName>
    <definedName name="Currency" localSheetId="57">#REF!</definedName>
    <definedName name="Currency" localSheetId="58">#REF!</definedName>
    <definedName name="Currency" localSheetId="1">#REF!</definedName>
    <definedName name="Currency" localSheetId="18">#REF!</definedName>
    <definedName name="Currency" localSheetId="21">#REF!</definedName>
    <definedName name="Currency" localSheetId="23">#REF!</definedName>
    <definedName name="Currency" localSheetId="3">#REF!</definedName>
    <definedName name="Currency" localSheetId="4">#REF!</definedName>
    <definedName name="Currency" localSheetId="5">#REF!</definedName>
    <definedName name="Currency" localSheetId="26">#REF!</definedName>
    <definedName name="Currency" localSheetId="27">#REF!</definedName>
    <definedName name="Currency" localSheetId="32">#REF!</definedName>
    <definedName name="Currency" localSheetId="33">#REF!</definedName>
    <definedName name="Currency" localSheetId="39">#REF!</definedName>
    <definedName name="Currency" localSheetId="40">#REF!</definedName>
    <definedName name="Currency" localSheetId="41">#REF!</definedName>
    <definedName name="Currency" localSheetId="43">#REF!</definedName>
    <definedName name="Currency" localSheetId="44">#REF!</definedName>
    <definedName name="Currency" localSheetId="16">#REF!</definedName>
    <definedName name="Currency" localSheetId="20">#REF!</definedName>
    <definedName name="Currency" localSheetId="24">#REF!</definedName>
    <definedName name="Currency">#REF!</definedName>
    <definedName name="CURRENTYEAR" localSheetId="26">#REF!</definedName>
    <definedName name="CURRENTYEAR" localSheetId="39">#REF!</definedName>
    <definedName name="CURRENTYEAR" localSheetId="24">#REF!</definedName>
    <definedName name="CURRENTYEAR">#REF!</definedName>
    <definedName name="CurrVintage" localSheetId="56">[120]Current!$D$66</definedName>
    <definedName name="CurrVintage" localSheetId="38">[120]Current!$D$66</definedName>
    <definedName name="CurrVintage" localSheetId="27">[121]Current!$D$66</definedName>
    <definedName name="CurrVintage" localSheetId="28">[121]Current!$D$66</definedName>
    <definedName name="CurrVintage" localSheetId="39">[121]Current!$D$66</definedName>
    <definedName name="CurrVintage" localSheetId="40">[120]Current!$D$66</definedName>
    <definedName name="CurrVintage" localSheetId="44">[121]Current!$D$66</definedName>
    <definedName name="CurrVintage" localSheetId="15">[120]Current!$D$66</definedName>
    <definedName name="CurrVintage" localSheetId="16">[120]Current!$D$66</definedName>
    <definedName name="CurrVintage" localSheetId="24">#REF!</definedName>
    <definedName name="CurrVintage">[122]Current!$D$66</definedName>
    <definedName name="cutoff" localSheetId="18">#REF!</definedName>
    <definedName name="cutoff" localSheetId="19">#REF!</definedName>
    <definedName name="cutoff" localSheetId="21">#REF!</definedName>
    <definedName name="cutoff" localSheetId="40">#REF!</definedName>
    <definedName name="cutoff" localSheetId="20">#REF!</definedName>
    <definedName name="cutoff" localSheetId="24">#REF!</definedName>
    <definedName name="cutoff">'[123]LIC cutoff'!$A$2:$B$15</definedName>
    <definedName name="CYEAR2021" localSheetId="56">[124]Coal!$B$583:$J$583</definedName>
    <definedName name="CYEAR2021" localSheetId="57">[125]Coal!$B$583:$J$583</definedName>
    <definedName name="CYEAR2021" localSheetId="1">[125]Coal!$B$583:$J$583</definedName>
    <definedName name="CYEAR2021" localSheetId="38">[126]Coal!$B$583:$J$583</definedName>
    <definedName name="CYEAR2021" localSheetId="2">[125]Coal!$B$583:$J$583</definedName>
    <definedName name="CYEAR2021" localSheetId="3">[125]Coal!$B$583:$J$583</definedName>
    <definedName name="CYEAR2021" localSheetId="4">[125]Coal!$B$583:$J$583</definedName>
    <definedName name="CYEAR2021" localSheetId="5">[125]Coal!$B$583:$J$583</definedName>
    <definedName name="CYEAR2021" localSheetId="0">[125]Coal!$B$583:$J$583</definedName>
    <definedName name="CYEAR2021" localSheetId="27">[124]Coal!$B$583:$J$583</definedName>
    <definedName name="CYEAR2021" localSheetId="28">[124]Coal!$B$583:$J$583</definedName>
    <definedName name="CYEAR2021" localSheetId="32">[127]Coal!$B$583:$J$583</definedName>
    <definedName name="CYEAR2021" localSheetId="39">[124]Coal!$B$583:$J$583</definedName>
    <definedName name="CYEAR2021" localSheetId="40">[125]Coal!$B$583:$J$583</definedName>
    <definedName name="CYEAR2021" localSheetId="44">[124]Coal!$B$583:$J$583</definedName>
    <definedName name="CYEAR2021" localSheetId="15">[124]Coal!$B$583:$J$583</definedName>
    <definedName name="CYEAR2021" localSheetId="16">[124]Coal!$B$583:$J$583</definedName>
    <definedName name="CYEAR2021" localSheetId="24">#REF!</definedName>
    <definedName name="CYEAR2021">[125]Coal!$B$583:$J$583</definedName>
    <definedName name="CYEAR2022" localSheetId="56">[124]Coal!$K$583:$V$583</definedName>
    <definedName name="CYEAR2022" localSheetId="57">[125]Coal!$K$583:$V$583</definedName>
    <definedName name="CYEAR2022" localSheetId="1">[125]Coal!$K$583:$V$583</definedName>
    <definedName name="CYEAR2022" localSheetId="38">[126]Coal!$K$583:$V$583</definedName>
    <definedName name="CYEAR2022" localSheetId="2">[125]Coal!$K$583:$V$583</definedName>
    <definedName name="CYEAR2022" localSheetId="3">[125]Coal!$K$583:$V$583</definedName>
    <definedName name="CYEAR2022" localSheetId="4">[125]Coal!$K$583:$V$583</definedName>
    <definedName name="CYEAR2022" localSheetId="5">[125]Coal!$K$583:$V$583</definedName>
    <definedName name="CYEAR2022" localSheetId="0">[125]Coal!$K$583:$V$583</definedName>
    <definedName name="CYEAR2022" localSheetId="27">[124]Coal!$K$583:$V$583</definedName>
    <definedName name="CYEAR2022" localSheetId="28">[124]Coal!$K$583:$V$583</definedName>
    <definedName name="CYEAR2022" localSheetId="32">[127]Coal!$K$583:$V$583</definedName>
    <definedName name="CYEAR2022" localSheetId="39">[124]Coal!$K$583:$V$583</definedName>
    <definedName name="CYEAR2022" localSheetId="40">[125]Coal!$K$583:$V$583</definedName>
    <definedName name="CYEAR2022" localSheetId="44">[124]Coal!$K$583:$V$583</definedName>
    <definedName name="CYEAR2022" localSheetId="15">[124]Coal!$K$583:$V$583</definedName>
    <definedName name="CYEAR2022" localSheetId="16">[124]Coal!$K$583:$V$583</definedName>
    <definedName name="CYEAR2022" localSheetId="24">#REF!</definedName>
    <definedName name="CYEAR2022">[125]Coal!$K$583:$V$583</definedName>
    <definedName name="CYEAR2023" localSheetId="56">[124]Coal!$W$583:$AH$583</definedName>
    <definedName name="CYEAR2023" localSheetId="57">[125]Coal!$W$583:$AH$583</definedName>
    <definedName name="CYEAR2023" localSheetId="1">[125]Coal!$W$583:$AH$583</definedName>
    <definedName name="CYEAR2023" localSheetId="38">[126]Coal!$W$583:$AH$583</definedName>
    <definedName name="CYEAR2023" localSheetId="2">[125]Coal!$W$583:$AH$583</definedName>
    <definedName name="CYEAR2023" localSheetId="3">[125]Coal!$W$583:$AH$583</definedName>
    <definedName name="CYEAR2023" localSheetId="4">[125]Coal!$W$583:$AH$583</definedName>
    <definedName name="CYEAR2023" localSheetId="5">[125]Coal!$W$583:$AH$583</definedName>
    <definedName name="CYEAR2023" localSheetId="0">[125]Coal!$W$583:$AH$583</definedName>
    <definedName name="CYEAR2023" localSheetId="27">[124]Coal!$W$583:$AH$583</definedName>
    <definedName name="CYEAR2023" localSheetId="28">[124]Coal!$W$583:$AH$583</definedName>
    <definedName name="CYEAR2023" localSheetId="32">[127]Coal!$W$583:$AH$583</definedName>
    <definedName name="CYEAR2023" localSheetId="39">[124]Coal!$W$583:$AH$583</definedName>
    <definedName name="CYEAR2023" localSheetId="40">[125]Coal!$W$583:$AH$583</definedName>
    <definedName name="CYEAR2023" localSheetId="44">[124]Coal!$W$583:$AH$583</definedName>
    <definedName name="CYEAR2023" localSheetId="15">[124]Coal!$W$583:$AH$583</definedName>
    <definedName name="CYEAR2023" localSheetId="16">[124]Coal!$W$583:$AH$583</definedName>
    <definedName name="CYEAR2023" localSheetId="24">#REF!</definedName>
    <definedName name="CYEAR2023">[125]Coal!$W$583:$AH$583</definedName>
    <definedName name="CYEAR2024" localSheetId="56">[124]Coal!$AI$583:$AT$583</definedName>
    <definedName name="CYEAR2024" localSheetId="57">[125]Coal!$AI$583:$AT$583</definedName>
    <definedName name="CYEAR2024" localSheetId="1">[125]Coal!$AI$583:$AT$583</definedName>
    <definedName name="CYEAR2024" localSheetId="38">[126]Coal!$AI$583:$AT$583</definedName>
    <definedName name="CYEAR2024" localSheetId="2">[125]Coal!$AI$583:$AT$583</definedName>
    <definedName name="CYEAR2024" localSheetId="3">[125]Coal!$AI$583:$AT$583</definedName>
    <definedName name="CYEAR2024" localSheetId="4">[125]Coal!$AI$583:$AT$583</definedName>
    <definedName name="CYEAR2024" localSheetId="5">[125]Coal!$AI$583:$AT$583</definedName>
    <definedName name="CYEAR2024" localSheetId="0">[125]Coal!$AI$583:$AT$583</definedName>
    <definedName name="CYEAR2024" localSheetId="27">[124]Coal!$AI$583:$AT$583</definedName>
    <definedName name="CYEAR2024" localSheetId="28">[124]Coal!$AI$583:$AT$583</definedName>
    <definedName name="CYEAR2024" localSheetId="32">[127]Coal!$AI$583:$AT$583</definedName>
    <definedName name="CYEAR2024" localSheetId="39">[124]Coal!$AI$583:$AT$583</definedName>
    <definedName name="CYEAR2024" localSheetId="40">[125]Coal!$AI$583:$AT$583</definedName>
    <definedName name="CYEAR2024" localSheetId="44">[124]Coal!$AI$583:$AT$583</definedName>
    <definedName name="CYEAR2024" localSheetId="15">[124]Coal!$AI$583:$AT$583</definedName>
    <definedName name="CYEAR2024" localSheetId="16">[124]Coal!$AI$583:$AT$583</definedName>
    <definedName name="CYEAR2024" localSheetId="24">#REF!</definedName>
    <definedName name="CYEAR2024">[125]Coal!$AI$583:$AT$583</definedName>
    <definedName name="CYEAR2025" localSheetId="56">[124]Coal!$AU$583:$AX$583</definedName>
    <definedName name="CYEAR2025" localSheetId="57">[125]Coal!$AU$583:$AX$583</definedName>
    <definedName name="CYEAR2025" localSheetId="1">[125]Coal!$AU$583:$AX$583</definedName>
    <definedName name="CYEAR2025" localSheetId="38">[126]Coal!$AU$583:$AX$583</definedName>
    <definedName name="CYEAR2025" localSheetId="2">[125]Coal!$AU$583:$AX$583</definedName>
    <definedName name="CYEAR2025" localSheetId="3">[125]Coal!$AU$583:$AX$583</definedName>
    <definedName name="CYEAR2025" localSheetId="4">[125]Coal!$AU$583:$AX$583</definedName>
    <definedName name="CYEAR2025" localSheetId="5">[125]Coal!$AU$583:$AX$583</definedName>
    <definedName name="CYEAR2025" localSheetId="0">[125]Coal!$AU$583:$AX$583</definedName>
    <definedName name="CYEAR2025" localSheetId="27">[124]Coal!$AU$583:$AX$583</definedName>
    <definedName name="CYEAR2025" localSheetId="28">[124]Coal!$AU$583:$AX$583</definedName>
    <definedName name="CYEAR2025" localSheetId="32">[127]Coal!$AU$583:$AX$583</definedName>
    <definedName name="CYEAR2025" localSheetId="39">[124]Coal!$AU$583:$AX$583</definedName>
    <definedName name="CYEAR2025" localSheetId="40">[125]Coal!$AU$583:$AX$583</definedName>
    <definedName name="CYEAR2025" localSheetId="44">[124]Coal!$AU$583:$AX$583</definedName>
    <definedName name="CYEAR2025" localSheetId="15">[124]Coal!$AU$583:$AX$583</definedName>
    <definedName name="CYEAR2025" localSheetId="16">[124]Coal!$AU$583:$AX$583</definedName>
    <definedName name="CYEAR2025" localSheetId="24">#REF!</definedName>
    <definedName name="CYEAR2025">[125]Coal!$AU$583:$AX$583</definedName>
    <definedName name="d" localSheetId="56" hidden="1">'[128]Fax a enviar'!#REF!</definedName>
    <definedName name="d" localSheetId="57" hidden="1">'[128]Fax a enviar'!#REF!</definedName>
    <definedName name="d" localSheetId="58" hidden="1">'[128]Fax a enviar'!#REF!</definedName>
    <definedName name="d" localSheetId="1" hidden="1">'[128]Fax a enviar'!#REF!</definedName>
    <definedName name="d" localSheetId="18" hidden="1">#REF!</definedName>
    <definedName name="d" localSheetId="19" hidden="1">#REF!</definedName>
    <definedName name="d" localSheetId="21" hidden="1">#REF!</definedName>
    <definedName name="d" localSheetId="34" hidden="1">#REF!</definedName>
    <definedName name="d" localSheetId="36" hidden="1">'[128]Fax a enviar'!#REF!</definedName>
    <definedName name="d" localSheetId="37" hidden="1">'[128]Fax a enviar'!#REF!</definedName>
    <definedName name="d" localSheetId="38" hidden="1">'[128]Fax a enviar'!#REF!</definedName>
    <definedName name="d" localSheetId="2" hidden="1">'[128]Fax a enviar'!#REF!</definedName>
    <definedName name="d" localSheetId="3" hidden="1">'[128]Fax a enviar'!#REF!</definedName>
    <definedName name="d" localSheetId="4" hidden="1">'[128]Fax a enviar'!#REF!</definedName>
    <definedName name="d" localSheetId="5" hidden="1">'[128]Fax a enviar'!#REF!</definedName>
    <definedName name="d" localSheetId="0" hidden="1">'[128]Fax a enviar'!#REF!</definedName>
    <definedName name="d" localSheetId="26" hidden="1">'[128]Fax a enviar'!#REF!</definedName>
    <definedName name="d" localSheetId="27" hidden="1">'[128]Fax a enviar'!#REF!</definedName>
    <definedName name="d" localSheetId="28" hidden="1">'[128]Fax a enviar'!#REF!</definedName>
    <definedName name="d" localSheetId="29" hidden="1">'[128]Fax a enviar'!#REF!</definedName>
    <definedName name="d" localSheetId="30" hidden="1">'[128]Fax a enviar'!#REF!</definedName>
    <definedName name="d" localSheetId="31" hidden="1">'[128]Fax a enviar'!#REF!</definedName>
    <definedName name="d" localSheetId="35" hidden="1">#REF!</definedName>
    <definedName name="d" localSheetId="39" hidden="1">'[128]Fax a enviar'!#REF!</definedName>
    <definedName name="d" localSheetId="40" hidden="1">'[128]Fax a enviar'!#REF!</definedName>
    <definedName name="d" localSheetId="41" hidden="1">#REF!</definedName>
    <definedName name="d" localSheetId="20" hidden="1">#REF!</definedName>
    <definedName name="d" localSheetId="24" hidden="1">#REF!</definedName>
    <definedName name="d" hidden="1">'[128]Fax a enviar'!#REF!</definedName>
    <definedName name="D_ALTBCA_GDP" localSheetId="56">#REF!</definedName>
    <definedName name="D_ALTBCA_GDP" localSheetId="38">#REF!</definedName>
    <definedName name="D_ALTBCA_GDP" localSheetId="27">#REF!</definedName>
    <definedName name="D_ALTBCA_GDP" localSheetId="28">#REF!</definedName>
    <definedName name="D_ALTBCA_GDP" localSheetId="39">#REF!</definedName>
    <definedName name="D_ALTBCA_GDP" localSheetId="40">#REF!</definedName>
    <definedName name="D_ALTBCA_GDP" localSheetId="44">#REF!</definedName>
    <definedName name="D_ALTBCA_GDP" localSheetId="15">#REF!</definedName>
    <definedName name="D_ALTBCA_GDP" localSheetId="16">#REF!</definedName>
    <definedName name="D_ALTBCA_GDP" localSheetId="24">#REF!</definedName>
    <definedName name="D_ALTBCA_GDP">#REF!</definedName>
    <definedName name="D_ALTNGDP_R" localSheetId="56">#REF!</definedName>
    <definedName name="D_ALTNGDP_R" localSheetId="38">#REF!</definedName>
    <definedName name="D_ALTNGDP_R" localSheetId="27">#REF!</definedName>
    <definedName name="D_ALTNGDP_R" localSheetId="28">#REF!</definedName>
    <definedName name="D_ALTNGDP_R" localSheetId="39">#REF!</definedName>
    <definedName name="D_ALTNGDP_R" localSheetId="40">#REF!</definedName>
    <definedName name="D_ALTNGDP_R" localSheetId="44">#REF!</definedName>
    <definedName name="D_ALTNGDP_R" localSheetId="15">#REF!</definedName>
    <definedName name="D_ALTNGDP_R" localSheetId="16">#REF!</definedName>
    <definedName name="D_ALTNGDP_R" localSheetId="24">#REF!</definedName>
    <definedName name="D_ALTNGDP_R">#REF!</definedName>
    <definedName name="D_ALTNGDP_RG" localSheetId="56">#REF!</definedName>
    <definedName name="D_ALTNGDP_RG" localSheetId="38">#REF!</definedName>
    <definedName name="D_ALTNGDP_RG" localSheetId="27">#REF!</definedName>
    <definedName name="D_ALTNGDP_RG" localSheetId="28">#REF!</definedName>
    <definedName name="D_ALTNGDP_RG" localSheetId="39">#REF!</definedName>
    <definedName name="D_ALTNGDP_RG" localSheetId="40">#REF!</definedName>
    <definedName name="D_ALTNGDP_RG" localSheetId="44">#REF!</definedName>
    <definedName name="D_ALTNGDP_RG" localSheetId="15">#REF!</definedName>
    <definedName name="D_ALTNGDP_RG" localSheetId="16">#REF!</definedName>
    <definedName name="D_ALTNGDP_RG" localSheetId="24">#REF!</definedName>
    <definedName name="D_ALTNGDP_RG">#REF!</definedName>
    <definedName name="D_ALTPCPI" localSheetId="39">#REF!</definedName>
    <definedName name="D_ALTPCPI" localSheetId="24">#REF!</definedName>
    <definedName name="D_ALTPCPI">#REF!</definedName>
    <definedName name="D_ALTPCPIG" localSheetId="39">#REF!</definedName>
    <definedName name="D_ALTPCPIG" localSheetId="24">#REF!</definedName>
    <definedName name="D_ALTPCPIG">#REF!</definedName>
    <definedName name="D_B" localSheetId="56">#REF!</definedName>
    <definedName name="D_B" localSheetId="57">#REF!</definedName>
    <definedName name="D_B" localSheetId="58">#REF!</definedName>
    <definedName name="D_B" localSheetId="1">#REF!</definedName>
    <definedName name="D_B" localSheetId="18">#REF!</definedName>
    <definedName name="D_B" localSheetId="19">#REF!</definedName>
    <definedName name="D_B" localSheetId="21">#REF!</definedName>
    <definedName name="D_B" localSheetId="34">#REF!</definedName>
    <definedName name="D_B" localSheetId="36">#REF!</definedName>
    <definedName name="D_B" localSheetId="37">#REF!</definedName>
    <definedName name="D_B" localSheetId="38">#REF!</definedName>
    <definedName name="D_B" localSheetId="2">#REF!</definedName>
    <definedName name="D_B" localSheetId="3">#REF!</definedName>
    <definedName name="D_B" localSheetId="4">#REF!</definedName>
    <definedName name="D_B" localSheetId="5">#REF!</definedName>
    <definedName name="D_B" localSheetId="0">#REF!</definedName>
    <definedName name="D_B" localSheetId="26">#REF!</definedName>
    <definedName name="D_B" localSheetId="27">#REF!</definedName>
    <definedName name="D_B" localSheetId="31">#REF!</definedName>
    <definedName name="D_B" localSheetId="32">#REF!</definedName>
    <definedName name="D_B" localSheetId="33">#REF!</definedName>
    <definedName name="D_B" localSheetId="35">#REF!</definedName>
    <definedName name="D_B" localSheetId="39">#REF!</definedName>
    <definedName name="D_B" localSheetId="41">#REF!</definedName>
    <definedName name="D_B" localSheetId="44">#REF!</definedName>
    <definedName name="D_B" localSheetId="16">#REF!</definedName>
    <definedName name="D_B" localSheetId="20">#REF!</definedName>
    <definedName name="D_B" localSheetId="24">#REF!</definedName>
    <definedName name="D_B">#REF!</definedName>
    <definedName name="D_BCA_GDP" localSheetId="39">#REF!</definedName>
    <definedName name="D_BCA_GDP" localSheetId="24">#REF!</definedName>
    <definedName name="D_BCA_GDP">#REF!</definedName>
    <definedName name="D_BFD" localSheetId="39">#REF!</definedName>
    <definedName name="D_BFD" localSheetId="24">#REF!</definedName>
    <definedName name="D_BFD">#REF!</definedName>
    <definedName name="D_BFL" localSheetId="39">#REF!</definedName>
    <definedName name="D_BFL" localSheetId="24">#REF!</definedName>
    <definedName name="D_BFL">#REF!</definedName>
    <definedName name="D_BFL_D" localSheetId="39">#REF!</definedName>
    <definedName name="D_BFL_D" localSheetId="24">#REF!</definedName>
    <definedName name="D_BFL_D">#REF!</definedName>
    <definedName name="D_BFL_S" localSheetId="39">#REF!</definedName>
    <definedName name="D_BFL_S" localSheetId="24">#REF!</definedName>
    <definedName name="D_BFL_S">#REF!</definedName>
    <definedName name="D_BFLG" localSheetId="39">#REF!</definedName>
    <definedName name="D_BFLG" localSheetId="24">#REF!</definedName>
    <definedName name="D_BFLG">#REF!</definedName>
    <definedName name="D_BFOP" localSheetId="39">#REF!</definedName>
    <definedName name="D_BFOP" localSheetId="24">#REF!</definedName>
    <definedName name="D_BFOP">#REF!</definedName>
    <definedName name="D_BFPP" localSheetId="39">#REF!</definedName>
    <definedName name="D_BFPP" localSheetId="24">#REF!</definedName>
    <definedName name="D_BFPP">#REF!</definedName>
    <definedName name="D_BFRA1" localSheetId="39">#REF!</definedName>
    <definedName name="D_BFRA1" localSheetId="24">#REF!</definedName>
    <definedName name="D_BFRA1">#REF!</definedName>
    <definedName name="D_BFX" localSheetId="39">#REF!</definedName>
    <definedName name="D_BFX" localSheetId="24">#REF!</definedName>
    <definedName name="D_BFX">#REF!</definedName>
    <definedName name="D_BFXG" localSheetId="39">#REF!</definedName>
    <definedName name="D_BFXG" localSheetId="24">#REF!</definedName>
    <definedName name="D_BFXG">#REF!</definedName>
    <definedName name="D_BFXP" localSheetId="39">#REF!</definedName>
    <definedName name="D_BFXP" localSheetId="24">#REF!</definedName>
    <definedName name="D_BFXP">#REF!</definedName>
    <definedName name="D_BRASS" localSheetId="39">#REF!</definedName>
    <definedName name="D_BRASS" localSheetId="24">#REF!</definedName>
    <definedName name="D_BRASS">#REF!</definedName>
    <definedName name="D_CalcNGS" localSheetId="39">#REF!</definedName>
    <definedName name="D_CalcNGS" localSheetId="24">#REF!</definedName>
    <definedName name="D_CalcNGS">#REF!</definedName>
    <definedName name="D_CalcNMG_R" localSheetId="39">#REF!</definedName>
    <definedName name="D_CalcNMG_R" localSheetId="24">#REF!</definedName>
    <definedName name="D_CalcNMG_R">#REF!</definedName>
    <definedName name="D_CalcNXG_R" localSheetId="39">#REF!</definedName>
    <definedName name="D_CalcNXG_R" localSheetId="24">#REF!</definedName>
    <definedName name="D_CalcNXG_R">#REF!</definedName>
    <definedName name="D_D" localSheetId="39">#REF!</definedName>
    <definedName name="D_D" localSheetId="24">#REF!</definedName>
    <definedName name="D_D">#REF!</definedName>
    <definedName name="D_D_B" localSheetId="39">#REF!</definedName>
    <definedName name="D_D_B" localSheetId="24">#REF!</definedName>
    <definedName name="D_D_B">#REF!</definedName>
    <definedName name="D_D_Bdiff" localSheetId="39">#REF!</definedName>
    <definedName name="D_D_Bdiff" localSheetId="24">#REF!</definedName>
    <definedName name="D_D_Bdiff">#REF!</definedName>
    <definedName name="D_D_Bdiff1" localSheetId="39">#REF!</definedName>
    <definedName name="D_D_Bdiff1" localSheetId="24">#REF!</definedName>
    <definedName name="D_D_Bdiff1">#REF!</definedName>
    <definedName name="D_D_G" localSheetId="39">#REF!</definedName>
    <definedName name="D_D_G" localSheetId="24">#REF!</definedName>
    <definedName name="D_D_G">#REF!</definedName>
    <definedName name="D_D_Gdiff" localSheetId="39">#REF!</definedName>
    <definedName name="D_D_Gdiff" localSheetId="24">#REF!</definedName>
    <definedName name="D_D_Gdiff">#REF!</definedName>
    <definedName name="D_D_Gdiff1" localSheetId="39">#REF!</definedName>
    <definedName name="D_D_Gdiff1" localSheetId="24">#REF!</definedName>
    <definedName name="D_D_Gdiff1">#REF!</definedName>
    <definedName name="D_D_S" localSheetId="39">#REF!</definedName>
    <definedName name="D_D_S" localSheetId="24">#REF!</definedName>
    <definedName name="D_D_S">#REF!</definedName>
    <definedName name="D_D_Sdiff" localSheetId="39">#REF!</definedName>
    <definedName name="D_D_Sdiff" localSheetId="24">#REF!</definedName>
    <definedName name="D_D_Sdiff">#REF!</definedName>
    <definedName name="D_D_Sdiff1" localSheetId="39">#REF!</definedName>
    <definedName name="D_D_Sdiff1" localSheetId="24">#REF!</definedName>
    <definedName name="D_D_Sdiff1">#REF!</definedName>
    <definedName name="D_DA" localSheetId="39">#REF!</definedName>
    <definedName name="D_DA" localSheetId="24">#REF!</definedName>
    <definedName name="D_DA">#REF!</definedName>
    <definedName name="D_DAdiff" localSheetId="39">#REF!</definedName>
    <definedName name="D_DAdiff" localSheetId="24">#REF!</definedName>
    <definedName name="D_DAdiff">#REF!</definedName>
    <definedName name="D_DAdiff1" localSheetId="39">#REF!</definedName>
    <definedName name="D_DAdiff1" localSheetId="24">#REF!</definedName>
    <definedName name="D_DAdiff1">#REF!</definedName>
    <definedName name="D_Ddiff" localSheetId="39">#REF!</definedName>
    <definedName name="D_Ddiff" localSheetId="24">#REF!</definedName>
    <definedName name="D_Ddiff">#REF!</definedName>
    <definedName name="D_Ddiff1" localSheetId="39">#REF!</definedName>
    <definedName name="D_Ddiff1" localSheetId="24">#REF!</definedName>
    <definedName name="D_Ddiff1">#REF!</definedName>
    <definedName name="D_DSdiff" localSheetId="39">#REF!</definedName>
    <definedName name="D_DSdiff" localSheetId="24">#REF!</definedName>
    <definedName name="D_DSdiff">#REF!</definedName>
    <definedName name="D_DSdiff1" localSheetId="39">#REF!</definedName>
    <definedName name="D_DSdiff1" localSheetId="24">#REF!</definedName>
    <definedName name="D_DSdiff1">#REF!</definedName>
    <definedName name="D_EDNA" localSheetId="39">#REF!</definedName>
    <definedName name="D_EDNA" localSheetId="24">#REF!</definedName>
    <definedName name="D_EDNA">#REF!</definedName>
    <definedName name="D_EDNA_B" localSheetId="40">[129]DA!#REF!</definedName>
    <definedName name="D_EDNA_B" localSheetId="24">#REF!</definedName>
    <definedName name="D_EDNA_B">[129]DA!#REF!</definedName>
    <definedName name="D_EDNA_D" localSheetId="40">[129]DA!#REF!</definedName>
    <definedName name="D_EDNA_D" localSheetId="24">#REF!</definedName>
    <definedName name="D_EDNA_D">[129]DA!#REF!</definedName>
    <definedName name="D_EDNA_T" localSheetId="40">[129]DA!#REF!</definedName>
    <definedName name="D_EDNA_T" localSheetId="24">#REF!</definedName>
    <definedName name="D_EDNA_T">[129]DA!#REF!</definedName>
    <definedName name="D_EDNE" localSheetId="40">[129]DA!#REF!</definedName>
    <definedName name="D_EDNE" localSheetId="24">#REF!</definedName>
    <definedName name="D_EDNE">[129]DA!#REF!</definedName>
    <definedName name="D_ENDA" localSheetId="56">#REF!</definedName>
    <definedName name="D_ENDA" localSheetId="38">#REF!</definedName>
    <definedName name="D_ENDA" localSheetId="27">#REF!</definedName>
    <definedName name="D_ENDA" localSheetId="28">#REF!</definedName>
    <definedName name="D_ENDA" localSheetId="39">#REF!</definedName>
    <definedName name="D_ENDA" localSheetId="40">#REF!</definedName>
    <definedName name="D_ENDA" localSheetId="44">#REF!</definedName>
    <definedName name="D_ENDA" localSheetId="15">#REF!</definedName>
    <definedName name="D_ENDA" localSheetId="16">#REF!</definedName>
    <definedName name="D_ENDA" localSheetId="24">#REF!</definedName>
    <definedName name="D_ENDA">#REF!</definedName>
    <definedName name="D_G" localSheetId="57">#REF!</definedName>
    <definedName name="D_G" localSheetId="58">#REF!</definedName>
    <definedName name="D_G" localSheetId="1">#REF!</definedName>
    <definedName name="D_G" localSheetId="18">#REF!</definedName>
    <definedName name="D_G" localSheetId="19">#REF!</definedName>
    <definedName name="D_G" localSheetId="21">#REF!</definedName>
    <definedName name="D_G" localSheetId="34">#REF!</definedName>
    <definedName name="D_G" localSheetId="3">#REF!</definedName>
    <definedName name="D_G" localSheetId="4">#REF!</definedName>
    <definedName name="D_G" localSheetId="5">#REF!</definedName>
    <definedName name="D_G" localSheetId="26">#REF!</definedName>
    <definedName name="D_G" localSheetId="27">#REF!</definedName>
    <definedName name="D_G" localSheetId="28">#REF!</definedName>
    <definedName name="D_G" localSheetId="32">#REF!</definedName>
    <definedName name="D_G" localSheetId="33">#REF!</definedName>
    <definedName name="D_G" localSheetId="35">#REF!</definedName>
    <definedName name="D_G" localSheetId="39">#REF!</definedName>
    <definedName name="D_G" localSheetId="41">#REF!</definedName>
    <definedName name="D_G" localSheetId="44">#REF!</definedName>
    <definedName name="D_G" localSheetId="16">#REF!</definedName>
    <definedName name="D_G" localSheetId="20">#REF!</definedName>
    <definedName name="D_G" localSheetId="24">#REF!</definedName>
    <definedName name="D_G">#REF!</definedName>
    <definedName name="D_GCB" localSheetId="39">#REF!</definedName>
    <definedName name="D_GCB" localSheetId="24">#REF!</definedName>
    <definedName name="D_GCB">#REF!</definedName>
    <definedName name="D_GGB" localSheetId="39">#REF!</definedName>
    <definedName name="D_GGB" localSheetId="24">#REF!</definedName>
    <definedName name="D_GGB">#REF!</definedName>
    <definedName name="D_Ind" localSheetId="57">#REF!</definedName>
    <definedName name="D_Ind" localSheetId="58">#REF!</definedName>
    <definedName name="D_Ind" localSheetId="1">#REF!</definedName>
    <definedName name="D_Ind" localSheetId="18">#REF!</definedName>
    <definedName name="D_Ind" localSheetId="19">#REF!</definedName>
    <definedName name="D_Ind" localSheetId="21">#REF!</definedName>
    <definedName name="D_Ind" localSheetId="34">#REF!</definedName>
    <definedName name="D_Ind" localSheetId="3">#REF!</definedName>
    <definedName name="D_Ind" localSheetId="4">#REF!</definedName>
    <definedName name="D_Ind" localSheetId="5">#REF!</definedName>
    <definedName name="D_Ind" localSheetId="26">#REF!</definedName>
    <definedName name="D_Ind" localSheetId="27">#REF!</definedName>
    <definedName name="D_Ind" localSheetId="32">#REF!</definedName>
    <definedName name="D_Ind" localSheetId="33">#REF!</definedName>
    <definedName name="D_Ind" localSheetId="35">#REF!</definedName>
    <definedName name="D_Ind" localSheetId="39">#REF!</definedName>
    <definedName name="D_Ind" localSheetId="41">#REF!</definedName>
    <definedName name="D_Ind" localSheetId="44">#REF!</definedName>
    <definedName name="D_Ind" localSheetId="16">#REF!</definedName>
    <definedName name="D_Ind" localSheetId="20">#REF!</definedName>
    <definedName name="D_Ind" localSheetId="24">#REF!</definedName>
    <definedName name="D_Ind">#REF!</definedName>
    <definedName name="D_L" localSheetId="57">#REF!</definedName>
    <definedName name="D_L" localSheetId="58">#REF!</definedName>
    <definedName name="D_L" localSheetId="1">#REF!</definedName>
    <definedName name="D_L" localSheetId="18">#REF!</definedName>
    <definedName name="D_L" localSheetId="19">#REF!</definedName>
    <definedName name="D_L" localSheetId="21">#REF!</definedName>
    <definedName name="D_L" localSheetId="34">#REF!</definedName>
    <definedName name="D_L" localSheetId="2">#REF!</definedName>
    <definedName name="D_L" localSheetId="3">#REF!</definedName>
    <definedName name="D_L" localSheetId="4">#REF!</definedName>
    <definedName name="D_L" localSheetId="5">#REF!</definedName>
    <definedName name="D_L" localSheetId="0">#REF!</definedName>
    <definedName name="D_L" localSheetId="27">#REF!</definedName>
    <definedName name="D_L" localSheetId="35">#REF!</definedName>
    <definedName name="D_L" localSheetId="39">#REF!</definedName>
    <definedName name="D_L" localSheetId="41">#REF!</definedName>
    <definedName name="D_L" localSheetId="44">#REF!</definedName>
    <definedName name="D_L" localSheetId="16">#REF!</definedName>
    <definedName name="D_L" localSheetId="20">#REF!</definedName>
    <definedName name="D_L" localSheetId="24">#REF!</definedName>
    <definedName name="D_L">#REF!</definedName>
    <definedName name="D_MCV" localSheetId="39">#REF!</definedName>
    <definedName name="D_MCV" localSheetId="24">#REF!</definedName>
    <definedName name="D_MCV">#REF!</definedName>
    <definedName name="D_MCV_B" localSheetId="39">#REF!</definedName>
    <definedName name="D_MCV_B" localSheetId="24">#REF!</definedName>
    <definedName name="D_MCV_B">#REF!</definedName>
    <definedName name="D_MCV_D" localSheetId="39">#REF!</definedName>
    <definedName name="D_MCV_D" localSheetId="24">#REF!</definedName>
    <definedName name="D_MCV_D">#REF!</definedName>
    <definedName name="D_MCV_N" localSheetId="39">#REF!</definedName>
    <definedName name="D_MCV_N" localSheetId="24">#REF!</definedName>
    <definedName name="D_MCV_N">#REF!</definedName>
    <definedName name="D_MCV_T" localSheetId="39">#REF!</definedName>
    <definedName name="D_MCV_T" localSheetId="24">#REF!</definedName>
    <definedName name="D_MCV_T">#REF!</definedName>
    <definedName name="D_NGDP" localSheetId="39">#REF!</definedName>
    <definedName name="D_NGDP" localSheetId="24">#REF!</definedName>
    <definedName name="D_NGDP">#REF!</definedName>
    <definedName name="D_NGDP_D" localSheetId="39">#REF!</definedName>
    <definedName name="D_NGDP_D" localSheetId="24">#REF!</definedName>
    <definedName name="D_NGDP_D">#REF!</definedName>
    <definedName name="D_NGDP_DAQ" localSheetId="39">#REF!</definedName>
    <definedName name="D_NGDP_DAQ" localSheetId="24">#REF!</definedName>
    <definedName name="D_NGDP_DAQ">#REF!</definedName>
    <definedName name="D_NGDP_DQ" localSheetId="39">#REF!</definedName>
    <definedName name="D_NGDP_DQ" localSheetId="24">#REF!</definedName>
    <definedName name="D_NGDP_DQ">#REF!</definedName>
    <definedName name="D_NGDP_RG" localSheetId="39">#REF!</definedName>
    <definedName name="D_NGDP_RG" localSheetId="24">#REF!</definedName>
    <definedName name="D_NGDP_RG">#REF!</definedName>
    <definedName name="D_NGDP_RGAQ" localSheetId="39">#REF!</definedName>
    <definedName name="D_NGDP_RGAQ" localSheetId="24">#REF!</definedName>
    <definedName name="D_NGDP_RGAQ">#REF!</definedName>
    <definedName name="D_NGDP_RGQ" localSheetId="39">#REF!</definedName>
    <definedName name="D_NGDP_RGQ" localSheetId="24">#REF!</definedName>
    <definedName name="D_NGDP_RGQ">#REF!</definedName>
    <definedName name="D_NGDPD" localSheetId="39">#REF!</definedName>
    <definedName name="D_NGDPD" localSheetId="24">#REF!</definedName>
    <definedName name="D_NGDPD">#REF!</definedName>
    <definedName name="D_NGDPDPC" localSheetId="39">#REF!</definedName>
    <definedName name="D_NGDPDPC" localSheetId="24">#REF!</definedName>
    <definedName name="D_NGDPDPC">#REF!</definedName>
    <definedName name="D_NGS" localSheetId="39">#REF!</definedName>
    <definedName name="D_NGS" localSheetId="24">#REF!</definedName>
    <definedName name="D_NGS">#REF!</definedName>
    <definedName name="D_NMG_R" localSheetId="39">#REF!</definedName>
    <definedName name="D_NMG_R" localSheetId="24">#REF!</definedName>
    <definedName name="D_NMG_R">#REF!</definedName>
    <definedName name="D_NSDGDP" localSheetId="39">#REF!</definedName>
    <definedName name="D_NSDGDP" localSheetId="24">#REF!</definedName>
    <definedName name="D_NSDGDP">#REF!</definedName>
    <definedName name="D_NSDGDP_R" localSheetId="39">#REF!</definedName>
    <definedName name="D_NSDGDP_R" localSheetId="24">#REF!</definedName>
    <definedName name="D_NSDGDP_R">#REF!</definedName>
    <definedName name="D_NTDD_RG" localSheetId="39">#REF!</definedName>
    <definedName name="D_NTDD_RG" localSheetId="24">#REF!</definedName>
    <definedName name="D_NTDD_RG">#REF!</definedName>
    <definedName name="D_NTDD_RGAQ" localSheetId="39">#REF!</definedName>
    <definedName name="D_NTDD_RGAQ" localSheetId="24">#REF!</definedName>
    <definedName name="D_NTDD_RGAQ">#REF!</definedName>
    <definedName name="D_NTDD_RGQ" localSheetId="39">#REF!</definedName>
    <definedName name="D_NTDD_RGQ" localSheetId="24">#REF!</definedName>
    <definedName name="D_NTDD_RGQ">#REF!</definedName>
    <definedName name="D_NXG_R" localSheetId="39">#REF!</definedName>
    <definedName name="D_NXG_R" localSheetId="24">#REF!</definedName>
    <definedName name="D_NXG_R">#REF!</definedName>
    <definedName name="D_O" localSheetId="57">#REF!</definedName>
    <definedName name="D_O" localSheetId="58">#REF!</definedName>
    <definedName name="D_O" localSheetId="1">#REF!</definedName>
    <definedName name="D_O" localSheetId="18">#REF!</definedName>
    <definedName name="D_O" localSheetId="19">#REF!</definedName>
    <definedName name="D_O" localSheetId="21">#REF!</definedName>
    <definedName name="D_O" localSheetId="34">#REF!</definedName>
    <definedName name="D_O" localSheetId="2">#REF!</definedName>
    <definedName name="D_O" localSheetId="3">#REF!</definedName>
    <definedName name="D_O" localSheetId="4">#REF!</definedName>
    <definedName name="D_O" localSheetId="5">#REF!</definedName>
    <definedName name="D_O" localSheetId="0">#REF!</definedName>
    <definedName name="D_O" localSheetId="27">#REF!</definedName>
    <definedName name="D_O" localSheetId="35">#REF!</definedName>
    <definedName name="D_O" localSheetId="39">#REF!</definedName>
    <definedName name="D_O" localSheetId="41">#REF!</definedName>
    <definedName name="D_O" localSheetId="44">#REF!</definedName>
    <definedName name="D_O" localSheetId="16">#REF!</definedName>
    <definedName name="D_O" localSheetId="20">#REF!</definedName>
    <definedName name="D_O" localSheetId="24">#REF!</definedName>
    <definedName name="D_O">#REF!</definedName>
    <definedName name="D_OTB" localSheetId="39">#REF!</definedName>
    <definedName name="D_OTB" localSheetId="24">#REF!</definedName>
    <definedName name="D_OTB">#REF!</definedName>
    <definedName name="D_P" localSheetId="39">#REF!</definedName>
    <definedName name="D_P" localSheetId="24">#REF!</definedName>
    <definedName name="D_P">#REF!</definedName>
    <definedName name="D_PCPI" localSheetId="39">#REF!</definedName>
    <definedName name="D_PCPI" localSheetId="24">#REF!</definedName>
    <definedName name="D_PCPI">#REF!</definedName>
    <definedName name="D_PCPIAQ" localSheetId="39">#REF!</definedName>
    <definedName name="D_PCPIAQ" localSheetId="24">#REF!</definedName>
    <definedName name="D_PCPIAQ">#REF!</definedName>
    <definedName name="D_PCPIG" localSheetId="39">#REF!</definedName>
    <definedName name="D_PCPIG" localSheetId="24">#REF!</definedName>
    <definedName name="D_PCPIG">#REF!</definedName>
    <definedName name="D_PCPIGAQ" localSheetId="39">#REF!</definedName>
    <definedName name="D_PCPIGAQ" localSheetId="24">#REF!</definedName>
    <definedName name="D_PCPIGAQ">#REF!</definedName>
    <definedName name="D_PCPIGQ" localSheetId="39">#REF!</definedName>
    <definedName name="D_PCPIGQ" localSheetId="24">#REF!</definedName>
    <definedName name="D_PCPIGQ">#REF!</definedName>
    <definedName name="D_PCPIQ" localSheetId="39">#REF!</definedName>
    <definedName name="D_PCPIQ" localSheetId="24">#REF!</definedName>
    <definedName name="D_PCPIQ">#REF!</definedName>
    <definedName name="D_PPPPC" localSheetId="39">#REF!</definedName>
    <definedName name="D_PPPPC" localSheetId="24">#REF!</definedName>
    <definedName name="D_PPPPC">#REF!</definedName>
    <definedName name="D_PPPWGT" localSheetId="39">#REF!</definedName>
    <definedName name="D_PPPWGT" localSheetId="24">#REF!</definedName>
    <definedName name="D_PPPWGT">#REF!</definedName>
    <definedName name="D_S" localSheetId="57">#REF!</definedName>
    <definedName name="D_S" localSheetId="58">#REF!</definedName>
    <definedName name="D_S" localSheetId="1">#REF!</definedName>
    <definedName name="D_S" localSheetId="18">#REF!</definedName>
    <definedName name="D_S" localSheetId="3">#REF!</definedName>
    <definedName name="D_S" localSheetId="4">#REF!</definedName>
    <definedName name="D_S" localSheetId="5">#REF!</definedName>
    <definedName name="D_S" localSheetId="27">#REF!</definedName>
    <definedName name="D_S" localSheetId="39">#REF!</definedName>
    <definedName name="D_S" localSheetId="44">#REF!</definedName>
    <definedName name="D_S" localSheetId="16">#REF!</definedName>
    <definedName name="D_S" localSheetId="24">#REF!</definedName>
    <definedName name="D_S">#REF!</definedName>
    <definedName name="D_SRM" localSheetId="57">#REF!</definedName>
    <definedName name="D_SRM" localSheetId="58">#REF!</definedName>
    <definedName name="D_SRM" localSheetId="1">#REF!</definedName>
    <definedName name="D_SRM" localSheetId="18">#REF!</definedName>
    <definedName name="D_SRM" localSheetId="19">#REF!</definedName>
    <definedName name="D_SRM" localSheetId="21">#REF!</definedName>
    <definedName name="D_SRM" localSheetId="34">#REF!</definedName>
    <definedName name="D_SRM" localSheetId="2">#REF!</definedName>
    <definedName name="D_SRM" localSheetId="3">#REF!</definedName>
    <definedName name="D_SRM" localSheetId="4">#REF!</definedName>
    <definedName name="D_SRM" localSheetId="5">#REF!</definedName>
    <definedName name="D_SRM" localSheetId="0">#REF!</definedName>
    <definedName name="D_SRM" localSheetId="27">#REF!</definedName>
    <definedName name="D_SRM" localSheetId="35">#REF!</definedName>
    <definedName name="D_SRM" localSheetId="39">#REF!</definedName>
    <definedName name="D_SRM" localSheetId="41">#REF!</definedName>
    <definedName name="D_SRM" localSheetId="44">#REF!</definedName>
    <definedName name="D_SRM" localSheetId="16">#REF!</definedName>
    <definedName name="D_SRM" localSheetId="20">#REF!</definedName>
    <definedName name="D_SRM" localSheetId="24">#REF!</definedName>
    <definedName name="D_SRM">#REF!</definedName>
    <definedName name="D_SY" localSheetId="57">#REF!</definedName>
    <definedName name="D_SY" localSheetId="58">#REF!</definedName>
    <definedName name="D_SY" localSheetId="1">#REF!</definedName>
    <definedName name="D_SY" localSheetId="18">#REF!</definedName>
    <definedName name="D_SY" localSheetId="19">#REF!</definedName>
    <definedName name="D_SY" localSheetId="21">#REF!</definedName>
    <definedName name="D_SY" localSheetId="34">#REF!</definedName>
    <definedName name="D_SY" localSheetId="2">#REF!</definedName>
    <definedName name="D_SY" localSheetId="3">#REF!</definedName>
    <definedName name="D_SY" localSheetId="4">#REF!</definedName>
    <definedName name="D_SY" localSheetId="5">#REF!</definedName>
    <definedName name="D_SY" localSheetId="0">#REF!</definedName>
    <definedName name="D_SY" localSheetId="27">#REF!</definedName>
    <definedName name="D_SY" localSheetId="35">#REF!</definedName>
    <definedName name="D_SY" localSheetId="39">#REF!</definedName>
    <definedName name="D_SY" localSheetId="41">#REF!</definedName>
    <definedName name="D_SY" localSheetId="44">#REF!</definedName>
    <definedName name="D_SY" localSheetId="16">#REF!</definedName>
    <definedName name="D_SY" localSheetId="20">#REF!</definedName>
    <definedName name="D_SY" localSheetId="24">#REF!</definedName>
    <definedName name="D_SY">#REF!</definedName>
    <definedName name="D_WPCP33_D" localSheetId="39">#REF!</definedName>
    <definedName name="D_WPCP33_D" localSheetId="24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57">#REF!</definedName>
    <definedName name="da" localSheetId="58">#REF!</definedName>
    <definedName name="da" localSheetId="1">#REF!</definedName>
    <definedName name="da" localSheetId="18">#REF!</definedName>
    <definedName name="da" localSheetId="3">#REF!</definedName>
    <definedName name="da" localSheetId="4">#REF!</definedName>
    <definedName name="da" localSheetId="5">#REF!</definedName>
    <definedName name="da" localSheetId="27">#REF!</definedName>
    <definedName name="da" localSheetId="39">#REF!</definedName>
    <definedName name="da" localSheetId="44">#REF!</definedName>
    <definedName name="da" localSheetId="16">#REF!</definedName>
    <definedName name="da" localSheetId="24">#REF!</definedName>
    <definedName name="da">#REF!</definedName>
    <definedName name="DABA" localSheetId="39">#REF!</definedName>
    <definedName name="DABA" localSheetId="24">#REF!</definedName>
    <definedName name="DABA">#REF!</definedName>
    <definedName name="DABI" localSheetId="39">#REF!</definedName>
    <definedName name="DABI" localSheetId="24">#REF!</definedName>
    <definedName name="DABI">#REF!</definedName>
    <definedName name="DABproj">#N/A</definedName>
    <definedName name="DAGproj">#N/A</definedName>
    <definedName name="Daily_Depreciation" localSheetId="18">#REF!</definedName>
    <definedName name="Daily_Depreciation" localSheetId="19">#REF!</definedName>
    <definedName name="Daily_Depreciation" localSheetId="21">#REF!</definedName>
    <definedName name="Daily_Depreciation" localSheetId="40">'[96]Inter-Bank'!$E$5</definedName>
    <definedName name="Daily_Depreciation" localSheetId="20">#REF!</definedName>
    <definedName name="Daily_Depreciation" localSheetId="24">#REF!</definedName>
    <definedName name="Daily_Depreciation">'[96]Inter-Bank'!$E$5</definedName>
    <definedName name="DAMU" localSheetId="56">#REF!</definedName>
    <definedName name="DAMU" localSheetId="38">#REF!</definedName>
    <definedName name="DAMU" localSheetId="27">#REF!</definedName>
    <definedName name="DAMU" localSheetId="28">#REF!</definedName>
    <definedName name="DAMU" localSheetId="39">#REF!</definedName>
    <definedName name="DAMU" localSheetId="40">#REF!</definedName>
    <definedName name="DAMU" localSheetId="44">#REF!</definedName>
    <definedName name="DAMU" localSheetId="15">#REF!</definedName>
    <definedName name="DAMU" localSheetId="16">#REF!</definedName>
    <definedName name="DAMU" localSheetId="24">#REF!</definedName>
    <definedName name="DAMU">#REF!</definedName>
    <definedName name="DAperc" localSheetId="56">#REF!</definedName>
    <definedName name="DAperc" localSheetId="38">#REF!</definedName>
    <definedName name="DAperc" localSheetId="27">#REF!</definedName>
    <definedName name="DAperc" localSheetId="28">#REF!</definedName>
    <definedName name="DAperc" localSheetId="39">#REF!</definedName>
    <definedName name="DAperc" localSheetId="40">#REF!</definedName>
    <definedName name="DAperc" localSheetId="44">#REF!</definedName>
    <definedName name="DAperc" localSheetId="15">#REF!</definedName>
    <definedName name="DAperc" localSheetId="16">#REF!</definedName>
    <definedName name="DAperc" localSheetId="24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56">#REF!</definedName>
    <definedName name="data" localSheetId="57">#REF!</definedName>
    <definedName name="data" localSheetId="58">#REF!</definedName>
    <definedName name="data" localSheetId="1">#REF!</definedName>
    <definedName name="data" localSheetId="18">#REF!</definedName>
    <definedName name="data" localSheetId="19">#REF!</definedName>
    <definedName name="data" localSheetId="21">#REF!</definedName>
    <definedName name="data" localSheetId="23">#REF!</definedName>
    <definedName name="data" localSheetId="34">#REF!</definedName>
    <definedName name="data" localSheetId="36">#REF!</definedName>
    <definedName name="data" localSheetId="37">#REF!</definedName>
    <definedName name="data" localSheetId="38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0">#REF!</definedName>
    <definedName name="data" localSheetId="26">#REF!</definedName>
    <definedName name="data" localSheetId="27">#REF!</definedName>
    <definedName name="data" localSheetId="28">#REF!</definedName>
    <definedName name="data" localSheetId="31">#REF!</definedName>
    <definedName name="data" localSheetId="32">#REF!</definedName>
    <definedName name="data" localSheetId="33">#REF!</definedName>
    <definedName name="data" localSheetId="35">#REF!</definedName>
    <definedName name="data" localSheetId="39">#REF!</definedName>
    <definedName name="data" localSheetId="40">#REF!</definedName>
    <definedName name="data" localSheetId="41">#REF!</definedName>
    <definedName name="data" localSheetId="43">#REF!</definedName>
    <definedName name="data" localSheetId="44">#REF!</definedName>
    <definedName name="data" localSheetId="16">#REF!</definedName>
    <definedName name="data" localSheetId="20">#REF!</definedName>
    <definedName name="data" localSheetId="24">#REF!</definedName>
    <definedName name="data">#REF!</definedName>
    <definedName name="data1" localSheetId="57">#REF!</definedName>
    <definedName name="data1" localSheetId="58">#REF!</definedName>
    <definedName name="data1" localSheetId="1">#REF!</definedName>
    <definedName name="data1" localSheetId="18">#REF!</definedName>
    <definedName name="data1" localSheetId="21">#REF!</definedName>
    <definedName name="data1" localSheetId="23">#REF!</definedName>
    <definedName name="data1" localSheetId="3">#REF!</definedName>
    <definedName name="data1" localSheetId="4">#REF!</definedName>
    <definedName name="data1" localSheetId="5">#REF!</definedName>
    <definedName name="data1" localSheetId="26">#REF!</definedName>
    <definedName name="data1" localSheetId="27">#REF!</definedName>
    <definedName name="data1" localSheetId="32">#REF!</definedName>
    <definedName name="data1" localSheetId="33">#REF!</definedName>
    <definedName name="data1" localSheetId="39">#REF!</definedName>
    <definedName name="data1" localSheetId="40">#REF!</definedName>
    <definedName name="data1" localSheetId="41">#REF!</definedName>
    <definedName name="data1" localSheetId="43">#REF!</definedName>
    <definedName name="data1" localSheetId="44">#REF!</definedName>
    <definedName name="data1" localSheetId="16">#REF!</definedName>
    <definedName name="data1" localSheetId="20">#REF!</definedName>
    <definedName name="data1" localSheetId="24">#REF!</definedName>
    <definedName name="data1">#REF!</definedName>
    <definedName name="Data2" localSheetId="57">#REF!</definedName>
    <definedName name="Data2" localSheetId="58">#REF!</definedName>
    <definedName name="Data2" localSheetId="1">#REF!</definedName>
    <definedName name="Data2" localSheetId="18">#REF!</definedName>
    <definedName name="Data2" localSheetId="19">#REF!</definedName>
    <definedName name="Data2" localSheetId="21">#REF!</definedName>
    <definedName name="Data2" localSheetId="23">#REF!</definedName>
    <definedName name="Data2" localSheetId="34">#REF!</definedName>
    <definedName name="Data2" localSheetId="2">#REF!</definedName>
    <definedName name="Data2" localSheetId="3">#REF!</definedName>
    <definedName name="Data2" localSheetId="4">#REF!</definedName>
    <definedName name="Data2" localSheetId="5">#REF!</definedName>
    <definedName name="Data2" localSheetId="0">#REF!</definedName>
    <definedName name="Data2" localSheetId="26">#REF!</definedName>
    <definedName name="Data2" localSheetId="27">#REF!</definedName>
    <definedName name="Data2" localSheetId="32">#REF!</definedName>
    <definedName name="Data2" localSheetId="33">#REF!</definedName>
    <definedName name="Data2" localSheetId="35">#REF!</definedName>
    <definedName name="Data2" localSheetId="39">#REF!</definedName>
    <definedName name="Data2" localSheetId="40">#REF!</definedName>
    <definedName name="Data2" localSheetId="41">#REF!</definedName>
    <definedName name="Data2" localSheetId="43">#REF!</definedName>
    <definedName name="Data2" localSheetId="44">#REF!</definedName>
    <definedName name="Data2" localSheetId="16">#REF!</definedName>
    <definedName name="Data2" localSheetId="20">#REF!</definedName>
    <definedName name="Data2" localSheetId="24">#REF!</definedName>
    <definedName name="Data2">#REF!</definedName>
    <definedName name="Database_MI" localSheetId="39">#REF!</definedName>
    <definedName name="Database_MI" localSheetId="24">#REF!</definedName>
    <definedName name="Database_MI">#REF!</definedName>
    <definedName name="dataSeguimiento" localSheetId="39">#REF!</definedName>
    <definedName name="dataSeguimiento" localSheetId="24">#REF!</definedName>
    <definedName name="dataSeguimiento">#REF!</definedName>
    <definedName name="Dataset" localSheetId="57">#REF!</definedName>
    <definedName name="Dataset" localSheetId="58">#REF!</definedName>
    <definedName name="Dataset" localSheetId="1">#REF!</definedName>
    <definedName name="Dataset" localSheetId="18">#REF!</definedName>
    <definedName name="Dataset" localSheetId="23">#REF!</definedName>
    <definedName name="Dataset" localSheetId="3">#REF!</definedName>
    <definedName name="Dataset" localSheetId="4">#REF!</definedName>
    <definedName name="Dataset" localSheetId="5">#REF!</definedName>
    <definedName name="Dataset" localSheetId="27">#REF!</definedName>
    <definedName name="Dataset" localSheetId="39">#REF!</definedName>
    <definedName name="Dataset" localSheetId="40">#REF!</definedName>
    <definedName name="Dataset" localSheetId="41">#REF!</definedName>
    <definedName name="Dataset" localSheetId="43">#REF!</definedName>
    <definedName name="Dataset" localSheetId="44">#REF!</definedName>
    <definedName name="Dataset" localSheetId="16">#REF!</definedName>
    <definedName name="Dataset" localSheetId="20">#REF!</definedName>
    <definedName name="Dataset" localSheetId="24">#REF!</definedName>
    <definedName name="Dataset">#REF!</definedName>
    <definedName name="datatbl" localSheetId="39">#REF!</definedName>
    <definedName name="datatbl" localSheetId="24">#REF!</definedName>
    <definedName name="datatbl">#REF!</definedName>
    <definedName name="date" localSheetId="18">#REF!</definedName>
    <definedName name="date" localSheetId="19">#REF!</definedName>
    <definedName name="date" localSheetId="21">#REF!</definedName>
    <definedName name="date" localSheetId="40">[130]Tablas!$IV$1:$IV$2</definedName>
    <definedName name="date" localSheetId="41">#REF!</definedName>
    <definedName name="date" localSheetId="44">[131]Tablas!$IV$1:$IV$2</definedName>
    <definedName name="date" localSheetId="20">#REF!</definedName>
    <definedName name="date" localSheetId="24">#REF!</definedName>
    <definedName name="date">[130]Tablas!$IV$1:$IV$2</definedName>
    <definedName name="dates" localSheetId="18">#REF!</definedName>
    <definedName name="dates" localSheetId="19">#REF!</definedName>
    <definedName name="dates" localSheetId="21">#REF!</definedName>
    <definedName name="dates" localSheetId="40">'[63]shared data'!$S$8:$S$155</definedName>
    <definedName name="dates" localSheetId="20">#REF!</definedName>
    <definedName name="dates" localSheetId="24">#REF!</definedName>
    <definedName name="dates">'[63]shared data'!$S$8:$S$155</definedName>
    <definedName name="DATES_A" localSheetId="18">#REF!</definedName>
    <definedName name="DATES_A" localSheetId="19">#REF!</definedName>
    <definedName name="DATES_A" localSheetId="21">#REF!</definedName>
    <definedName name="DATES_A" localSheetId="40">'[63]shared data'!$D$2:$AC$2</definedName>
    <definedName name="DATES_A" localSheetId="20">#REF!</definedName>
    <definedName name="DATES_A" localSheetId="24">#REF!</definedName>
    <definedName name="DATES_A">'[63]shared data'!$D$2:$AC$2</definedName>
    <definedName name="dates_w" localSheetId="56">#REF!</definedName>
    <definedName name="dates_w" localSheetId="38">#REF!</definedName>
    <definedName name="dates_w" localSheetId="27">#REF!</definedName>
    <definedName name="dates_w" localSheetId="28">#REF!</definedName>
    <definedName name="dates_w" localSheetId="39">#REF!</definedName>
    <definedName name="dates_w" localSheetId="40">#REF!</definedName>
    <definedName name="dates_w" localSheetId="44">#REF!</definedName>
    <definedName name="dates_w" localSheetId="15">#REF!</definedName>
    <definedName name="dates_w" localSheetId="16">#REF!</definedName>
    <definedName name="dates_w" localSheetId="24">#REF!</definedName>
    <definedName name="dates_w">#REF!</definedName>
    <definedName name="Dates1" localSheetId="56">#REF!</definedName>
    <definedName name="Dates1" localSheetId="57">#REF!</definedName>
    <definedName name="Dates1" localSheetId="58">#REF!</definedName>
    <definedName name="Dates1" localSheetId="1">#REF!</definedName>
    <definedName name="Dates1" localSheetId="18">#REF!</definedName>
    <definedName name="Dates1" localSheetId="19">#REF!</definedName>
    <definedName name="Dates1" localSheetId="21">#REF!</definedName>
    <definedName name="Dates1" localSheetId="34">#REF!</definedName>
    <definedName name="Dates1" localSheetId="36">#REF!</definedName>
    <definedName name="Dates1" localSheetId="37">#REF!</definedName>
    <definedName name="Dates1" localSheetId="38">#REF!</definedName>
    <definedName name="Dates1" localSheetId="3">#REF!</definedName>
    <definedName name="Dates1" localSheetId="4">#REF!</definedName>
    <definedName name="Dates1" localSheetId="5">#REF!</definedName>
    <definedName name="Dates1" localSheetId="26">#REF!</definedName>
    <definedName name="Dates1" localSheetId="27">#REF!</definedName>
    <definedName name="Dates1" localSheetId="31">#REF!</definedName>
    <definedName name="Dates1" localSheetId="32">#REF!</definedName>
    <definedName name="Dates1" localSheetId="33">#REF!</definedName>
    <definedName name="Dates1" localSheetId="35">#REF!</definedName>
    <definedName name="Dates1" localSheetId="39">#REF!</definedName>
    <definedName name="Dates1" localSheetId="41">#REF!</definedName>
    <definedName name="Dates1" localSheetId="44">#REF!</definedName>
    <definedName name="Dates1" localSheetId="16">#REF!</definedName>
    <definedName name="Dates1" localSheetId="20">#REF!</definedName>
    <definedName name="Dates1" localSheetId="24">#REF!</definedName>
    <definedName name="Dates1">#REF!</definedName>
    <definedName name="datesaa" localSheetId="39">#REF!</definedName>
    <definedName name="datesaa" localSheetId="24">#REF!</definedName>
    <definedName name="datesaa">#REF!</definedName>
    <definedName name="datess" localSheetId="39">#REF!</definedName>
    <definedName name="datess" localSheetId="24">#REF!</definedName>
    <definedName name="datess">#REF!</definedName>
    <definedName name="DB" localSheetId="57">#REF!</definedName>
    <definedName name="DB" localSheetId="58">#REF!</definedName>
    <definedName name="DB" localSheetId="1">#REF!</definedName>
    <definedName name="DB" localSheetId="18">#REF!</definedName>
    <definedName name="DB" localSheetId="19">#REF!</definedName>
    <definedName name="DB" localSheetId="21">#REF!</definedName>
    <definedName name="DB" localSheetId="34">#REF!</definedName>
    <definedName name="DB" localSheetId="2">#REF!</definedName>
    <definedName name="DB" localSheetId="3">#REF!</definedName>
    <definedName name="DB" localSheetId="4">#REF!</definedName>
    <definedName name="DB" localSheetId="5">#REF!</definedName>
    <definedName name="DB" localSheetId="0">#REF!</definedName>
    <definedName name="DB" localSheetId="26">#REF!</definedName>
    <definedName name="DB" localSheetId="27">#REF!</definedName>
    <definedName name="DB" localSheetId="32">#REF!</definedName>
    <definedName name="DB" localSheetId="33">#REF!</definedName>
    <definedName name="DB" localSheetId="35">#REF!</definedName>
    <definedName name="DB" localSheetId="39">#REF!</definedName>
    <definedName name="DB" localSheetId="41">#REF!</definedName>
    <definedName name="DB" localSheetId="44">#REF!</definedName>
    <definedName name="DB" localSheetId="16">#REF!</definedName>
    <definedName name="DB" localSheetId="20">#REF!</definedName>
    <definedName name="DB" localSheetId="24">#REF!</definedName>
    <definedName name="DB">#REF!</definedName>
    <definedName name="DBA" localSheetId="39">#REF!</definedName>
    <definedName name="DBA" localSheetId="24">#REF!</definedName>
    <definedName name="DBA">#REF!</definedName>
    <definedName name="DBI" localSheetId="39">#REF!</definedName>
    <definedName name="DBI" localSheetId="24">#REF!</definedName>
    <definedName name="DBI">#REF!</definedName>
    <definedName name="dbo" localSheetId="57">#REF!</definedName>
    <definedName name="dbo" localSheetId="58">#REF!</definedName>
    <definedName name="dbo" localSheetId="1">#REF!</definedName>
    <definedName name="dbo" localSheetId="18">#REF!</definedName>
    <definedName name="dbo" localSheetId="21">#REF!</definedName>
    <definedName name="dbo" localSheetId="23">#REF!</definedName>
    <definedName name="dbo" localSheetId="3">#REF!</definedName>
    <definedName name="dbo" localSheetId="4">#REF!</definedName>
    <definedName name="dbo" localSheetId="5">#REF!</definedName>
    <definedName name="dbo" localSheetId="26">#REF!</definedName>
    <definedName name="dbo" localSheetId="27">#REF!</definedName>
    <definedName name="dbo" localSheetId="32">#REF!</definedName>
    <definedName name="dbo" localSheetId="33">#REF!</definedName>
    <definedName name="dbo" localSheetId="39">#REF!</definedName>
    <definedName name="dbo" localSheetId="40">#REF!</definedName>
    <definedName name="dbo" localSheetId="41">#REF!</definedName>
    <definedName name="dbo" localSheetId="43">#REF!</definedName>
    <definedName name="dbo" localSheetId="44">#REF!</definedName>
    <definedName name="dbo" localSheetId="16">#REF!</definedName>
    <definedName name="dbo" localSheetId="20">#REF!</definedName>
    <definedName name="dbo" localSheetId="24">#REF!</definedName>
    <definedName name="dbo">#REF!</definedName>
    <definedName name="DBproj">#N/A</definedName>
    <definedName name="dcc" localSheetId="39">#REF!</definedName>
    <definedName name="dcc" localSheetId="24">#REF!</definedName>
    <definedName name="dcc">#REF!</definedName>
    <definedName name="dcc98j" localSheetId="56">[29]Programa!#REF!</definedName>
    <definedName name="dcc98j" localSheetId="38">[29]Programa!#REF!</definedName>
    <definedName name="dcc98j" localSheetId="27">[30]Programa!#REF!</definedName>
    <definedName name="dcc98j" localSheetId="28">[30]Programa!#REF!</definedName>
    <definedName name="dcc98j" localSheetId="39">[30]Programa!#REF!</definedName>
    <definedName name="dcc98j" localSheetId="40">[29]Programa!#REF!</definedName>
    <definedName name="dcc98j" localSheetId="44">[30]Programa!#REF!</definedName>
    <definedName name="dcc98j" localSheetId="15">[29]Programa!#REF!</definedName>
    <definedName name="dcc98j" localSheetId="16">[29]Programa!#REF!</definedName>
    <definedName name="dcc98j" localSheetId="24">#REF!</definedName>
    <definedName name="dcc98j">[31]Programa!#REF!</definedName>
    <definedName name="dcc98s" localSheetId="56">#REF!</definedName>
    <definedName name="dcc98s" localSheetId="38">#REF!</definedName>
    <definedName name="dcc98s" localSheetId="27">#REF!</definedName>
    <definedName name="dcc98s" localSheetId="28">#REF!</definedName>
    <definedName name="dcc98s" localSheetId="39">#REF!</definedName>
    <definedName name="dcc98s" localSheetId="40">#REF!</definedName>
    <definedName name="dcc98s" localSheetId="44">#REF!</definedName>
    <definedName name="dcc98s" localSheetId="15">#REF!</definedName>
    <definedName name="dcc98s" localSheetId="16">#REF!</definedName>
    <definedName name="dcc98s" localSheetId="24">#REF!</definedName>
    <definedName name="dcc98s">#REF!</definedName>
    <definedName name="dd" localSheetId="56" hidden="1">{"Riqfin97",#N/A,FALSE,"Tran";"Riqfinpro",#N/A,FALSE,"Tran"}</definedName>
    <definedName name="dd" localSheetId="57" hidden="1">{"Riqfin97",#N/A,FALSE,"Tran";"Riqfinpro",#N/A,FALSE,"Tran"}</definedName>
    <definedName name="dd" localSheetId="58" hidden="1">{"Riqfin97",#N/A,FALSE,"Tran";"Riqfinpro",#N/A,FALSE,"Tran"}</definedName>
    <definedName name="dd" localSheetId="1" hidden="1">{"Riqfin97",#N/A,FALSE,"Tran";"Riqfinpro",#N/A,FALSE,"Tran"}</definedName>
    <definedName name="dd" localSheetId="18" hidden="1">{"Riqfin97",#N/A,FALSE,"Tran";"Riqfinpro",#N/A,FALSE,"Tran"}</definedName>
    <definedName name="dd" localSheetId="19" hidden="1">{"Riqfin97",#N/A,FALSE,"Tran";"Riqfinpro",#N/A,FALSE,"Tran"}</definedName>
    <definedName name="dd" localSheetId="42" hidden="1">{"Riqfin97",#N/A,FALSE,"Tran";"Riqfinpro",#N/A,FALSE,"Tran"}</definedName>
    <definedName name="dd" localSheetId="21" hidden="1">{"Riqfin97",#N/A,FALSE,"Tran";"Riqfinpro",#N/A,FALSE,"Tran"}</definedName>
    <definedName name="dd" localSheetId="23" hidden="1">{"Riqfin97",#N/A,FALSE,"Tran";"Riqfinpro",#N/A,FALSE,"Tran"}</definedName>
    <definedName name="dd" localSheetId="34" hidden="1">{"Riqfin97",#N/A,FALSE,"Tran";"Riqfinpro",#N/A,FALSE,"Tran"}</definedName>
    <definedName name="dd" localSheetId="36" hidden="1">{"Riqfin97",#N/A,FALSE,"Tran";"Riqfinpro",#N/A,FALSE,"Tran"}</definedName>
    <definedName name="dd" localSheetId="37" hidden="1">{"Riqfin97",#N/A,FALSE,"Tran";"Riqfinpro",#N/A,FALSE,"Tran"}</definedName>
    <definedName name="dd" localSheetId="38" hidden="1">{"Riqfin97",#N/A,FALSE,"Tran";"Riqfinpro",#N/A,FALSE,"Tran"}</definedName>
    <definedName name="dd" localSheetId="2" hidden="1">{"Riqfin97",#N/A,FALSE,"Tran";"Riqfinpro",#N/A,FALSE,"Tran"}</definedName>
    <definedName name="dd" localSheetId="3" hidden="1">{"Riqfin97",#N/A,FALSE,"Tran";"Riqfinpro",#N/A,FALSE,"Tran"}</definedName>
    <definedName name="dd" localSheetId="4" hidden="1">{"Riqfin97",#N/A,FALSE,"Tran";"Riqfinpro",#N/A,FALSE,"Tran"}</definedName>
    <definedName name="dd" localSheetId="5" hidden="1">{"Riqfin97",#N/A,FALSE,"Tran";"Riqfinpro",#N/A,FALSE,"Tran"}</definedName>
    <definedName name="dd" localSheetId="0" hidden="1">{"Riqfin97",#N/A,FALSE,"Tran";"Riqfinpro",#N/A,FALSE,"Tran"}</definedName>
    <definedName name="dd" localSheetId="26" hidden="1">{"Riqfin97",#N/A,FALSE,"Tran";"Riqfinpro",#N/A,FALSE,"Tran"}</definedName>
    <definedName name="dd" localSheetId="27" hidden="1">{"Riqfin97",#N/A,FALSE,"Tran";"Riqfinpro",#N/A,FALSE,"Tran"}</definedName>
    <definedName name="dd" localSheetId="28" hidden="1">{"Riqfin97",#N/A,FALSE,"Tran";"Riqfinpro",#N/A,FALSE,"Tran"}</definedName>
    <definedName name="dd" localSheetId="29" hidden="1">{"Riqfin97",#N/A,FALSE,"Tran";"Riqfinpro",#N/A,FALSE,"Tran"}</definedName>
    <definedName name="dd" localSheetId="30" hidden="1">{"Riqfin97",#N/A,FALSE,"Tran";"Riqfinpro",#N/A,FALSE,"Tran"}</definedName>
    <definedName name="dd" localSheetId="31" hidden="1">{"Riqfin97",#N/A,FALSE,"Tran";"Riqfinpro",#N/A,FALSE,"Tran"}</definedName>
    <definedName name="dd" localSheetId="32" hidden="1">{"Riqfin97",#N/A,FALSE,"Tran";"Riqfinpro",#N/A,FALSE,"Tran"}</definedName>
    <definedName name="dd" localSheetId="33" hidden="1">{"Riqfin97",#N/A,FALSE,"Tran";"Riqfinpro",#N/A,FALSE,"Tran"}</definedName>
    <definedName name="dd" localSheetId="35" hidden="1">{"Riqfin97",#N/A,FALSE,"Tran";"Riqfinpro",#N/A,FALSE,"Tran"}</definedName>
    <definedName name="dd" localSheetId="39" hidden="1">{"Riqfin97",#N/A,FALSE,"Tran";"Riqfinpro",#N/A,FALSE,"Tran"}</definedName>
    <definedName name="dd" localSheetId="40" hidden="1">{"Riqfin97",#N/A,FALSE,"Tran";"Riqfinpro",#N/A,FALSE,"Tran"}</definedName>
    <definedName name="dd" localSheetId="41" hidden="1">{"Riqfin97",#N/A,FALSE,"Tran";"Riqfinpro",#N/A,FALSE,"Tran"}</definedName>
    <definedName name="dd" localSheetId="43" hidden="1">{"Riqfin97",#N/A,FALSE,"Tran";"Riqfinpro",#N/A,FALSE,"Tran"}</definedName>
    <definedName name="dd" localSheetId="44" hidden="1">{"Riqfin97",#N/A,FALSE,"Tran";"Riqfinpro",#N/A,FALSE,"Tran"}</definedName>
    <definedName name="dd" localSheetId="15" hidden="1">{"Riqfin97",#N/A,FALSE,"Tran";"Riqfinpro",#N/A,FALSE,"Tran"}</definedName>
    <definedName name="dd" localSheetId="16" hidden="1">{"Riqfin97",#N/A,FALSE,"Tran";"Riqfinpro",#N/A,FALSE,"Tran"}</definedName>
    <definedName name="dd" localSheetId="20" hidden="1">{"Riqfin97",#N/A,FALSE,"Tran";"Riqfinpro",#N/A,FALSE,"Tran"}</definedName>
    <definedName name="dd" localSheetId="24" hidden="1">{"Riqfin97",#N/A,FALSE,"Tran";"Riqfinpro",#N/A,FALSE,"Tran"}</definedName>
    <definedName name="dd" hidden="1">{"Riqfin97",#N/A,FALSE,"Tran";"Riqfinpro",#N/A,FALSE,"Tran"}</definedName>
    <definedName name="DD__Charts_area" localSheetId="39">#REF!</definedName>
    <definedName name="DD__Charts_area" localSheetId="24">#REF!</definedName>
    <definedName name="DD__Charts_area">#REF!</definedName>
    <definedName name="DD__GDI" localSheetId="39">#REF!</definedName>
    <definedName name="DD__GDI" localSheetId="24">#REF!</definedName>
    <definedName name="DD__GDI">#REF!</definedName>
    <definedName name="DD__GDP_real_by_sector_of_origin" localSheetId="39">#REF!</definedName>
    <definedName name="DD__GDP_real_by_sector_of_origin" localSheetId="24">#REF!</definedName>
    <definedName name="DD__GDP_real_by_sector_of_origin">#REF!</definedName>
    <definedName name="DD__Labor_Productivity" localSheetId="39">#REF!</definedName>
    <definedName name="DD__Labor_Productivity" localSheetId="24">#REF!</definedName>
    <definedName name="DD__Labor_Productivity">#REF!</definedName>
    <definedName name="DD__National_Accounts_at_1958_prices_" localSheetId="39">#REF!</definedName>
    <definedName name="DD__National_Accounts_at_1958_prices_" localSheetId="24">#REF!</definedName>
    <definedName name="DD__National_Accounts_at_1958_prices_">#REF!</definedName>
    <definedName name="DD__National_Accounts_at_Current_Prices" localSheetId="39">#REF!</definedName>
    <definedName name="DD__National_Accounts_at_Current_Prices" localSheetId="24">#REF!</definedName>
    <definedName name="DD__National_Accounts_at_Current_Prices">#REF!</definedName>
    <definedName name="DD__National_Accounts_Deflators" localSheetId="39">#REF!</definedName>
    <definedName name="DD__National_Accounts_Deflators" localSheetId="24">#REF!</definedName>
    <definedName name="DD__National_Accounts_Deflators">#REF!</definedName>
    <definedName name="DD__Prices_CPI_all_items" localSheetId="39">#REF!</definedName>
    <definedName name="DD__Prices_CPI_all_items" localSheetId="24">#REF!</definedName>
    <definedName name="DD__Prices_CPI_all_items">#REF!</definedName>
    <definedName name="DD__Prices_CPI_by_components" localSheetId="39">#REF!</definedName>
    <definedName name="DD__Prices_CPI_by_components" localSheetId="24">#REF!</definedName>
    <definedName name="DD__Prices_CPI_by_components">#REF!</definedName>
    <definedName name="DD__Prices_Wage_Indicators" localSheetId="39">#REF!</definedName>
    <definedName name="DD__Prices_Wage_Indicators" localSheetId="24">#REF!</definedName>
    <definedName name="DD__Prices_Wage_Indicators">#REF!</definedName>
    <definedName name="DD__Selected_Agricultural_Sector_Statistics" localSheetId="39">#REF!</definedName>
    <definedName name="DD__Selected_Agricultural_Sector_Statistics" localSheetId="24">#REF!</definedName>
    <definedName name="DD__Selected_Agricultural_Sector_Statistics">#REF!</definedName>
    <definedName name="DD__Selected_Agricultural_Sector_Statistics__concluded" localSheetId="39">#REF!</definedName>
    <definedName name="DD__Selected_Agricultural_Sector_Statistics__concluded" localSheetId="24">#REF!</definedName>
    <definedName name="DD__Selected_Agricultural_Sector_Statistics__concluded">#REF!</definedName>
    <definedName name="DD_Index_of_employment" localSheetId="39">#REF!</definedName>
    <definedName name="DD_Index_of_employment" localSheetId="24">#REF!</definedName>
    <definedName name="DD_Index_of_employment">#REF!</definedName>
    <definedName name="DD_Indicators_of_emp_wages_ulc" localSheetId="39">#REF!</definedName>
    <definedName name="DD_Indicators_of_emp_wages_ulc" localSheetId="24">#REF!</definedName>
    <definedName name="DD_Indicators_of_emp_wages_ulc">#REF!</definedName>
    <definedName name="DD_Labor_Productivity" localSheetId="39">#REF!</definedName>
    <definedName name="DD_Labor_Productivity" localSheetId="24">#REF!</definedName>
    <definedName name="DD_Labor_Productivity">#REF!</definedName>
    <definedName name="DDD" localSheetId="56">#REF!</definedName>
    <definedName name="DDD" localSheetId="57">#REF!</definedName>
    <definedName name="DDD" localSheetId="58">#REF!</definedName>
    <definedName name="DDD" localSheetId="1">#REF!</definedName>
    <definedName name="DDD" localSheetId="18">#REF!</definedName>
    <definedName name="DDD" localSheetId="19">#REF!</definedName>
    <definedName name="DDD" localSheetId="21">#REF!</definedName>
    <definedName name="DDD" localSheetId="23">#REF!</definedName>
    <definedName name="DDD" localSheetId="34">#REF!</definedName>
    <definedName name="DDD" localSheetId="36">#REF!</definedName>
    <definedName name="DDD" localSheetId="37">#REF!</definedName>
    <definedName name="DDD" localSheetId="38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0">#REF!</definedName>
    <definedName name="DDD" localSheetId="26">#REF!</definedName>
    <definedName name="DDD" localSheetId="27">#REF!</definedName>
    <definedName name="DDD" localSheetId="31">#REF!</definedName>
    <definedName name="DDD" localSheetId="32">#REF!</definedName>
    <definedName name="DDD" localSheetId="33">#REF!</definedName>
    <definedName name="DDD" localSheetId="35">#REF!</definedName>
    <definedName name="DDD" localSheetId="39">#REF!</definedName>
    <definedName name="DDD" localSheetId="40">#REF!</definedName>
    <definedName name="DDD" localSheetId="41">#REF!</definedName>
    <definedName name="DDD" localSheetId="43">#REF!</definedName>
    <definedName name="DDD" localSheetId="44">#REF!</definedName>
    <definedName name="DDD" localSheetId="16">#REF!</definedName>
    <definedName name="DDD" localSheetId="20">#REF!</definedName>
    <definedName name="DDD" localSheetId="24">#REF!</definedName>
    <definedName name="DDD">#REF!</definedName>
    <definedName name="dddd" localSheetId="56" hidden="1">{"Minpmon",#N/A,FALSE,"Monthinput"}</definedName>
    <definedName name="dddd" localSheetId="57" hidden="1">{"Minpmon",#N/A,FALSE,"Monthinput"}</definedName>
    <definedName name="dddd" localSheetId="58" hidden="1">{"Minpmon",#N/A,FALSE,"Monthinput"}</definedName>
    <definedName name="dddd" localSheetId="1" hidden="1">{"Minpmon",#N/A,FALSE,"Monthinput"}</definedName>
    <definedName name="dddd" localSheetId="18" hidden="1">{"Minpmon",#N/A,FALSE,"Monthinput"}</definedName>
    <definedName name="dddd" localSheetId="19" hidden="1">{"Minpmon",#N/A,FALSE,"Monthinput"}</definedName>
    <definedName name="dddd" localSheetId="42" hidden="1">{"Minpmon",#N/A,FALSE,"Monthinput"}</definedName>
    <definedName name="dddd" localSheetId="21" hidden="1">{"Minpmon",#N/A,FALSE,"Monthinput"}</definedName>
    <definedName name="dddd" localSheetId="23" hidden="1">{"Minpmon",#N/A,FALSE,"Monthinput"}</definedName>
    <definedName name="dddd" localSheetId="34" hidden="1">{"Minpmon",#N/A,FALSE,"Monthinput"}</definedName>
    <definedName name="dddd" localSheetId="36" hidden="1">{"Minpmon",#N/A,FALSE,"Monthinput"}</definedName>
    <definedName name="dddd" localSheetId="37" hidden="1">{"Minpmon",#N/A,FALSE,"Monthinput"}</definedName>
    <definedName name="dddd" localSheetId="38" hidden="1">{"Minpmon",#N/A,FALSE,"Monthinput"}</definedName>
    <definedName name="dddd" localSheetId="2" hidden="1">{"Minpmon",#N/A,FALSE,"Monthinput"}</definedName>
    <definedName name="dddd" localSheetId="3" hidden="1">{"Minpmon",#N/A,FALSE,"Monthinput"}</definedName>
    <definedName name="dddd" localSheetId="4" hidden="1">{"Minpmon",#N/A,FALSE,"Monthinput"}</definedName>
    <definedName name="dddd" localSheetId="5" hidden="1">{"Minpmon",#N/A,FALSE,"Monthinput"}</definedName>
    <definedName name="dddd" localSheetId="0" hidden="1">{"Minpmon",#N/A,FALSE,"Monthinput"}</definedName>
    <definedName name="dddd" localSheetId="26" hidden="1">{"Minpmon",#N/A,FALSE,"Monthinput"}</definedName>
    <definedName name="dddd" localSheetId="27" hidden="1">{"Minpmon",#N/A,FALSE,"Monthinput"}</definedName>
    <definedName name="dddd" localSheetId="28" hidden="1">{"Minpmon",#N/A,FALSE,"Monthinput"}</definedName>
    <definedName name="dddd" localSheetId="29" hidden="1">{"Minpmon",#N/A,FALSE,"Monthinput"}</definedName>
    <definedName name="dddd" localSheetId="30" hidden="1">{"Minpmon",#N/A,FALSE,"Monthinput"}</definedName>
    <definedName name="dddd" localSheetId="31" hidden="1">{"Minpmon",#N/A,FALSE,"Monthinput"}</definedName>
    <definedName name="dddd" localSheetId="32" hidden="1">{"Minpmon",#N/A,FALSE,"Monthinput"}</definedName>
    <definedName name="dddd" localSheetId="33" hidden="1">{"Minpmon",#N/A,FALSE,"Monthinput"}</definedName>
    <definedName name="dddd" localSheetId="35" hidden="1">{"Minpmon",#N/A,FALSE,"Monthinput"}</definedName>
    <definedName name="dddd" localSheetId="39" hidden="1">{"Minpmon",#N/A,FALSE,"Monthinput"}</definedName>
    <definedName name="dddd" localSheetId="40" hidden="1">{"Minpmon",#N/A,FALSE,"Monthinput"}</definedName>
    <definedName name="dddd" localSheetId="41" hidden="1">{"Minpmon",#N/A,FALSE,"Monthinput"}</definedName>
    <definedName name="dddd" localSheetId="43" hidden="1">{"Minpmon",#N/A,FALSE,"Monthinput"}</definedName>
    <definedName name="dddd" localSheetId="44" hidden="1">{"Minpmon",#N/A,FALSE,"Monthinput"}</definedName>
    <definedName name="dddd" localSheetId="15" hidden="1">{"Minpmon",#N/A,FALSE,"Monthinput"}</definedName>
    <definedName name="dddd" localSheetId="16" hidden="1">{"Minpmon",#N/A,FALSE,"Monthinput"}</definedName>
    <definedName name="dddd" localSheetId="20" hidden="1">{"Minpmon",#N/A,FALSE,"Monthinput"}</definedName>
    <definedName name="dddd" localSheetId="24" hidden="1">{"Minpmon",#N/A,FALSE,"Monthinput"}</definedName>
    <definedName name="dddd" hidden="1">{"Minpmon",#N/A,FALSE,"Monthinput"}</definedName>
    <definedName name="dddddd" localSheetId="56" hidden="1">{"Tab1",#N/A,FALSE,"P";"Tab2",#N/A,FALSE,"P"}</definedName>
    <definedName name="dddddd" localSheetId="57" hidden="1">{"Tab1",#N/A,FALSE,"P";"Tab2",#N/A,FALSE,"P"}</definedName>
    <definedName name="dddddd" localSheetId="58" hidden="1">{"Tab1",#N/A,FALSE,"P";"Tab2",#N/A,FALSE,"P"}</definedName>
    <definedName name="dddddd" localSheetId="1" hidden="1">{"Tab1",#N/A,FALSE,"P";"Tab2",#N/A,FALSE,"P"}</definedName>
    <definedName name="dddddd" localSheetId="18" hidden="1">{"Tab1",#N/A,FALSE,"P";"Tab2",#N/A,FALSE,"P"}</definedName>
    <definedName name="dddddd" localSheetId="19" hidden="1">{"Tab1",#N/A,FALSE,"P";"Tab2",#N/A,FALSE,"P"}</definedName>
    <definedName name="dddddd" localSheetId="42" hidden="1">{"Tab1",#N/A,FALSE,"P";"Tab2",#N/A,FALSE,"P"}</definedName>
    <definedName name="dddddd" localSheetId="21" hidden="1">{"Tab1",#N/A,FALSE,"P";"Tab2",#N/A,FALSE,"P"}</definedName>
    <definedName name="dddddd" localSheetId="23" hidden="1">{"Tab1",#N/A,FALSE,"P";"Tab2",#N/A,FALSE,"P"}</definedName>
    <definedName name="dddddd" localSheetId="34" hidden="1">{"Tab1",#N/A,FALSE,"P";"Tab2",#N/A,FALSE,"P"}</definedName>
    <definedName name="dddddd" localSheetId="36" hidden="1">{"Tab1",#N/A,FALSE,"P";"Tab2",#N/A,FALSE,"P"}</definedName>
    <definedName name="dddddd" localSheetId="37" hidden="1">{"Tab1",#N/A,FALSE,"P";"Tab2",#N/A,FALSE,"P"}</definedName>
    <definedName name="dddddd" localSheetId="38" hidden="1">{"Tab1",#N/A,FALSE,"P";"Tab2",#N/A,FALSE,"P"}</definedName>
    <definedName name="dddddd" localSheetId="2" hidden="1">{"Tab1",#N/A,FALSE,"P";"Tab2",#N/A,FALSE,"P"}</definedName>
    <definedName name="dddddd" localSheetId="3" hidden="1">{"Tab1",#N/A,FALSE,"P";"Tab2",#N/A,FALSE,"P"}</definedName>
    <definedName name="dddddd" localSheetId="4" hidden="1">{"Tab1",#N/A,FALSE,"P";"Tab2",#N/A,FALSE,"P"}</definedName>
    <definedName name="dddddd" localSheetId="5" hidden="1">{"Tab1",#N/A,FALSE,"P";"Tab2",#N/A,FALSE,"P"}</definedName>
    <definedName name="dddddd" localSheetId="0" hidden="1">{"Tab1",#N/A,FALSE,"P";"Tab2",#N/A,FALSE,"P"}</definedName>
    <definedName name="dddddd" localSheetId="26" hidden="1">{"Tab1",#N/A,FALSE,"P";"Tab2",#N/A,FALSE,"P"}</definedName>
    <definedName name="dddddd" localSheetId="27" hidden="1">{"Tab1",#N/A,FALSE,"P";"Tab2",#N/A,FALSE,"P"}</definedName>
    <definedName name="dddddd" localSheetId="28" hidden="1">{"Tab1",#N/A,FALSE,"P";"Tab2",#N/A,FALSE,"P"}</definedName>
    <definedName name="dddddd" localSheetId="29" hidden="1">{"Tab1",#N/A,FALSE,"P";"Tab2",#N/A,FALSE,"P"}</definedName>
    <definedName name="dddddd" localSheetId="30" hidden="1">{"Tab1",#N/A,FALSE,"P";"Tab2",#N/A,FALSE,"P"}</definedName>
    <definedName name="dddddd" localSheetId="31" hidden="1">{"Tab1",#N/A,FALSE,"P";"Tab2",#N/A,FALSE,"P"}</definedName>
    <definedName name="dddddd" localSheetId="32" hidden="1">{"Tab1",#N/A,FALSE,"P";"Tab2",#N/A,FALSE,"P"}</definedName>
    <definedName name="dddddd" localSheetId="33" hidden="1">{"Tab1",#N/A,FALSE,"P";"Tab2",#N/A,FALSE,"P"}</definedName>
    <definedName name="dddddd" localSheetId="35" hidden="1">{"Tab1",#N/A,FALSE,"P";"Tab2",#N/A,FALSE,"P"}</definedName>
    <definedName name="dddddd" localSheetId="39" hidden="1">{"Tab1",#N/A,FALSE,"P";"Tab2",#N/A,FALSE,"P"}</definedName>
    <definedName name="dddddd" localSheetId="40" hidden="1">{"Tab1",#N/A,FALSE,"P";"Tab2",#N/A,FALSE,"P"}</definedName>
    <definedName name="dddddd" localSheetId="41" hidden="1">{"Tab1",#N/A,FALSE,"P";"Tab2",#N/A,FALSE,"P"}</definedName>
    <definedName name="dddddd" localSheetId="43" hidden="1">{"Tab1",#N/A,FALSE,"P";"Tab2",#N/A,FALSE,"P"}</definedName>
    <definedName name="dddddd" localSheetId="44" hidden="1">{"Tab1",#N/A,FALSE,"P";"Tab2",#N/A,FALSE,"P"}</definedName>
    <definedName name="dddddd" localSheetId="15" hidden="1">{"Tab1",#N/A,FALSE,"P";"Tab2",#N/A,FALSE,"P"}</definedName>
    <definedName name="dddddd" localSheetId="16" hidden="1">{"Tab1",#N/A,FALSE,"P";"Tab2",#N/A,FALSE,"P"}</definedName>
    <definedName name="dddddd" localSheetId="20" hidden="1">{"Tab1",#N/A,FALSE,"P";"Tab2",#N/A,FALSE,"P"}</definedName>
    <definedName name="dddddd" localSheetId="24" hidden="1">{"Tab1",#N/A,FALSE,"P";"Tab2",#N/A,FALSE,"P"}</definedName>
    <definedName name="dddddd" hidden="1">{"Tab1",#N/A,FALSE,"P";"Tab2",#N/A,FALSE,"P"}</definedName>
    <definedName name="ddgdg" localSheetId="56" hidden="1">#REF!</definedName>
    <definedName name="ddgdg" localSheetId="57" hidden="1">#REF!</definedName>
    <definedName name="ddgdg" localSheetId="58" hidden="1">#REF!</definedName>
    <definedName name="ddgdg" localSheetId="1" hidden="1">#REF!</definedName>
    <definedName name="ddgdg" localSheetId="18" hidden="1">#REF!</definedName>
    <definedName name="ddgdg" localSheetId="19" hidden="1">#REF!</definedName>
    <definedName name="ddgdg" localSheetId="21" hidden="1">#REF!</definedName>
    <definedName name="ddgdg" localSheetId="23" hidden="1">#REF!</definedName>
    <definedName name="ddgdg" localSheetId="34" hidden="1">#REF!</definedName>
    <definedName name="ddgdg" localSheetId="36" hidden="1">#REF!</definedName>
    <definedName name="ddgdg" localSheetId="37" hidden="1">#REF!</definedName>
    <definedName name="ddgdg" localSheetId="38" hidden="1">#REF!</definedName>
    <definedName name="ddgdg" localSheetId="3" hidden="1">#REF!</definedName>
    <definedName name="ddgdg" localSheetId="4" hidden="1">#REF!</definedName>
    <definedName name="ddgdg" localSheetId="5" hidden="1">#REF!</definedName>
    <definedName name="ddgdg" localSheetId="26" hidden="1">#REF!</definedName>
    <definedName name="ddgdg" localSheetId="27" hidden="1">#REF!</definedName>
    <definedName name="ddgdg" localSheetId="28" hidden="1">#REF!</definedName>
    <definedName name="ddgdg" localSheetId="31" hidden="1">#REF!</definedName>
    <definedName name="ddgdg" localSheetId="32" hidden="1">#REF!</definedName>
    <definedName name="ddgdg" localSheetId="33" hidden="1">#REF!</definedName>
    <definedName name="ddgdg" localSheetId="35" hidden="1">#REF!</definedName>
    <definedName name="ddgdg" localSheetId="39" hidden="1">#REF!</definedName>
    <definedName name="ddgdg" localSheetId="40" hidden="1">#REF!</definedName>
    <definedName name="ddgdg" localSheetId="41" hidden="1">#REF!</definedName>
    <definedName name="ddgdg" localSheetId="43" hidden="1">#REF!</definedName>
    <definedName name="ddgdg" localSheetId="44" hidden="1">#REF!</definedName>
    <definedName name="ddgdg" localSheetId="16" hidden="1">#REF!</definedName>
    <definedName name="ddgdg" localSheetId="20" hidden="1">#REF!</definedName>
    <definedName name="ddgdg" localSheetId="24" hidden="1">#REF!</definedName>
    <definedName name="ddgdg" hidden="1">#REF!</definedName>
    <definedName name="DDR" localSheetId="39">#REF!</definedName>
    <definedName name="DDR" localSheetId="24">#REF!</definedName>
    <definedName name="DDR">#REF!</definedName>
    <definedName name="DDRBA" localSheetId="39">#REF!</definedName>
    <definedName name="DDRBA" localSheetId="24">#REF!</definedName>
    <definedName name="DDRBA">#REF!</definedName>
    <definedName name="Deal_Date" localSheetId="18">#REF!</definedName>
    <definedName name="Deal_Date" localSheetId="19">#REF!</definedName>
    <definedName name="Deal_Date" localSheetId="21">#REF!</definedName>
    <definedName name="Deal_Date" localSheetId="40">'[96]Inter-Bank'!$B$5</definedName>
    <definedName name="Deal_Date" localSheetId="20">#REF!</definedName>
    <definedName name="Deal_Date" localSheetId="24">#REF!</definedName>
    <definedName name="Deal_Date">'[96]Inter-Bank'!$B$5</definedName>
    <definedName name="DEBRIEF" localSheetId="56">#REF!</definedName>
    <definedName name="DEBRIEF" localSheetId="57">#REF!</definedName>
    <definedName name="DEBRIEF" localSheetId="58">#REF!</definedName>
    <definedName name="DEBRIEF" localSheetId="1">#REF!</definedName>
    <definedName name="DEBRIEF" localSheetId="18">#REF!</definedName>
    <definedName name="DEBRIEF" localSheetId="19">#REF!</definedName>
    <definedName name="DEBRIEF" localSheetId="21">#REF!</definedName>
    <definedName name="DEBRIEF" localSheetId="34">#REF!</definedName>
    <definedName name="DEBRIEF" localSheetId="36">#REF!</definedName>
    <definedName name="DEBRIEF" localSheetId="37">#REF!</definedName>
    <definedName name="DEBRIEF" localSheetId="38">#REF!</definedName>
    <definedName name="DEBRIEF" localSheetId="3">#REF!</definedName>
    <definedName name="DEBRIEF" localSheetId="4">#REF!</definedName>
    <definedName name="DEBRIEF" localSheetId="5">#REF!</definedName>
    <definedName name="DEBRIEF" localSheetId="26">#REF!</definedName>
    <definedName name="DEBRIEF" localSheetId="27">#REF!</definedName>
    <definedName name="DEBRIEF" localSheetId="28">#REF!</definedName>
    <definedName name="DEBRIEF" localSheetId="31">#REF!</definedName>
    <definedName name="DEBRIEF" localSheetId="32">#REF!</definedName>
    <definedName name="DEBRIEF" localSheetId="33">#REF!</definedName>
    <definedName name="DEBRIEF" localSheetId="35">#REF!</definedName>
    <definedName name="DEBRIEF" localSheetId="39">#REF!</definedName>
    <definedName name="DEBRIEF" localSheetId="41">#REF!</definedName>
    <definedName name="DEBRIEF" localSheetId="44">#REF!</definedName>
    <definedName name="DEBRIEF" localSheetId="16">#REF!</definedName>
    <definedName name="DEBRIEF" localSheetId="20">#REF!</definedName>
    <definedName name="DEBRIEF" localSheetId="24">#REF!</definedName>
    <definedName name="DEBRIEF">#REF!</definedName>
    <definedName name="DEBT" localSheetId="57">#REF!</definedName>
    <definedName name="DEBT" localSheetId="58">#REF!</definedName>
    <definedName name="DEBT" localSheetId="1">#REF!</definedName>
    <definedName name="DEBT" localSheetId="18">#REF!</definedName>
    <definedName name="DEBT" localSheetId="19">#REF!</definedName>
    <definedName name="DEBT" localSheetId="21">#REF!</definedName>
    <definedName name="DEBT" localSheetId="23">#REF!</definedName>
    <definedName name="DEBT" localSheetId="34">#REF!</definedName>
    <definedName name="DEBT" localSheetId="3">#REF!</definedName>
    <definedName name="DEBT" localSheetId="4">#REF!</definedName>
    <definedName name="DEBT" localSheetId="5">#REF!</definedName>
    <definedName name="DEBT" localSheetId="26">#REF!</definedName>
    <definedName name="DEBT" localSheetId="27">#REF!</definedName>
    <definedName name="DEBT" localSheetId="32">#REF!</definedName>
    <definedName name="DEBT" localSheetId="33">#REF!</definedName>
    <definedName name="DEBT" localSheetId="35">#REF!</definedName>
    <definedName name="DEBT" localSheetId="39">#REF!</definedName>
    <definedName name="DEBT" localSheetId="40">#REF!</definedName>
    <definedName name="DEBT" localSheetId="41">#REF!</definedName>
    <definedName name="DEBT" localSheetId="43">#REF!</definedName>
    <definedName name="DEBT" localSheetId="44">#REF!</definedName>
    <definedName name="DEBT" localSheetId="16">#REF!</definedName>
    <definedName name="DEBT" localSheetId="20">#REF!</definedName>
    <definedName name="DEBT" localSheetId="24">#REF!</definedName>
    <definedName name="DEBT">#REF!</definedName>
    <definedName name="DEBT_NEW" localSheetId="40">#REF!</definedName>
    <definedName name="DEBT_NEW" localSheetId="24">#REF!</definedName>
    <definedName name="DEBT_NEW">[83]Debt!#REF!</definedName>
    <definedName name="DEBT_OLD" localSheetId="40">#REF!</definedName>
    <definedName name="DEBT_OLD" localSheetId="24">#REF!</definedName>
    <definedName name="DEBT_OLD">[83]Debt!#REF!</definedName>
    <definedName name="DEBT_TOT" localSheetId="40">#REF!</definedName>
    <definedName name="DEBT_TOT" localSheetId="24">#REF!</definedName>
    <definedName name="DEBT_TOT">[83]Debt!#REF!</definedName>
    <definedName name="DEBT1" localSheetId="56">#REF!</definedName>
    <definedName name="DEBT1" localSheetId="38">#REF!</definedName>
    <definedName name="DEBT1" localSheetId="27">#REF!</definedName>
    <definedName name="DEBT1" localSheetId="28">#REF!</definedName>
    <definedName name="DEBT1" localSheetId="39">#REF!</definedName>
    <definedName name="DEBT1" localSheetId="40">#REF!</definedName>
    <definedName name="DEBT1" localSheetId="44">#REF!</definedName>
    <definedName name="DEBT1" localSheetId="15">#REF!</definedName>
    <definedName name="DEBT1" localSheetId="16">#REF!</definedName>
    <definedName name="DEBT1" localSheetId="24">#REF!</definedName>
    <definedName name="DEBT1">#REF!</definedName>
    <definedName name="DEBT10" localSheetId="56">#REF!</definedName>
    <definedName name="DEBT10" localSheetId="38">#REF!</definedName>
    <definedName name="DEBT10" localSheetId="27">#REF!</definedName>
    <definedName name="DEBT10" localSheetId="28">#REF!</definedName>
    <definedName name="DEBT10" localSheetId="39">#REF!</definedName>
    <definedName name="DEBT10" localSheetId="40">#REF!</definedName>
    <definedName name="DEBT10" localSheetId="44">#REF!</definedName>
    <definedName name="DEBT10" localSheetId="15">#REF!</definedName>
    <definedName name="DEBT10" localSheetId="16">#REF!</definedName>
    <definedName name="DEBT10" localSheetId="24">#REF!</definedName>
    <definedName name="DEBT10">#REF!</definedName>
    <definedName name="DEBT11" localSheetId="56">#REF!</definedName>
    <definedName name="DEBT11" localSheetId="38">#REF!</definedName>
    <definedName name="DEBT11" localSheetId="27">#REF!</definedName>
    <definedName name="DEBT11" localSheetId="28">#REF!</definedName>
    <definedName name="DEBT11" localSheetId="39">#REF!</definedName>
    <definedName name="DEBT11" localSheetId="40">#REF!</definedName>
    <definedName name="DEBT11" localSheetId="44">#REF!</definedName>
    <definedName name="DEBT11" localSheetId="15">#REF!</definedName>
    <definedName name="DEBT11" localSheetId="16">#REF!</definedName>
    <definedName name="DEBT11" localSheetId="24">#REF!</definedName>
    <definedName name="DEBT11">#REF!</definedName>
    <definedName name="DEBT12" localSheetId="39">#REF!</definedName>
    <definedName name="DEBT12" localSheetId="24">#REF!</definedName>
    <definedName name="DEBT12">#REF!</definedName>
    <definedName name="DEBT13" localSheetId="39">#REF!</definedName>
    <definedName name="DEBT13" localSheetId="24">#REF!</definedName>
    <definedName name="DEBT13">#REF!</definedName>
    <definedName name="DEBT14" localSheetId="39">#REF!</definedName>
    <definedName name="DEBT14" localSheetId="24">#REF!</definedName>
    <definedName name="DEBT14">#REF!</definedName>
    <definedName name="DEBT15" localSheetId="39">#REF!</definedName>
    <definedName name="DEBT15" localSheetId="24">#REF!</definedName>
    <definedName name="DEBT15">#REF!</definedName>
    <definedName name="DEBT16" localSheetId="39">#REF!</definedName>
    <definedName name="DEBT16" localSheetId="24">#REF!</definedName>
    <definedName name="DEBT16">#REF!</definedName>
    <definedName name="DEBT2" localSheetId="39">#REF!</definedName>
    <definedName name="DEBT2" localSheetId="24">#REF!</definedName>
    <definedName name="DEBT2">#REF!</definedName>
    <definedName name="DEBT3" localSheetId="39">#REF!</definedName>
    <definedName name="DEBT3" localSheetId="24">#REF!</definedName>
    <definedName name="DEBT3">#REF!</definedName>
    <definedName name="DEBT4" localSheetId="39">#REF!</definedName>
    <definedName name="DEBT4" localSheetId="24">#REF!</definedName>
    <definedName name="DEBT4">#REF!</definedName>
    <definedName name="DEBT5" localSheetId="39">#REF!</definedName>
    <definedName name="DEBT5" localSheetId="24">#REF!</definedName>
    <definedName name="DEBT5">#REF!</definedName>
    <definedName name="DEBT6" localSheetId="39">#REF!</definedName>
    <definedName name="DEBT6" localSheetId="24">#REF!</definedName>
    <definedName name="DEBT6">#REF!</definedName>
    <definedName name="DEBT7" localSheetId="39">#REF!</definedName>
    <definedName name="DEBT7" localSheetId="24">#REF!</definedName>
    <definedName name="DEBT7">#REF!</definedName>
    <definedName name="DEBT8" localSheetId="39">#REF!</definedName>
    <definedName name="DEBT8" localSheetId="24">#REF!</definedName>
    <definedName name="DEBT8">#REF!</definedName>
    <definedName name="DEBT9" localSheetId="39">#REF!</definedName>
    <definedName name="DEBT9" localSheetId="24">#REF!</definedName>
    <definedName name="DEBT9">#REF!</definedName>
    <definedName name="defesti" localSheetId="39">#REF!</definedName>
    <definedName name="defesti" localSheetId="24">#REF!</definedName>
    <definedName name="defesti">#REF!</definedName>
    <definedName name="deficit" localSheetId="39">#REF!</definedName>
    <definedName name="deficit" localSheetId="24">#REF!</definedName>
    <definedName name="deficit">#REF!</definedName>
    <definedName name="DEFICIT98" localSheetId="39">#REF!</definedName>
    <definedName name="DEFICIT98" localSheetId="24">#REF!</definedName>
    <definedName name="DEFICIT98">#REF!</definedName>
    <definedName name="DEFICIT99" localSheetId="39">#REF!</definedName>
    <definedName name="DEFICIT99" localSheetId="24">#REF!</definedName>
    <definedName name="DEFICIT99">#REF!</definedName>
    <definedName name="DEFL" localSheetId="57">#REF!</definedName>
    <definedName name="DEFL" localSheetId="58">#REF!</definedName>
    <definedName name="DEFL" localSheetId="1">#REF!</definedName>
    <definedName name="DEFL" localSheetId="18">#REF!</definedName>
    <definedName name="DEFL" localSheetId="21">#REF!</definedName>
    <definedName name="DEFL" localSheetId="3">#REF!</definedName>
    <definedName name="DEFL" localSheetId="4">#REF!</definedName>
    <definedName name="DEFL" localSheetId="5">#REF!</definedName>
    <definedName name="DEFL" localSheetId="26">#REF!</definedName>
    <definedName name="DEFL" localSheetId="27">#REF!</definedName>
    <definedName name="DEFL" localSheetId="32">#REF!</definedName>
    <definedName name="DEFL" localSheetId="33">#REF!</definedName>
    <definedName name="DEFL" localSheetId="39">#REF!</definedName>
    <definedName name="DEFL" localSheetId="44">#REF!</definedName>
    <definedName name="DEFL" localSheetId="16">#REF!</definedName>
    <definedName name="DEFL" localSheetId="24">#REF!</definedName>
    <definedName name="DEFL">#REF!</definedName>
    <definedName name="DEG" localSheetId="57">#REF!</definedName>
    <definedName name="DEG" localSheetId="58">#REF!</definedName>
    <definedName name="DEG" localSheetId="1">#REF!</definedName>
    <definedName name="DEG" localSheetId="18">#REF!</definedName>
    <definedName name="DEG" localSheetId="23">#REF!</definedName>
    <definedName name="DEG" localSheetId="3">#REF!</definedName>
    <definedName name="DEG" localSheetId="4">#REF!</definedName>
    <definedName name="DEG" localSheetId="5">#REF!</definedName>
    <definedName name="DEG" localSheetId="27">#REF!</definedName>
    <definedName name="DEG" localSheetId="39">#REF!</definedName>
    <definedName name="DEG" localSheetId="40">#REF!</definedName>
    <definedName name="DEG" localSheetId="41">#REF!</definedName>
    <definedName name="DEG" localSheetId="43">#REF!</definedName>
    <definedName name="DEG" localSheetId="44">#REF!</definedName>
    <definedName name="DEG" localSheetId="16">#REF!</definedName>
    <definedName name="DEG" localSheetId="20">#REF!</definedName>
    <definedName name="DEG" localSheetId="24">#REF!</definedName>
    <definedName name="DEG">#REF!</definedName>
    <definedName name="DEM" localSheetId="40">#REF!</definedName>
    <definedName name="DEM" localSheetId="24">#REF!</definedName>
    <definedName name="DEM">[71]CIRRs!$C$84</definedName>
    <definedName name="DEMEURO" localSheetId="56">#REF!</definedName>
    <definedName name="DEMEURO" localSheetId="57">#REF!</definedName>
    <definedName name="DEMEURO" localSheetId="58">#REF!</definedName>
    <definedName name="DEMEURO" localSheetId="1">#REF!</definedName>
    <definedName name="DEMEURO" localSheetId="18">#REF!</definedName>
    <definedName name="DEMEURO" localSheetId="23">#REF!</definedName>
    <definedName name="DEMEURO" localSheetId="3">#REF!</definedName>
    <definedName name="DEMEURO" localSheetId="4">#REF!</definedName>
    <definedName name="DEMEURO" localSheetId="5">#REF!</definedName>
    <definedName name="DEMEURO" localSheetId="27">#REF!</definedName>
    <definedName name="DEMEURO" localSheetId="28">#REF!</definedName>
    <definedName name="DEMEURO" localSheetId="39">#REF!</definedName>
    <definedName name="DEMEURO" localSheetId="40">#REF!</definedName>
    <definedName name="DEMEURO" localSheetId="41">#REF!</definedName>
    <definedName name="DEMEURO" localSheetId="43">#REF!</definedName>
    <definedName name="DEMEURO" localSheetId="44">#REF!</definedName>
    <definedName name="DEMEURO" localSheetId="16">#REF!</definedName>
    <definedName name="DEMEURO" localSheetId="20">#REF!</definedName>
    <definedName name="DEMEURO" localSheetId="24">#REF!</definedName>
    <definedName name="DEMEURO">#REF!</definedName>
    <definedName name="Denmark_wt" localSheetId="40">'[95]OECD wgt'!$B$17</definedName>
    <definedName name="Denmark_wt" localSheetId="24">#REF!</definedName>
    <definedName name="Denmark_wt">'[95]OECD wgt'!$B$17</definedName>
    <definedName name="Department" localSheetId="56">'[112]Exchange Rate chart'!#REF!</definedName>
    <definedName name="Department" localSheetId="38">'[112]Exchange Rate chart'!#REF!</definedName>
    <definedName name="Department" localSheetId="27">'[113]Exchange Rate chart'!#REF!</definedName>
    <definedName name="Department" localSheetId="28">'[113]Exchange Rate chart'!#REF!</definedName>
    <definedName name="Department" localSheetId="39">'[113]Exchange Rate chart'!#REF!</definedName>
    <definedName name="Department" localSheetId="40">'[112]Exchange Rate chart'!#REF!</definedName>
    <definedName name="Department" localSheetId="44">'[113]Exchange Rate chart'!#REF!</definedName>
    <definedName name="Department" localSheetId="15">'[112]Exchange Rate chart'!#REF!</definedName>
    <definedName name="Department" localSheetId="16">'[112]Exchange Rate chart'!#REF!</definedName>
    <definedName name="Department" localSheetId="24">#REF!</definedName>
    <definedName name="Department">'[114]Exchange Rate chart'!#REF!</definedName>
    <definedName name="DependenciaBrecha" localSheetId="40">[132]ROE!$B$136</definedName>
    <definedName name="DependenciaBrecha" localSheetId="24">#REF!</definedName>
    <definedName name="DependenciaBrecha">[132]ROE!$B$136</definedName>
    <definedName name="DependenciaBrecha2" localSheetId="56">[133]ROE!$B$136</definedName>
    <definedName name="DependenciaBrecha2" localSheetId="38">[133]ROE!$B$136</definedName>
    <definedName name="DependenciaBrecha2" localSheetId="27">[134]ROE!$B$136</definedName>
    <definedName name="DependenciaBrecha2" localSheetId="28">[134]ROE!$B$136</definedName>
    <definedName name="DependenciaBrecha2" localSheetId="39">[134]ROE!$B$136</definedName>
    <definedName name="DependenciaBrecha2" localSheetId="40">[133]ROE!$B$136</definedName>
    <definedName name="DependenciaBrecha2" localSheetId="44">[134]ROE!$B$136</definedName>
    <definedName name="DependenciaBrecha2" localSheetId="15">[133]ROE!$B$136</definedName>
    <definedName name="DependenciaBrecha2" localSheetId="16">[133]ROE!$B$136</definedName>
    <definedName name="DependenciaBrecha2" localSheetId="24">#REF!</definedName>
    <definedName name="DependenciaBrecha2">[135]ROE!$B$136</definedName>
    <definedName name="DependenciaSpread" localSheetId="40">[132]ROE!$B$134</definedName>
    <definedName name="DependenciaSpread" localSheetId="24">#REF!</definedName>
    <definedName name="DependenciaSpread">[132]ROE!$B$134</definedName>
    <definedName name="DependenciaSpread2" localSheetId="56">[133]ROE!$B$134</definedName>
    <definedName name="DependenciaSpread2" localSheetId="38">[133]ROE!$B$134</definedName>
    <definedName name="DependenciaSpread2" localSheetId="27">[134]ROE!$B$134</definedName>
    <definedName name="DependenciaSpread2" localSheetId="28">[134]ROE!$B$134</definedName>
    <definedName name="DependenciaSpread2" localSheetId="39">[134]ROE!$B$134</definedName>
    <definedName name="DependenciaSpread2" localSheetId="40">[133]ROE!$B$134</definedName>
    <definedName name="DependenciaSpread2" localSheetId="44">[134]ROE!$B$134</definedName>
    <definedName name="DependenciaSpread2" localSheetId="15">[133]ROE!$B$134</definedName>
    <definedName name="DependenciaSpread2" localSheetId="16">[133]ROE!$B$134</definedName>
    <definedName name="DependenciaSpread2" localSheetId="24">#REF!</definedName>
    <definedName name="DependenciaSpread2">[135]ROE!$B$134</definedName>
    <definedName name="der" localSheetId="56" hidden="1">{"Tab1",#N/A,FALSE,"P";"Tab2",#N/A,FALSE,"P"}</definedName>
    <definedName name="der" localSheetId="57" hidden="1">{"Tab1",#N/A,FALSE,"P";"Tab2",#N/A,FALSE,"P"}</definedName>
    <definedName name="der" localSheetId="58" hidden="1">{"Tab1",#N/A,FALSE,"P";"Tab2",#N/A,FALSE,"P"}</definedName>
    <definedName name="der" localSheetId="1" hidden="1">{"Tab1",#N/A,FALSE,"P";"Tab2",#N/A,FALSE,"P"}</definedName>
    <definedName name="der" localSheetId="18" hidden="1">{"Tab1",#N/A,FALSE,"P";"Tab2",#N/A,FALSE,"P"}</definedName>
    <definedName name="der" localSheetId="19" hidden="1">{"Tab1",#N/A,FALSE,"P";"Tab2",#N/A,FALSE,"P"}</definedName>
    <definedName name="der" localSheetId="42" hidden="1">{"Tab1",#N/A,FALSE,"P";"Tab2",#N/A,FALSE,"P"}</definedName>
    <definedName name="der" localSheetId="21" hidden="1">{"Tab1",#N/A,FALSE,"P";"Tab2",#N/A,FALSE,"P"}</definedName>
    <definedName name="der" localSheetId="23" hidden="1">{"Tab1",#N/A,FALSE,"P";"Tab2",#N/A,FALSE,"P"}</definedName>
    <definedName name="der" localSheetId="34" hidden="1">{"Tab1",#N/A,FALSE,"P";"Tab2",#N/A,FALSE,"P"}</definedName>
    <definedName name="der" localSheetId="36" hidden="1">{"Tab1",#N/A,FALSE,"P";"Tab2",#N/A,FALSE,"P"}</definedName>
    <definedName name="der" localSheetId="37" hidden="1">{"Tab1",#N/A,FALSE,"P";"Tab2",#N/A,FALSE,"P"}</definedName>
    <definedName name="der" localSheetId="38" hidden="1">{"Tab1",#N/A,FALSE,"P";"Tab2",#N/A,FALSE,"P"}</definedName>
    <definedName name="der" localSheetId="2" hidden="1">{"Tab1",#N/A,FALSE,"P";"Tab2",#N/A,FALSE,"P"}</definedName>
    <definedName name="der" localSheetId="3" hidden="1">{"Tab1",#N/A,FALSE,"P";"Tab2",#N/A,FALSE,"P"}</definedName>
    <definedName name="der" localSheetId="4" hidden="1">{"Tab1",#N/A,FALSE,"P";"Tab2",#N/A,FALSE,"P"}</definedName>
    <definedName name="der" localSheetId="5" hidden="1">{"Tab1",#N/A,FALSE,"P";"Tab2",#N/A,FALSE,"P"}</definedName>
    <definedName name="der" localSheetId="0" hidden="1">{"Tab1",#N/A,FALSE,"P";"Tab2",#N/A,FALSE,"P"}</definedName>
    <definedName name="der" localSheetId="26" hidden="1">{"Tab1",#N/A,FALSE,"P";"Tab2",#N/A,FALSE,"P"}</definedName>
    <definedName name="der" localSheetId="27" hidden="1">{"Tab1",#N/A,FALSE,"P";"Tab2",#N/A,FALSE,"P"}</definedName>
    <definedName name="der" localSheetId="28" hidden="1">{"Tab1",#N/A,FALSE,"P";"Tab2",#N/A,FALSE,"P"}</definedName>
    <definedName name="der" localSheetId="29" hidden="1">{"Tab1",#N/A,FALSE,"P";"Tab2",#N/A,FALSE,"P"}</definedName>
    <definedName name="der" localSheetId="30" hidden="1">{"Tab1",#N/A,FALSE,"P";"Tab2",#N/A,FALSE,"P"}</definedName>
    <definedName name="der" localSheetId="31" hidden="1">{"Tab1",#N/A,FALSE,"P";"Tab2",#N/A,FALSE,"P"}</definedName>
    <definedName name="der" localSheetId="32" hidden="1">{"Tab1",#N/A,FALSE,"P";"Tab2",#N/A,FALSE,"P"}</definedName>
    <definedName name="der" localSheetId="33" hidden="1">{"Tab1",#N/A,FALSE,"P";"Tab2",#N/A,FALSE,"P"}</definedName>
    <definedName name="der" localSheetId="35" hidden="1">{"Tab1",#N/A,FALSE,"P";"Tab2",#N/A,FALSE,"P"}</definedName>
    <definedName name="der" localSheetId="39" hidden="1">{"Tab1",#N/A,FALSE,"P";"Tab2",#N/A,FALSE,"P"}</definedName>
    <definedName name="der" localSheetId="40" hidden="1">{"Tab1",#N/A,FALSE,"P";"Tab2",#N/A,FALSE,"P"}</definedName>
    <definedName name="der" localSheetId="41" hidden="1">{"Tab1",#N/A,FALSE,"P";"Tab2",#N/A,FALSE,"P"}</definedName>
    <definedName name="der" localSheetId="43" hidden="1">{"Tab1",#N/A,FALSE,"P";"Tab2",#N/A,FALSE,"P"}</definedName>
    <definedName name="der" localSheetId="44" hidden="1">{"Tab1",#N/A,FALSE,"P";"Tab2",#N/A,FALSE,"P"}</definedName>
    <definedName name="der" localSheetId="15" hidden="1">{"Tab1",#N/A,FALSE,"P";"Tab2",#N/A,FALSE,"P"}</definedName>
    <definedName name="der" localSheetId="16" hidden="1">{"Tab1",#N/A,FALSE,"P";"Tab2",#N/A,FALSE,"P"}</definedName>
    <definedName name="der" localSheetId="20" hidden="1">{"Tab1",#N/A,FALSE,"P";"Tab2",#N/A,FALSE,"P"}</definedName>
    <definedName name="der" localSheetId="24" hidden="1">{"Tab1",#N/A,FALSE,"P";"Tab2",#N/A,FALSE,"P"}</definedName>
    <definedName name="der" hidden="1">{"Tab1",#N/A,FALSE,"P";"Tab2",#N/A,FALSE,"P"}</definedName>
    <definedName name="DES" localSheetId="56">#REF!</definedName>
    <definedName name="DES" localSheetId="57">#REF!</definedName>
    <definedName name="DES" localSheetId="58">#REF!</definedName>
    <definedName name="DES" localSheetId="1">#REF!</definedName>
    <definedName name="DES" localSheetId="18">#REF!</definedName>
    <definedName name="DES" localSheetId="19">#REF!</definedName>
    <definedName name="DES" localSheetId="21">#REF!</definedName>
    <definedName name="DES" localSheetId="34">#REF!</definedName>
    <definedName name="DES" localSheetId="2">#REF!</definedName>
    <definedName name="DES" localSheetId="3">#REF!</definedName>
    <definedName name="DES" localSheetId="4">#REF!</definedName>
    <definedName name="DES" localSheetId="5">#REF!</definedName>
    <definedName name="DES" localSheetId="26">#REF!</definedName>
    <definedName name="DES" localSheetId="27">#REF!</definedName>
    <definedName name="DES" localSheetId="28">#REF!</definedName>
    <definedName name="DES" localSheetId="35">#REF!</definedName>
    <definedName name="DES" localSheetId="39">#REF!</definedName>
    <definedName name="DES" localSheetId="41">#REF!</definedName>
    <definedName name="DES" localSheetId="16">#REF!</definedName>
    <definedName name="DES" localSheetId="20">#REF!</definedName>
    <definedName name="DES" localSheetId="24">#REF!</definedName>
    <definedName name="DES">#REF!</definedName>
    <definedName name="DESC96" localSheetId="27">#REF!</definedName>
    <definedName name="DESC96" localSheetId="28">#REF!</definedName>
    <definedName name="DESC96" localSheetId="39">#REF!</definedName>
    <definedName name="DESC96" localSheetId="24">#REF!</definedName>
    <definedName name="DESC96">#REF!</definedName>
    <definedName name="DESPUESCORTE" localSheetId="39">#REF!</definedName>
    <definedName name="DESPUESCORTE" localSheetId="24">#REF!</definedName>
    <definedName name="DESPUESCORTE">#REF!</definedName>
    <definedName name="dexbccr" localSheetId="39">#REF!</definedName>
    <definedName name="dexbccr" localSheetId="24">#REF!</definedName>
    <definedName name="dexbccr">#REF!</definedName>
    <definedName name="df" localSheetId="56">[5]!df</definedName>
    <definedName name="df" localSheetId="38">[5]!df</definedName>
    <definedName name="df" localSheetId="27">[6]!df</definedName>
    <definedName name="df" localSheetId="28">[6]!df</definedName>
    <definedName name="df" localSheetId="39">[6]!df</definedName>
    <definedName name="df" localSheetId="40">#REF!</definedName>
    <definedName name="df" localSheetId="44">[6]!df</definedName>
    <definedName name="df" localSheetId="15">[5]!df</definedName>
    <definedName name="df" localSheetId="16">[5]!df</definedName>
    <definedName name="df" localSheetId="24">#REF!</definedName>
    <definedName name="df">[7]!df</definedName>
    <definedName name="dfdf" localSheetId="56" hidden="1">'[128]Fax a enviar'!#REF!</definedName>
    <definedName name="dfdf" localSheetId="57" hidden="1">'[128]Fax a enviar'!#REF!</definedName>
    <definedName name="dfdf" localSheetId="58" hidden="1">'[128]Fax a enviar'!#REF!</definedName>
    <definedName name="dfdf" localSheetId="18" hidden="1">#REF!</definedName>
    <definedName name="dfdf" localSheetId="19" hidden="1">#REF!</definedName>
    <definedName name="dfdf" localSheetId="21" hidden="1">#REF!</definedName>
    <definedName name="dfdf" localSheetId="34" hidden="1">#REF!</definedName>
    <definedName name="dfdf" localSheetId="36" hidden="1">'[128]Fax a enviar'!#REF!</definedName>
    <definedName name="dfdf" localSheetId="37" hidden="1">'[128]Fax a enviar'!#REF!</definedName>
    <definedName name="dfdf" localSheetId="38" hidden="1">'[128]Fax a enviar'!#REF!</definedName>
    <definedName name="dfdf" localSheetId="26" hidden="1">'[128]Fax a enviar'!#REF!</definedName>
    <definedName name="dfdf" localSheetId="27" hidden="1">'[128]Fax a enviar'!#REF!</definedName>
    <definedName name="dfdf" localSheetId="28" hidden="1">'[128]Fax a enviar'!#REF!</definedName>
    <definedName name="dfdf" localSheetId="29" hidden="1">'[128]Fax a enviar'!#REF!</definedName>
    <definedName name="dfdf" localSheetId="30" hidden="1">'[128]Fax a enviar'!#REF!</definedName>
    <definedName name="dfdf" localSheetId="31" hidden="1">'[128]Fax a enviar'!#REF!</definedName>
    <definedName name="dfdf" localSheetId="35" hidden="1">#REF!</definedName>
    <definedName name="dfdf" localSheetId="39" hidden="1">'[128]Fax a enviar'!#REF!</definedName>
    <definedName name="dfdf" localSheetId="40" hidden="1">'[128]Fax a enviar'!#REF!</definedName>
    <definedName name="dfdf" localSheetId="41" hidden="1">#REF!</definedName>
    <definedName name="dfdf" localSheetId="44" hidden="1">'[128]Fax a enviar'!#REF!</definedName>
    <definedName name="dfdf" localSheetId="15" hidden="1">'[128]Fax a enviar'!#REF!</definedName>
    <definedName name="dfdf" localSheetId="16" hidden="1">'[128]Fax a enviar'!#REF!</definedName>
    <definedName name="dfdf" localSheetId="20" hidden="1">#REF!</definedName>
    <definedName name="dfdf" localSheetId="24" hidden="1">#REF!</definedName>
    <definedName name="dfdf" hidden="1">'[128]Fax a enviar'!#REF!</definedName>
    <definedName name="dfdfsd" localSheetId="57" hidden="1">'[136]Fax a enviar'!#REF!</definedName>
    <definedName name="dfdfsd" localSheetId="58" hidden="1">'[136]Fax a enviar'!#REF!</definedName>
    <definedName name="dfdfsd" localSheetId="18" hidden="1">#REF!</definedName>
    <definedName name="dfdfsd" localSheetId="19" hidden="1">#REF!</definedName>
    <definedName name="dfdfsd" localSheetId="21" hidden="1">#REF!</definedName>
    <definedName name="dfdfsd" localSheetId="34" hidden="1">#REF!</definedName>
    <definedName name="dfdfsd" localSheetId="36" hidden="1">'[136]Fax a enviar'!#REF!</definedName>
    <definedName name="dfdfsd" localSheetId="37" hidden="1">'[136]Fax a enviar'!#REF!</definedName>
    <definedName name="dfdfsd" localSheetId="38" hidden="1">'[136]Fax a enviar'!#REF!</definedName>
    <definedName name="dfdfsd" localSheetId="26" hidden="1">'[136]Fax a enviar'!#REF!</definedName>
    <definedName name="dfdfsd" localSheetId="27" hidden="1">'[136]Fax a enviar'!#REF!</definedName>
    <definedName name="dfdfsd" localSheetId="31" hidden="1">'[136]Fax a enviar'!#REF!</definedName>
    <definedName name="dfdfsd" localSheetId="35" hidden="1">#REF!</definedName>
    <definedName name="dfdfsd" localSheetId="39" hidden="1">'[136]Fax a enviar'!#REF!</definedName>
    <definedName name="dfdfsd" localSheetId="40" hidden="1">'[136]Fax a enviar'!#REF!</definedName>
    <definedName name="dfdfsd" localSheetId="41" hidden="1">#REF!</definedName>
    <definedName name="dfdfsd" localSheetId="15" hidden="1">'[136]Fax a enviar'!#REF!</definedName>
    <definedName name="dfdfsd" localSheetId="16" hidden="1">'[136]Fax a enviar'!#REF!</definedName>
    <definedName name="dfdfsd" localSheetId="20" hidden="1">#REF!</definedName>
    <definedName name="dfdfsd" localSheetId="24" hidden="1">#REF!</definedName>
    <definedName name="dfdfsd" hidden="1">'[136]Fax a enviar'!#REF!</definedName>
    <definedName name="dfdgfdfd" localSheetId="57" hidden="1">'[137]Fax a enviar'!#REF!</definedName>
    <definedName name="dfdgfdfd" localSheetId="18" hidden="1">#REF!</definedName>
    <definedName name="dfdgfdfd" localSheetId="19" hidden="1">#REF!</definedName>
    <definedName name="dfdgfdfd" localSheetId="21" hidden="1">#REF!</definedName>
    <definedName name="dfdgfdfd" localSheetId="36" hidden="1">'[137]Fax a enviar'!#REF!</definedName>
    <definedName name="dfdgfdfd" localSheetId="37" hidden="1">'[137]Fax a enviar'!#REF!</definedName>
    <definedName name="dfdgfdfd" localSheetId="38" hidden="1">'[137]Fax a enviar'!#REF!</definedName>
    <definedName name="dfdgfdfd" localSheetId="39" hidden="1">'[137]Fax a enviar'!#REF!</definedName>
    <definedName name="dfdgfdfd" localSheetId="40" hidden="1">'[137]Fax a enviar'!#REF!</definedName>
    <definedName name="dfdgfdfd" localSheetId="15" hidden="1">'[137]Fax a enviar'!#REF!</definedName>
    <definedName name="dfdgfdfd" localSheetId="16" hidden="1">'[137]Fax a enviar'!#REF!</definedName>
    <definedName name="dfdgfdfd" localSheetId="20" hidden="1">#REF!</definedName>
    <definedName name="dfdgfdfd" localSheetId="24" hidden="1">#REF!</definedName>
    <definedName name="dfdgfdfd" hidden="1">'[137]Fax a enviar'!#REF!</definedName>
    <definedName name="dfdgfdsfsd" localSheetId="56" hidden="1">#REF!</definedName>
    <definedName name="dfdgfdsfsd" localSheetId="57" hidden="1">#REF!</definedName>
    <definedName name="dfdgfdsfsd" localSheetId="58" hidden="1">#REF!</definedName>
    <definedName name="dfdgfdsfsd" localSheetId="1" hidden="1">#REF!</definedName>
    <definedName name="dfdgfdsfsd" localSheetId="18" hidden="1">#REF!</definedName>
    <definedName name="dfdgfdsfsd" localSheetId="19" hidden="1">#REF!</definedName>
    <definedName name="dfdgfdsfsd" localSheetId="21" hidden="1">#REF!</definedName>
    <definedName name="dfdgfdsfsd" localSheetId="23" hidden="1">#REF!</definedName>
    <definedName name="dfdgfdsfsd" localSheetId="34" hidden="1">#REF!</definedName>
    <definedName name="dfdgfdsfsd" localSheetId="36" hidden="1">#REF!</definedName>
    <definedName name="dfdgfdsfsd" localSheetId="37" hidden="1">#REF!</definedName>
    <definedName name="dfdgfdsfsd" localSheetId="38" hidden="1">#REF!</definedName>
    <definedName name="dfdgfdsfsd" localSheetId="3" hidden="1">#REF!</definedName>
    <definedName name="dfdgfdsfsd" localSheetId="4" hidden="1">#REF!</definedName>
    <definedName name="dfdgfdsfsd" localSheetId="5" hidden="1">#REF!</definedName>
    <definedName name="dfdgfdsfsd" localSheetId="26" hidden="1">#REF!</definedName>
    <definedName name="dfdgfdsfsd" localSheetId="27" hidden="1">#REF!</definedName>
    <definedName name="dfdgfdsfsd" localSheetId="28" hidden="1">#REF!</definedName>
    <definedName name="dfdgfdsfsd" localSheetId="31" hidden="1">#REF!</definedName>
    <definedName name="dfdgfdsfsd" localSheetId="32" hidden="1">#REF!</definedName>
    <definedName name="dfdgfdsfsd" localSheetId="33" hidden="1">#REF!</definedName>
    <definedName name="dfdgfdsfsd" localSheetId="35" hidden="1">#REF!</definedName>
    <definedName name="dfdgfdsfsd" localSheetId="39" hidden="1">#REF!</definedName>
    <definedName name="dfdgfdsfsd" localSheetId="40" hidden="1">#REF!</definedName>
    <definedName name="dfdgfdsfsd" localSheetId="41" hidden="1">#REF!</definedName>
    <definedName name="dfdgfdsfsd" localSheetId="43" hidden="1">#REF!</definedName>
    <definedName name="dfdgfdsfsd" localSheetId="44" hidden="1">#REF!</definedName>
    <definedName name="dfdgfdsfsd" localSheetId="16" hidden="1">#REF!</definedName>
    <definedName name="dfdgfdsfsd" localSheetId="20" hidden="1">#REF!</definedName>
    <definedName name="dfdgfdsfsd" localSheetId="24" hidden="1">#REF!</definedName>
    <definedName name="dfdgfdsfsd" hidden="1">#REF!</definedName>
    <definedName name="dfgd" localSheetId="57">#REF!</definedName>
    <definedName name="dfgd" localSheetId="58">#REF!</definedName>
    <definedName name="dfgd" localSheetId="1">#REF!</definedName>
    <definedName name="dfgd" localSheetId="18">#REF!</definedName>
    <definedName name="dfgd" localSheetId="21">#REF!</definedName>
    <definedName name="dfgd" localSheetId="23">#REF!</definedName>
    <definedName name="dfgd" localSheetId="3">#REF!</definedName>
    <definedName name="dfgd" localSheetId="4">#REF!</definedName>
    <definedName name="dfgd" localSheetId="5">#REF!</definedName>
    <definedName name="dfgd" localSheetId="26">#REF!</definedName>
    <definedName name="dfgd" localSheetId="27">#REF!</definedName>
    <definedName name="dfgd" localSheetId="32">#REF!</definedName>
    <definedName name="dfgd" localSheetId="33">#REF!</definedName>
    <definedName name="dfgd" localSheetId="39">#REF!</definedName>
    <definedName name="dfgd" localSheetId="40">#REF!</definedName>
    <definedName name="dfgd" localSheetId="41">#REF!</definedName>
    <definedName name="dfgd" localSheetId="43">#REF!</definedName>
    <definedName name="dfgd" localSheetId="44">#REF!</definedName>
    <definedName name="dfgd" localSheetId="16">#REF!</definedName>
    <definedName name="dfgd" localSheetId="20">#REF!</definedName>
    <definedName name="dfgd" localSheetId="24">#REF!</definedName>
    <definedName name="dfgd">#REF!</definedName>
    <definedName name="DG" localSheetId="57">#REF!</definedName>
    <definedName name="DG" localSheetId="58">#REF!</definedName>
    <definedName name="DG" localSheetId="1">#REF!</definedName>
    <definedName name="DG" localSheetId="18">#REF!</definedName>
    <definedName name="DG" localSheetId="19">#REF!</definedName>
    <definedName name="DG" localSheetId="21">#REF!</definedName>
    <definedName name="DG" localSheetId="34">#REF!</definedName>
    <definedName name="DG" localSheetId="2">#REF!</definedName>
    <definedName name="DG" localSheetId="3">#REF!</definedName>
    <definedName name="DG" localSheetId="4">#REF!</definedName>
    <definedName name="DG" localSheetId="5">#REF!</definedName>
    <definedName name="DG" localSheetId="0">#REF!</definedName>
    <definedName name="DG" localSheetId="26">#REF!</definedName>
    <definedName name="DG" localSheetId="27">#REF!</definedName>
    <definedName name="DG" localSheetId="32">#REF!</definedName>
    <definedName name="DG" localSheetId="33">#REF!</definedName>
    <definedName name="DG" localSheetId="35">#REF!</definedName>
    <definedName name="DG" localSheetId="39">#REF!</definedName>
    <definedName name="DG" localSheetId="41">#REF!</definedName>
    <definedName name="DG" localSheetId="44">#REF!</definedName>
    <definedName name="DG" localSheetId="16">#REF!</definedName>
    <definedName name="DG" localSheetId="20">#REF!</definedName>
    <definedName name="DG" localSheetId="24">#REF!</definedName>
    <definedName name="DG">#REF!</definedName>
    <definedName name="DG_S" localSheetId="57">#REF!</definedName>
    <definedName name="DG_S" localSheetId="58">#REF!</definedName>
    <definedName name="DG_S" localSheetId="1">#REF!</definedName>
    <definedName name="DG_S" localSheetId="18">#REF!</definedName>
    <definedName name="DG_S" localSheetId="19">#REF!</definedName>
    <definedName name="DG_S" localSheetId="21">#REF!</definedName>
    <definedName name="DG_S" localSheetId="34">#REF!</definedName>
    <definedName name="DG_S" localSheetId="2">#REF!</definedName>
    <definedName name="DG_S" localSheetId="3">#REF!</definedName>
    <definedName name="DG_S" localSheetId="4">#REF!</definedName>
    <definedName name="DG_S" localSheetId="5">#REF!</definedName>
    <definedName name="DG_S" localSheetId="0">#REF!</definedName>
    <definedName name="DG_S" localSheetId="27">#REF!</definedName>
    <definedName name="DG_S" localSheetId="35">#REF!</definedName>
    <definedName name="DG_S" localSheetId="39">#REF!</definedName>
    <definedName name="DG_S" localSheetId="41">#REF!</definedName>
    <definedName name="DG_S" localSheetId="44">#REF!</definedName>
    <definedName name="DG_S" localSheetId="16">#REF!</definedName>
    <definedName name="DG_S" localSheetId="20">#REF!</definedName>
    <definedName name="DG_S" localSheetId="24">#REF!</definedName>
    <definedName name="DG_S">#REF!</definedName>
    <definedName name="dgdgd" localSheetId="57" hidden="1">#REF!</definedName>
    <definedName name="dgdgd" localSheetId="58" hidden="1">#REF!</definedName>
    <definedName name="dgdgd" localSheetId="1" hidden="1">#REF!</definedName>
    <definedName name="dgdgd" localSheetId="18" hidden="1">#REF!</definedName>
    <definedName name="dgdgd" localSheetId="23" hidden="1">#REF!</definedName>
    <definedName name="dgdgd" localSheetId="3" hidden="1">#REF!</definedName>
    <definedName name="dgdgd" localSheetId="4" hidden="1">#REF!</definedName>
    <definedName name="dgdgd" localSheetId="5" hidden="1">#REF!</definedName>
    <definedName name="dgdgd" localSheetId="27" hidden="1">#REF!</definedName>
    <definedName name="dgdgd" localSheetId="39" hidden="1">#REF!</definedName>
    <definedName name="dgdgd" localSheetId="40" hidden="1">#REF!</definedName>
    <definedName name="dgdgd" localSheetId="41" hidden="1">#REF!</definedName>
    <definedName name="dgdgd" localSheetId="43" hidden="1">#REF!</definedName>
    <definedName name="dgdgd" localSheetId="44" hidden="1">#REF!</definedName>
    <definedName name="dgdgd" localSheetId="16" hidden="1">#REF!</definedName>
    <definedName name="dgdgd" localSheetId="20" hidden="1">#REF!</definedName>
    <definedName name="dgdgd" localSheetId="24" hidden="1">#REF!</definedName>
    <definedName name="dgdgd" hidden="1">#REF!</definedName>
    <definedName name="DGImonth" localSheetId="39">#REF!</definedName>
    <definedName name="DGImonth" localSheetId="24">#REF!</definedName>
    <definedName name="DGImonth">#REF!</definedName>
    <definedName name="DGproj">#N/A</definedName>
    <definedName name="DIARIO" localSheetId="39">#REF!</definedName>
    <definedName name="DIARIO" localSheetId="24">#REF!</definedName>
    <definedName name="DIARIO">#REF!</definedName>
    <definedName name="DIC._88" localSheetId="39">#REF!</definedName>
    <definedName name="DIC._88" localSheetId="24">#REF!</definedName>
    <definedName name="DIC._88">#REF!</definedName>
    <definedName name="DIC._89" localSheetId="39">#REF!</definedName>
    <definedName name="DIC._89" localSheetId="24">#REF!</definedName>
    <definedName name="DIC._89">#REF!</definedName>
    <definedName name="DIFCTO00" localSheetId="39">#REF!</definedName>
    <definedName name="DIFCTO00" localSheetId="24">#REF!</definedName>
    <definedName name="DIFCTO00">#REF!</definedName>
    <definedName name="DIFCTO97" localSheetId="39">#REF!</definedName>
    <definedName name="DIFCTO97" localSheetId="24">#REF!</definedName>
    <definedName name="DIFCTO97">#REF!</definedName>
    <definedName name="DIFCTO98" localSheetId="39">#REF!</definedName>
    <definedName name="DIFCTO98" localSheetId="24">#REF!</definedName>
    <definedName name="DIFCTO98">#REF!</definedName>
    <definedName name="DIFCTO99" localSheetId="39">#REF!</definedName>
    <definedName name="DIFCTO99" localSheetId="24">#REF!</definedName>
    <definedName name="DIFCTO99">#REF!</definedName>
    <definedName name="Diferencia" localSheetId="40">#REF!</definedName>
    <definedName name="Diferencia" localSheetId="24">#REF!</definedName>
    <definedName name="Diferencia">[138]A.11!#REF!</definedName>
    <definedName name="DISB" localSheetId="40">#REF!</definedName>
    <definedName name="DISB" localSheetId="24">#REF!</definedName>
    <definedName name="DISB">[83]Debt!#REF!</definedName>
    <definedName name="Discount_IDA" localSheetId="18">#REF!</definedName>
    <definedName name="Discount_IDA" localSheetId="19">#REF!</definedName>
    <definedName name="Discount_IDA" localSheetId="21">#REF!</definedName>
    <definedName name="Discount_IDA" localSheetId="40">[139]NPV!$B$28</definedName>
    <definedName name="Discount_IDA" localSheetId="20">#REF!</definedName>
    <definedName name="Discount_IDA" localSheetId="24">#REF!</definedName>
    <definedName name="Discount_IDA">[139]NPV!$B$28</definedName>
    <definedName name="Discount_IDA1" localSheetId="56">#REF!</definedName>
    <definedName name="Discount_IDA1" localSheetId="38">#REF!</definedName>
    <definedName name="Discount_IDA1" localSheetId="27">#REF!</definedName>
    <definedName name="Discount_IDA1" localSheetId="28">#REF!</definedName>
    <definedName name="Discount_IDA1" localSheetId="39">#REF!</definedName>
    <definedName name="Discount_IDA1" localSheetId="40">#REF!</definedName>
    <definedName name="Discount_IDA1" localSheetId="44">#REF!</definedName>
    <definedName name="Discount_IDA1" localSheetId="15">#REF!</definedName>
    <definedName name="Discount_IDA1" localSheetId="16">#REF!</definedName>
    <definedName name="Discount_IDA1" localSheetId="24">#REF!</definedName>
    <definedName name="Discount_IDA1">#REF!</definedName>
    <definedName name="Discount_NC" localSheetId="56">[139]NPV!#REF!</definedName>
    <definedName name="Discount_NC" localSheetId="57">[139]NPV!#REF!</definedName>
    <definedName name="Discount_NC" localSheetId="1">[139]NPV!#REF!</definedName>
    <definedName name="Discount_NC" localSheetId="18">#REF!</definedName>
    <definedName name="Discount_NC" localSheetId="19">#REF!</definedName>
    <definedName name="Discount_NC" localSheetId="21">#REF!</definedName>
    <definedName name="Discount_NC" localSheetId="34">#REF!</definedName>
    <definedName name="Discount_NC" localSheetId="36">[139]NPV!#REF!</definedName>
    <definedName name="Discount_NC" localSheetId="37">[139]NPV!#REF!</definedName>
    <definedName name="Discount_NC" localSheetId="38">[139]NPV!#REF!</definedName>
    <definedName name="Discount_NC" localSheetId="2">[139]NPV!#REF!</definedName>
    <definedName name="Discount_NC" localSheetId="3">[139]NPV!#REF!</definedName>
    <definedName name="Discount_NC" localSheetId="4">[139]NPV!#REF!</definedName>
    <definedName name="Discount_NC" localSheetId="5">[139]NPV!#REF!</definedName>
    <definedName name="Discount_NC" localSheetId="0">[139]NPV!#REF!</definedName>
    <definedName name="Discount_NC" localSheetId="26">[139]NPV!#REF!</definedName>
    <definedName name="Discount_NC" localSheetId="28">[139]NPV!#REF!</definedName>
    <definedName name="Discount_NC" localSheetId="29">[139]NPV!#REF!</definedName>
    <definedName name="Discount_NC" localSheetId="30">[139]NPV!#REF!</definedName>
    <definedName name="Discount_NC" localSheetId="31">[139]NPV!#REF!</definedName>
    <definedName name="Discount_NC" localSheetId="35">#REF!</definedName>
    <definedName name="Discount_NC" localSheetId="39">[139]NPV!#REF!</definedName>
    <definedName name="Discount_NC" localSheetId="40">[139]NPV!#REF!</definedName>
    <definedName name="Discount_NC" localSheetId="41">#REF!</definedName>
    <definedName name="Discount_NC" localSheetId="44">[139]NPV!#REF!</definedName>
    <definedName name="Discount_NC" localSheetId="20">#REF!</definedName>
    <definedName name="Discount_NC" localSheetId="24">#REF!</definedName>
    <definedName name="Discount_NC">[139]NPV!#REF!</definedName>
    <definedName name="DiscountRate" localSheetId="56">#REF!</definedName>
    <definedName name="DiscountRate" localSheetId="57">#REF!</definedName>
    <definedName name="DiscountRate" localSheetId="58">#REF!</definedName>
    <definedName name="DiscountRate" localSheetId="1">#REF!</definedName>
    <definedName name="DiscountRate" localSheetId="18">#REF!</definedName>
    <definedName name="DiscountRate" localSheetId="19">#REF!</definedName>
    <definedName name="DiscountRate" localSheetId="21">#REF!</definedName>
    <definedName name="DiscountRate" localSheetId="34">#REF!</definedName>
    <definedName name="DiscountRate" localSheetId="36">#REF!</definedName>
    <definedName name="DiscountRate" localSheetId="37">#REF!</definedName>
    <definedName name="DiscountRate" localSheetId="38">#REF!</definedName>
    <definedName name="DiscountRate" localSheetId="3">#REF!</definedName>
    <definedName name="DiscountRate" localSheetId="4">#REF!</definedName>
    <definedName name="DiscountRate" localSheetId="5">#REF!</definedName>
    <definedName name="DiscountRate" localSheetId="26">#REF!</definedName>
    <definedName name="DiscountRate" localSheetId="27">#REF!</definedName>
    <definedName name="DiscountRate" localSheetId="28">#REF!</definedName>
    <definedName name="DiscountRate" localSheetId="31">#REF!</definedName>
    <definedName name="DiscountRate" localSheetId="32">#REF!</definedName>
    <definedName name="DiscountRate" localSheetId="33">#REF!</definedName>
    <definedName name="DiscountRate" localSheetId="35">#REF!</definedName>
    <definedName name="DiscountRate" localSheetId="39">#REF!</definedName>
    <definedName name="DiscountRate" localSheetId="40">#REF!</definedName>
    <definedName name="DiscountRate" localSheetId="41">#REF!</definedName>
    <definedName name="DiscountRate" localSheetId="44">#REF!</definedName>
    <definedName name="DiscountRate" localSheetId="16">#REF!</definedName>
    <definedName name="DiscountRate" localSheetId="20">#REF!</definedName>
    <definedName name="DiscountRate" localSheetId="24">#REF!</definedName>
    <definedName name="DiscountRate">#REF!</definedName>
    <definedName name="divi" localSheetId="40">[140]Base!$H$2816</definedName>
    <definedName name="divi" localSheetId="24">#REF!</definedName>
    <definedName name="divi">[140]Base!$H$2816</definedName>
    <definedName name="DIVISOOR" localSheetId="40">[141]Sheet2!$A$46</definedName>
    <definedName name="DIVISOOR" localSheetId="24">#REF!</definedName>
    <definedName name="DIVISOOR">[141]Sheet2!$A$46</definedName>
    <definedName name="DIVISOR" localSheetId="56">#REF!</definedName>
    <definedName name="DIVISOR" localSheetId="57">#REF!</definedName>
    <definedName name="DIVISOR" localSheetId="58">#REF!</definedName>
    <definedName name="DIVISOR" localSheetId="1">#REF!</definedName>
    <definedName name="DIVISOR" localSheetId="18">#REF!</definedName>
    <definedName name="DIVISOR" localSheetId="19">#REF!</definedName>
    <definedName name="DIVISOR" localSheetId="21">#REF!</definedName>
    <definedName name="DIVISOR" localSheetId="23">#REF!</definedName>
    <definedName name="DIVISOR" localSheetId="34">#REF!</definedName>
    <definedName name="DIVISOR" localSheetId="3">#REF!</definedName>
    <definedName name="DIVISOR" localSheetId="4">#REF!</definedName>
    <definedName name="DIVISOR" localSheetId="5">#REF!</definedName>
    <definedName name="DIVISOR" localSheetId="26">#REF!</definedName>
    <definedName name="DIVISOR" localSheetId="27">#REF!</definedName>
    <definedName name="DIVISOR" localSheetId="28">#REF!</definedName>
    <definedName name="DIVISOR" localSheetId="32">#REF!</definedName>
    <definedName name="DIVISOR" localSheetId="33">#REF!</definedName>
    <definedName name="DIVISOR" localSheetId="35">#REF!</definedName>
    <definedName name="DIVISOR" localSheetId="39">#REF!</definedName>
    <definedName name="DIVISOR" localSheetId="40">#REF!</definedName>
    <definedName name="DIVISOR" localSheetId="41">#REF!</definedName>
    <definedName name="DIVISOR" localSheetId="43">#REF!</definedName>
    <definedName name="DIVISOR" localSheetId="44">#REF!</definedName>
    <definedName name="DIVISOR" localSheetId="16">#REF!</definedName>
    <definedName name="DIVISOR" localSheetId="20">#REF!</definedName>
    <definedName name="DIVISOR" localSheetId="24">#REF!</definedName>
    <definedName name="DIVISOR">#REF!</definedName>
    <definedName name="DIVISOR1" localSheetId="57">#REF!</definedName>
    <definedName name="DIVISOR1" localSheetId="58">#REF!</definedName>
    <definedName name="DIVISOR1" localSheetId="1">#REF!</definedName>
    <definedName name="DIVISOR1" localSheetId="18">#REF!</definedName>
    <definedName name="DIVISOR1" localSheetId="21">#REF!</definedName>
    <definedName name="DIVISOR1" localSheetId="23">#REF!</definedName>
    <definedName name="DIVISOR1" localSheetId="3">#REF!</definedName>
    <definedName name="DIVISOR1" localSheetId="4">#REF!</definedName>
    <definedName name="DIVISOR1" localSheetId="5">#REF!</definedName>
    <definedName name="DIVISOR1" localSheetId="26">#REF!</definedName>
    <definedName name="DIVISOR1" localSheetId="27">#REF!</definedName>
    <definedName name="DIVISOR1" localSheetId="32">#REF!</definedName>
    <definedName name="DIVISOR1" localSheetId="33">#REF!</definedName>
    <definedName name="DIVISOR1" localSheetId="39">#REF!</definedName>
    <definedName name="DIVISOR1" localSheetId="40">#REF!</definedName>
    <definedName name="DIVISOR1" localSheetId="41">#REF!</definedName>
    <definedName name="DIVISOR1" localSheetId="43">#REF!</definedName>
    <definedName name="DIVISOR1" localSheetId="44">#REF!</definedName>
    <definedName name="DIVISOR1" localSheetId="16">#REF!</definedName>
    <definedName name="DIVISOR1" localSheetId="20">#REF!</definedName>
    <definedName name="DIVISOR1" localSheetId="24">#REF!</definedName>
    <definedName name="DIVISOR1">#REF!</definedName>
    <definedName name="DKK" localSheetId="57">#REF!</definedName>
    <definedName name="DKK" localSheetId="58">#REF!</definedName>
    <definedName name="DKK" localSheetId="1">#REF!</definedName>
    <definedName name="DKK" localSheetId="18">#REF!</definedName>
    <definedName name="DKK" localSheetId="23">#REF!</definedName>
    <definedName name="DKK" localSheetId="3">#REF!</definedName>
    <definedName name="DKK" localSheetId="4">#REF!</definedName>
    <definedName name="DKK" localSheetId="5">#REF!</definedName>
    <definedName name="DKK" localSheetId="27">#REF!</definedName>
    <definedName name="DKK" localSheetId="39">#REF!</definedName>
    <definedName name="DKK" localSheetId="40">#REF!</definedName>
    <definedName name="DKK" localSheetId="41">#REF!</definedName>
    <definedName name="DKK" localSheetId="43">#REF!</definedName>
    <definedName name="DKK" localSheetId="44">#REF!</definedName>
    <definedName name="DKK" localSheetId="16">#REF!</definedName>
    <definedName name="DKK" localSheetId="20">#REF!</definedName>
    <definedName name="DKK" localSheetId="24">#REF!</definedName>
    <definedName name="DKK">#REF!</definedName>
    <definedName name="DKR" localSheetId="57">#REF!</definedName>
    <definedName name="DKR" localSheetId="58">#REF!</definedName>
    <definedName name="DKR" localSheetId="1">#REF!</definedName>
    <definedName name="DKR" localSheetId="18">#REF!</definedName>
    <definedName name="DKR" localSheetId="23">#REF!</definedName>
    <definedName name="DKR" localSheetId="3">#REF!</definedName>
    <definedName name="DKR" localSheetId="4">#REF!</definedName>
    <definedName name="DKR" localSheetId="5">#REF!</definedName>
    <definedName name="DKR" localSheetId="27">#REF!</definedName>
    <definedName name="DKR" localSheetId="39">#REF!</definedName>
    <definedName name="DKR" localSheetId="40">#REF!</definedName>
    <definedName name="DKR" localSheetId="41">#REF!</definedName>
    <definedName name="DKR" localSheetId="43">#REF!</definedName>
    <definedName name="DKR" localSheetId="44">#REF!</definedName>
    <definedName name="DKR" localSheetId="16">#REF!</definedName>
    <definedName name="DKR" localSheetId="20">#REF!</definedName>
    <definedName name="DKR" localSheetId="24">#REF!</definedName>
    <definedName name="DKR">#REF!</definedName>
    <definedName name="DM" localSheetId="57">#REF!</definedName>
    <definedName name="DM" localSheetId="58">#REF!</definedName>
    <definedName name="DM" localSheetId="1">#REF!</definedName>
    <definedName name="DM" localSheetId="18">#REF!</definedName>
    <definedName name="DM" localSheetId="23">#REF!</definedName>
    <definedName name="DM" localSheetId="3">#REF!</definedName>
    <definedName name="DM" localSheetId="4">#REF!</definedName>
    <definedName name="DM" localSheetId="5">#REF!</definedName>
    <definedName name="DM" localSheetId="27">#REF!</definedName>
    <definedName name="DM" localSheetId="39">#REF!</definedName>
    <definedName name="DM" localSheetId="40">#REF!</definedName>
    <definedName name="DM" localSheetId="41">#REF!</definedName>
    <definedName name="DM" localSheetId="43">#REF!</definedName>
    <definedName name="DM" localSheetId="44">#REF!</definedName>
    <definedName name="DM" localSheetId="16">#REF!</definedName>
    <definedName name="DM" localSheetId="20">#REF!</definedName>
    <definedName name="DM" localSheetId="24">#REF!</definedName>
    <definedName name="DM">#REF!</definedName>
    <definedName name="DM1A" localSheetId="57">#REF!</definedName>
    <definedName name="DM1A" localSheetId="58">#REF!</definedName>
    <definedName name="DM1A" localSheetId="1">#REF!</definedName>
    <definedName name="DM1A" localSheetId="18">#REF!</definedName>
    <definedName name="DM1A" localSheetId="23">#REF!</definedName>
    <definedName name="DM1A" localSheetId="3">#REF!</definedName>
    <definedName name="DM1A" localSheetId="4">#REF!</definedName>
    <definedName name="DM1A" localSheetId="5">#REF!</definedName>
    <definedName name="DM1A" localSheetId="27">#REF!</definedName>
    <definedName name="DM1A" localSheetId="39">#REF!</definedName>
    <definedName name="DM1A" localSheetId="40">#REF!</definedName>
    <definedName name="DM1A" localSheetId="41">#REF!</definedName>
    <definedName name="DM1A" localSheetId="43">#REF!</definedName>
    <definedName name="DM1A" localSheetId="44">#REF!</definedName>
    <definedName name="DM1A" localSheetId="16">#REF!</definedName>
    <definedName name="DM1A" localSheetId="20">#REF!</definedName>
    <definedName name="DM1A" localSheetId="24">#REF!</definedName>
    <definedName name="DM1A">#REF!</definedName>
    <definedName name="DMBYS" localSheetId="40">[117]RESULTADOS!$A$86:$IV$86</definedName>
    <definedName name="DMBYS" localSheetId="24">#REF!</definedName>
    <definedName name="DMBYS">[117]RESULTADOS!$A$86:$IV$86</definedName>
    <definedName name="DMU" localSheetId="56">#REF!</definedName>
    <definedName name="DMU" localSheetId="38">#REF!</definedName>
    <definedName name="DMU" localSheetId="27">#REF!</definedName>
    <definedName name="DMU" localSheetId="28">#REF!</definedName>
    <definedName name="DMU" localSheetId="39">#REF!</definedName>
    <definedName name="DMU" localSheetId="40">#REF!</definedName>
    <definedName name="DMU" localSheetId="44">#REF!</definedName>
    <definedName name="DMU" localSheetId="15">#REF!</definedName>
    <definedName name="DMU" localSheetId="16">#REF!</definedName>
    <definedName name="DMU" localSheetId="24">#REF!</definedName>
    <definedName name="DMU">#REF!</definedName>
    <definedName name="DNP" localSheetId="40">[117]SUPUESTOS!A$18</definedName>
    <definedName name="DNP" localSheetId="24">#REF!</definedName>
    <definedName name="DNP">[117]SUPUESTOS!A$18</definedName>
    <definedName name="DO" localSheetId="56">#REF!</definedName>
    <definedName name="DO" localSheetId="57">#REF!</definedName>
    <definedName name="DO" localSheetId="58">#REF!</definedName>
    <definedName name="DO" localSheetId="1">#REF!</definedName>
    <definedName name="DO" localSheetId="18">#REF!</definedName>
    <definedName name="DO" localSheetId="19">#REF!</definedName>
    <definedName name="DO" localSheetId="21">#REF!</definedName>
    <definedName name="DO" localSheetId="34">#REF!</definedName>
    <definedName name="DO" localSheetId="38">#REF!</definedName>
    <definedName name="DO" localSheetId="2">#REF!</definedName>
    <definedName name="DO" localSheetId="3">#REF!</definedName>
    <definedName name="DO" localSheetId="4">#REF!</definedName>
    <definedName name="DO" localSheetId="5">#REF!</definedName>
    <definedName name="DO" localSheetId="0">#REF!</definedName>
    <definedName name="DO" localSheetId="27">#REF!</definedName>
    <definedName name="DO" localSheetId="28">#REF!</definedName>
    <definedName name="DO" localSheetId="35">#REF!</definedName>
    <definedName name="DO" localSheetId="39">#REF!</definedName>
    <definedName name="DO" localSheetId="41">#REF!</definedName>
    <definedName name="DO" localSheetId="44">#REF!</definedName>
    <definedName name="DO" localSheetId="16">#REF!</definedName>
    <definedName name="DO" localSheetId="20">#REF!</definedName>
    <definedName name="DO" localSheetId="24">#REF!</definedName>
    <definedName name="DO">#REF!</definedName>
    <definedName name="DOMI">#N/A</definedName>
    <definedName name="DOMINIO2">#N/A</definedName>
    <definedName name="DPOB" localSheetId="40">[117]SUPUESTOS!A$7</definedName>
    <definedName name="DPOB" localSheetId="24">#REF!</definedName>
    <definedName name="DPOB">[117]SUPUESTOS!A$7</definedName>
    <definedName name="Dproj">#N/A</definedName>
    <definedName name="DR" localSheetId="56">#REF!</definedName>
    <definedName name="DR" localSheetId="57">#REF!</definedName>
    <definedName name="DR" localSheetId="58">#REF!</definedName>
    <definedName name="DR" localSheetId="1">#REF!</definedName>
    <definedName name="DR" localSheetId="18">#REF!</definedName>
    <definedName name="DR" localSheetId="19">#REF!</definedName>
    <definedName name="DR" localSheetId="21">#REF!</definedName>
    <definedName name="DR" localSheetId="23">#REF!</definedName>
    <definedName name="DR" localSheetId="34">#REF!</definedName>
    <definedName name="DR" localSheetId="36">#REF!</definedName>
    <definedName name="DR" localSheetId="37">#REF!</definedName>
    <definedName name="DR" localSheetId="38">#REF!</definedName>
    <definedName name="DR" localSheetId="3">#REF!</definedName>
    <definedName name="DR" localSheetId="4">#REF!</definedName>
    <definedName name="DR" localSheetId="5">#REF!</definedName>
    <definedName name="DR" localSheetId="26">#REF!</definedName>
    <definedName name="DR" localSheetId="27">#REF!</definedName>
    <definedName name="DR" localSheetId="28">#REF!</definedName>
    <definedName name="DR" localSheetId="31">#REF!</definedName>
    <definedName name="DR" localSheetId="32">#REF!</definedName>
    <definedName name="DR" localSheetId="33">#REF!</definedName>
    <definedName name="DR" localSheetId="35">#REF!</definedName>
    <definedName name="DR" localSheetId="39">#REF!</definedName>
    <definedName name="DR" localSheetId="40">#REF!</definedName>
    <definedName name="DR" localSheetId="41">#REF!</definedName>
    <definedName name="DR" localSheetId="43">#REF!</definedName>
    <definedName name="DR" localSheetId="44">#REF!</definedName>
    <definedName name="DR" localSheetId="16">#REF!</definedName>
    <definedName name="DR" localSheetId="20">#REF!</definedName>
    <definedName name="DR" localSheetId="24">#REF!</definedName>
    <definedName name="DR">#REF!</definedName>
    <definedName name="DR1A" localSheetId="57">#REF!</definedName>
    <definedName name="DR1A" localSheetId="58">#REF!</definedName>
    <definedName name="DR1A" localSheetId="1">#REF!</definedName>
    <definedName name="DR1A" localSheetId="18">#REF!</definedName>
    <definedName name="DR1A" localSheetId="21">#REF!</definedName>
    <definedName name="DR1A" localSheetId="23">#REF!</definedName>
    <definedName name="DR1A" localSheetId="3">#REF!</definedName>
    <definedName name="DR1A" localSheetId="4">#REF!</definedName>
    <definedName name="DR1A" localSheetId="5">#REF!</definedName>
    <definedName name="DR1A" localSheetId="26">#REF!</definedName>
    <definedName name="DR1A" localSheetId="27">#REF!</definedName>
    <definedName name="DR1A" localSheetId="32">#REF!</definedName>
    <definedName name="DR1A" localSheetId="33">#REF!</definedName>
    <definedName name="DR1A" localSheetId="39">#REF!</definedName>
    <definedName name="DR1A" localSheetId="40">#REF!</definedName>
    <definedName name="DR1A" localSheetId="41">#REF!</definedName>
    <definedName name="DR1A" localSheetId="43">#REF!</definedName>
    <definedName name="DR1A" localSheetId="44">#REF!</definedName>
    <definedName name="DR1A" localSheetId="16">#REF!</definedName>
    <definedName name="DR1A" localSheetId="20">#REF!</definedName>
    <definedName name="DR1A" localSheetId="24">#REF!</definedName>
    <definedName name="DR1A">#REF!</definedName>
    <definedName name="dr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 localSheetId="40">'[117]SMONET-FINANC'!$A$99:$IV$99</definedName>
    <definedName name="DRFP" localSheetId="24">#REF!</definedName>
    <definedName name="DRFP">'[117]SMONET-FINANC'!$A$99:$IV$99</definedName>
    <definedName name="ds" localSheetId="56" hidden="1">'[128]Fax a enviar'!#REF!</definedName>
    <definedName name="ds" localSheetId="57" hidden="1">'[128]Fax a enviar'!#REF!</definedName>
    <definedName name="ds" localSheetId="1" hidden="1">'[128]Fax a enviar'!#REF!</definedName>
    <definedName name="ds" localSheetId="18" hidden="1">#REF!</definedName>
    <definedName name="ds" localSheetId="19" hidden="1">#REF!</definedName>
    <definedName name="ds" localSheetId="21" hidden="1">#REF!</definedName>
    <definedName name="ds" localSheetId="34" hidden="1">#REF!</definedName>
    <definedName name="ds" localSheetId="2" hidden="1">'[128]Fax a enviar'!#REF!</definedName>
    <definedName name="ds" localSheetId="3" hidden="1">'[128]Fax a enviar'!#REF!</definedName>
    <definedName name="ds" localSheetId="4" hidden="1">'[128]Fax a enviar'!#REF!</definedName>
    <definedName name="ds" localSheetId="5" hidden="1">'[128]Fax a enviar'!#REF!</definedName>
    <definedName name="ds" localSheetId="0" hidden="1">'[128]Fax a enviar'!#REF!</definedName>
    <definedName name="ds" localSheetId="27" hidden="1">'[128]Fax a enviar'!#REF!</definedName>
    <definedName name="ds" localSheetId="28" hidden="1">'[128]Fax a enviar'!#REF!</definedName>
    <definedName name="ds" localSheetId="35" hidden="1">#REF!</definedName>
    <definedName name="ds" localSheetId="39" hidden="1">'[128]Fax a enviar'!#REF!</definedName>
    <definedName name="ds" localSheetId="40" hidden="1">'[128]Fax a enviar'!#REF!</definedName>
    <definedName name="ds" localSheetId="41" hidden="1">#REF!</definedName>
    <definedName name="ds" localSheetId="44" hidden="1">'[128]Fax a enviar'!#REF!</definedName>
    <definedName name="ds" localSheetId="20" hidden="1">#REF!</definedName>
    <definedName name="ds" localSheetId="24" hidden="1">#REF!</definedName>
    <definedName name="ds" hidden="1">'[128]Fax a enviar'!#REF!</definedName>
    <definedName name="DSA_Assumptions" localSheetId="56">#REF!</definedName>
    <definedName name="DSA_Assumptions" localSheetId="57">#REF!</definedName>
    <definedName name="DSA_Assumptions" localSheetId="58">#REF!</definedName>
    <definedName name="DSA_Assumptions" localSheetId="1">#REF!</definedName>
    <definedName name="DSA_Assumptions" localSheetId="18">#REF!</definedName>
    <definedName name="DSA_Assumptions" localSheetId="19">#REF!</definedName>
    <definedName name="DSA_Assumptions" localSheetId="21">#REF!</definedName>
    <definedName name="DSA_Assumptions" localSheetId="34">#REF!</definedName>
    <definedName name="DSA_Assumptions" localSheetId="36">#REF!</definedName>
    <definedName name="DSA_Assumptions" localSheetId="37">#REF!</definedName>
    <definedName name="DSA_Assumptions" localSheetId="38">#REF!</definedName>
    <definedName name="DSA_Assumptions" localSheetId="3">#REF!</definedName>
    <definedName name="DSA_Assumptions" localSheetId="4">#REF!</definedName>
    <definedName name="DSA_Assumptions" localSheetId="5">#REF!</definedName>
    <definedName name="DSA_Assumptions" localSheetId="26">#REF!</definedName>
    <definedName name="DSA_Assumptions" localSheetId="27">#REF!</definedName>
    <definedName name="DSA_Assumptions" localSheetId="28">#REF!</definedName>
    <definedName name="DSA_Assumptions" localSheetId="31">#REF!</definedName>
    <definedName name="DSA_Assumptions" localSheetId="32">#REF!</definedName>
    <definedName name="DSA_Assumptions" localSheetId="33">#REF!</definedName>
    <definedName name="DSA_Assumptions" localSheetId="35">#REF!</definedName>
    <definedName name="DSA_Assumptions" localSheetId="39">#REF!</definedName>
    <definedName name="DSA_Assumptions" localSheetId="41">#REF!</definedName>
    <definedName name="DSA_Assumptions" localSheetId="44">#REF!</definedName>
    <definedName name="DSA_Assumptions" localSheetId="16">#REF!</definedName>
    <definedName name="DSA_Assumptions" localSheetId="20">#REF!</definedName>
    <definedName name="DSA_Assumptions" localSheetId="24">#REF!</definedName>
    <definedName name="DSA_Assumptions">#REF!</definedName>
    <definedName name="dsaout" localSheetId="39">#REF!</definedName>
    <definedName name="dsaout" localSheetId="24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56" hidden="1">'[128]Fax a enviar'!#REF!</definedName>
    <definedName name="dsds" localSheetId="57" hidden="1">'[128]Fax a enviar'!#REF!</definedName>
    <definedName name="dsds" localSheetId="58" hidden="1">'[128]Fax a enviar'!#REF!</definedName>
    <definedName name="dsds" localSheetId="18" hidden="1">#REF!</definedName>
    <definedName name="dsds" localSheetId="19" hidden="1">#REF!</definedName>
    <definedName name="dsds" localSheetId="21" hidden="1">#REF!</definedName>
    <definedName name="dsds" localSheetId="36" hidden="1">'[128]Fax a enviar'!#REF!</definedName>
    <definedName name="dsds" localSheetId="37" hidden="1">'[128]Fax a enviar'!#REF!</definedName>
    <definedName name="dsds" localSheetId="38" hidden="1">'[128]Fax a enviar'!#REF!</definedName>
    <definedName name="dsds" localSheetId="31" hidden="1">'[128]Fax a enviar'!#REF!</definedName>
    <definedName name="dsds" localSheetId="40" hidden="1">'[128]Fax a enviar'!#REF!</definedName>
    <definedName name="dsds" localSheetId="44" hidden="1">'[128]Fax a enviar'!#REF!</definedName>
    <definedName name="dsds" localSheetId="20" hidden="1">#REF!</definedName>
    <definedName name="dsds" localSheetId="24" hidden="1">#REF!</definedName>
    <definedName name="dsds" hidden="1">'[128]Fax a enviar'!#REF!</definedName>
    <definedName name="DSI" localSheetId="56">#REF!</definedName>
    <definedName name="DSI" localSheetId="57">#REF!</definedName>
    <definedName name="DSI" localSheetId="58">#REF!</definedName>
    <definedName name="DSI" localSheetId="1">#REF!</definedName>
    <definedName name="DSI" localSheetId="18">#REF!</definedName>
    <definedName name="DSI" localSheetId="19">#REF!</definedName>
    <definedName name="DSI" localSheetId="21">#REF!</definedName>
    <definedName name="DSI" localSheetId="34">#REF!</definedName>
    <definedName name="DSI" localSheetId="36">#REF!</definedName>
    <definedName name="DSI" localSheetId="37">#REF!</definedName>
    <definedName name="DSI" localSheetId="38">#REF!</definedName>
    <definedName name="DSI" localSheetId="2">#REF!</definedName>
    <definedName name="DSI" localSheetId="3">#REF!</definedName>
    <definedName name="DSI" localSheetId="4">#REF!</definedName>
    <definedName name="DSI" localSheetId="5">#REF!</definedName>
    <definedName name="DSI" localSheetId="0">#REF!</definedName>
    <definedName name="DSI" localSheetId="26">#REF!</definedName>
    <definedName name="DSI" localSheetId="27">#REF!</definedName>
    <definedName name="DSI" localSheetId="28">#REF!</definedName>
    <definedName name="DSI" localSheetId="31">#REF!</definedName>
    <definedName name="DSI" localSheetId="32">#REF!</definedName>
    <definedName name="DSI" localSheetId="33">#REF!</definedName>
    <definedName name="DSI" localSheetId="35">#REF!</definedName>
    <definedName name="DSI" localSheetId="39">#REF!</definedName>
    <definedName name="DSI" localSheetId="41">#REF!</definedName>
    <definedName name="DSI" localSheetId="44">#REF!</definedName>
    <definedName name="DSI" localSheetId="16">#REF!</definedName>
    <definedName name="DSI" localSheetId="20">#REF!</definedName>
    <definedName name="DSI" localSheetId="24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56">#REF!</definedName>
    <definedName name="DSP" localSheetId="57">#REF!</definedName>
    <definedName name="DSP" localSheetId="58">#REF!</definedName>
    <definedName name="DSP" localSheetId="1">#REF!</definedName>
    <definedName name="DSP" localSheetId="18">#REF!</definedName>
    <definedName name="DSP" localSheetId="19">#REF!</definedName>
    <definedName name="DSP" localSheetId="21">#REF!</definedName>
    <definedName name="DSP" localSheetId="34">#REF!</definedName>
    <definedName name="DSP" localSheetId="36">#REF!</definedName>
    <definedName name="DSP" localSheetId="37">#REF!</definedName>
    <definedName name="DSP" localSheetId="38">#REF!</definedName>
    <definedName name="DSP" localSheetId="2">#REF!</definedName>
    <definedName name="DSP" localSheetId="3">#REF!</definedName>
    <definedName name="DSP" localSheetId="4">#REF!</definedName>
    <definedName name="DSP" localSheetId="5">#REF!</definedName>
    <definedName name="DSP" localSheetId="0">#REF!</definedName>
    <definedName name="DSP" localSheetId="26">#REF!</definedName>
    <definedName name="DSP" localSheetId="27">#REF!</definedName>
    <definedName name="DSP" localSheetId="28">#REF!</definedName>
    <definedName name="DSP" localSheetId="31">#REF!</definedName>
    <definedName name="DSP" localSheetId="32">#REF!</definedName>
    <definedName name="DSP" localSheetId="33">#REF!</definedName>
    <definedName name="DSP" localSheetId="35">#REF!</definedName>
    <definedName name="DSP" localSheetId="39">#REF!</definedName>
    <definedName name="DSP" localSheetId="41">#REF!</definedName>
    <definedName name="DSP" localSheetId="44">#REF!</definedName>
    <definedName name="DSP" localSheetId="16">#REF!</definedName>
    <definedName name="DSP" localSheetId="20">#REF!</definedName>
    <definedName name="DSP" localSheetId="24">#REF!</definedName>
    <definedName name="DSP">#REF!</definedName>
    <definedName name="DSPBproj">#N/A</definedName>
    <definedName name="DSPG" localSheetId="56">#REF!</definedName>
    <definedName name="DSPG" localSheetId="57">#REF!</definedName>
    <definedName name="DSPG" localSheetId="58">#REF!</definedName>
    <definedName name="DSPG" localSheetId="1">#REF!</definedName>
    <definedName name="DSPG" localSheetId="18">#REF!</definedName>
    <definedName name="DSPG" localSheetId="19">#REF!</definedName>
    <definedName name="DSPG" localSheetId="21">#REF!</definedName>
    <definedName name="DSPG" localSheetId="34">#REF!</definedName>
    <definedName name="DSPG" localSheetId="36">#REF!</definedName>
    <definedName name="DSPG" localSheetId="37">#REF!</definedName>
    <definedName name="DSPG" localSheetId="38">#REF!</definedName>
    <definedName name="DSPG" localSheetId="2">#REF!</definedName>
    <definedName name="DSPG" localSheetId="3">#REF!</definedName>
    <definedName name="DSPG" localSheetId="4">#REF!</definedName>
    <definedName name="DSPG" localSheetId="5">#REF!</definedName>
    <definedName name="DSPG" localSheetId="0">#REF!</definedName>
    <definedName name="DSPG" localSheetId="26">#REF!</definedName>
    <definedName name="DSPG" localSheetId="27">#REF!</definedName>
    <definedName name="DSPG" localSheetId="28">#REF!</definedName>
    <definedName name="DSPG" localSheetId="31">#REF!</definedName>
    <definedName name="DSPG" localSheetId="32">#REF!</definedName>
    <definedName name="DSPG" localSheetId="33">#REF!</definedName>
    <definedName name="DSPG" localSheetId="35">#REF!</definedName>
    <definedName name="DSPG" localSheetId="39">#REF!</definedName>
    <definedName name="DSPG" localSheetId="41">#REF!</definedName>
    <definedName name="DSPG" localSheetId="44">#REF!</definedName>
    <definedName name="DSPG" localSheetId="16">#REF!</definedName>
    <definedName name="DSPG" localSheetId="20">#REF!</definedName>
    <definedName name="DSPG" localSheetId="24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 localSheetId="39">#REF!</definedName>
    <definedName name="DTS" localSheetId="24">#REF!</definedName>
    <definedName name="DTS">#REF!</definedName>
    <definedName name="dummy" localSheetId="39">#REF!</definedName>
    <definedName name="dummy" localSheetId="24">#REF!</definedName>
    <definedName name="dummy">#REF!</definedName>
    <definedName name="DXBYS" localSheetId="40">[117]RESULTADOS!$A$82:$IV$82</definedName>
    <definedName name="DXBYS" localSheetId="24">#REF!</definedName>
    <definedName name="DXBYS">[117]RESULTADOS!$A$82:$IV$82</definedName>
    <definedName name="DY" localSheetId="56">#REF!</definedName>
    <definedName name="DY" localSheetId="57">#REF!</definedName>
    <definedName name="DY" localSheetId="58">#REF!</definedName>
    <definedName name="DY" localSheetId="1">#REF!</definedName>
    <definedName name="DY" localSheetId="18">#REF!</definedName>
    <definedName name="DY" localSheetId="19">#REF!</definedName>
    <definedName name="DY" localSheetId="21">#REF!</definedName>
    <definedName name="DY" localSheetId="23">#REF!</definedName>
    <definedName name="DY" localSheetId="34">#REF!</definedName>
    <definedName name="DY" localSheetId="36">#REF!</definedName>
    <definedName name="DY" localSheetId="37">#REF!</definedName>
    <definedName name="DY" localSheetId="38">#REF!</definedName>
    <definedName name="DY" localSheetId="3">#REF!</definedName>
    <definedName name="DY" localSheetId="4">#REF!</definedName>
    <definedName name="DY" localSheetId="5">#REF!</definedName>
    <definedName name="DY" localSheetId="26">#REF!</definedName>
    <definedName name="DY" localSheetId="27">#REF!</definedName>
    <definedName name="DY" localSheetId="28">#REF!</definedName>
    <definedName name="DY" localSheetId="31">#REF!</definedName>
    <definedName name="DY" localSheetId="32">#REF!</definedName>
    <definedName name="DY" localSheetId="33">#REF!</definedName>
    <definedName name="DY" localSheetId="35">#REF!</definedName>
    <definedName name="DY" localSheetId="39">#REF!</definedName>
    <definedName name="DY" localSheetId="40">#REF!</definedName>
    <definedName name="DY" localSheetId="41">#REF!</definedName>
    <definedName name="DY" localSheetId="43">#REF!</definedName>
    <definedName name="DY" localSheetId="44">#REF!</definedName>
    <definedName name="DY" localSheetId="16">#REF!</definedName>
    <definedName name="DY" localSheetId="20">#REF!</definedName>
    <definedName name="DY" localSheetId="24">#REF!</definedName>
    <definedName name="DY">#REF!</definedName>
    <definedName name="DY1A" localSheetId="57">#REF!</definedName>
    <definedName name="DY1A" localSheetId="58">#REF!</definedName>
    <definedName name="DY1A" localSheetId="1">#REF!</definedName>
    <definedName name="DY1A" localSheetId="18">#REF!</definedName>
    <definedName name="DY1A" localSheetId="21">#REF!</definedName>
    <definedName name="DY1A" localSheetId="23">#REF!</definedName>
    <definedName name="DY1A" localSheetId="3">#REF!</definedName>
    <definedName name="DY1A" localSheetId="4">#REF!</definedName>
    <definedName name="DY1A" localSheetId="5">#REF!</definedName>
    <definedName name="DY1A" localSheetId="26">#REF!</definedName>
    <definedName name="DY1A" localSheetId="27">#REF!</definedName>
    <definedName name="DY1A" localSheetId="32">#REF!</definedName>
    <definedName name="DY1A" localSheetId="33">#REF!</definedName>
    <definedName name="DY1A" localSheetId="39">#REF!</definedName>
    <definedName name="DY1A" localSheetId="40">#REF!</definedName>
    <definedName name="DY1A" localSheetId="41">#REF!</definedName>
    <definedName name="DY1A" localSheetId="43">#REF!</definedName>
    <definedName name="DY1A" localSheetId="44">#REF!</definedName>
    <definedName name="DY1A" localSheetId="16">#REF!</definedName>
    <definedName name="DY1A" localSheetId="20">#REF!</definedName>
    <definedName name="DY1A" localSheetId="24">#REF!</definedName>
    <definedName name="DY1A">#REF!</definedName>
    <definedName name="E" localSheetId="57">#REF!</definedName>
    <definedName name="E" localSheetId="58">#REF!</definedName>
    <definedName name="E" localSheetId="1">#REF!</definedName>
    <definedName name="E" localSheetId="18">#REF!</definedName>
    <definedName name="E" localSheetId="19">#REF!</definedName>
    <definedName name="E" localSheetId="21">#REF!</definedName>
    <definedName name="E" localSheetId="23">#REF!</definedName>
    <definedName name="E" localSheetId="34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0">#REF!</definedName>
    <definedName name="E" localSheetId="26">#REF!</definedName>
    <definedName name="E" localSheetId="27">#REF!</definedName>
    <definedName name="E" localSheetId="32">#REF!</definedName>
    <definedName name="E" localSheetId="33">#REF!</definedName>
    <definedName name="E" localSheetId="35">#REF!</definedName>
    <definedName name="E" localSheetId="39">#REF!</definedName>
    <definedName name="E" localSheetId="40">#REF!</definedName>
    <definedName name="E" localSheetId="41">#REF!</definedName>
    <definedName name="E" localSheetId="43">#REF!</definedName>
    <definedName name="E" localSheetId="44">#REF!</definedName>
    <definedName name="E" localSheetId="16">#REF!</definedName>
    <definedName name="E" localSheetId="20">#REF!</definedName>
    <definedName name="E" localSheetId="24">#REF!</definedName>
    <definedName name="E">#REF!</definedName>
    <definedName name="EBRD" localSheetId="57">#REF!</definedName>
    <definedName name="EBRD" localSheetId="58">#REF!</definedName>
    <definedName name="EBRD" localSheetId="1">#REF!</definedName>
    <definedName name="EBRD" localSheetId="18">#REF!</definedName>
    <definedName name="EBRD" localSheetId="3">#REF!</definedName>
    <definedName name="EBRD" localSheetId="4">#REF!</definedName>
    <definedName name="EBRD" localSheetId="5">#REF!</definedName>
    <definedName name="EBRD" localSheetId="27">#REF!</definedName>
    <definedName name="EBRD" localSheetId="39">#REF!</definedName>
    <definedName name="EBRD" localSheetId="44">#REF!</definedName>
    <definedName name="EBRD" localSheetId="16">#REF!</definedName>
    <definedName name="EBRD" localSheetId="24">#REF!</definedName>
    <definedName name="EBRD">#REF!</definedName>
    <definedName name="Ecowas" localSheetId="40">[99]terms!#REF!</definedName>
    <definedName name="Ecowas" localSheetId="24">#REF!</definedName>
    <definedName name="Ecowas">[99]terms!#REF!</definedName>
    <definedName name="ECU" localSheetId="56">#REF!</definedName>
    <definedName name="ECU" localSheetId="57">#REF!</definedName>
    <definedName name="ECU" localSheetId="58">#REF!</definedName>
    <definedName name="ECU" localSheetId="1">#REF!</definedName>
    <definedName name="ECU" localSheetId="18">#REF!</definedName>
    <definedName name="ECU" localSheetId="23">#REF!</definedName>
    <definedName name="ECU" localSheetId="3">#REF!</definedName>
    <definedName name="ECU" localSheetId="4">#REF!</definedName>
    <definedName name="ECU" localSheetId="5">#REF!</definedName>
    <definedName name="ECU" localSheetId="27">#REF!</definedName>
    <definedName name="ECU" localSheetId="28">#REF!</definedName>
    <definedName name="ECU" localSheetId="39">#REF!</definedName>
    <definedName name="ECU" localSheetId="40">#REF!</definedName>
    <definedName name="ECU" localSheetId="41">#REF!</definedName>
    <definedName name="ECU" localSheetId="43">#REF!</definedName>
    <definedName name="ECU" localSheetId="44">#REF!</definedName>
    <definedName name="ECU" localSheetId="16">#REF!</definedName>
    <definedName name="ECU" localSheetId="20">#REF!</definedName>
    <definedName name="ECU" localSheetId="24">#REF!</definedName>
    <definedName name="ECU">#REF!</definedName>
    <definedName name="EDNA">#N/A</definedName>
    <definedName name="EDNA_B" localSheetId="56">[129]Q6!#REF!</definedName>
    <definedName name="EDNA_B" localSheetId="27">[129]Q6!#REF!</definedName>
    <definedName name="EDNA_B" localSheetId="28">[129]Q6!#REF!</definedName>
    <definedName name="EDNA_B" localSheetId="39">[129]Q6!#REF!</definedName>
    <definedName name="EDNA_B" localSheetId="40">[129]Q6!#REF!</definedName>
    <definedName name="EDNA_B" localSheetId="24">#REF!</definedName>
    <definedName name="EDNA_B">[129]Q6!#REF!</definedName>
    <definedName name="EDNA_D" localSheetId="56">[129]Q7!#REF!</definedName>
    <definedName name="EDNA_D" localSheetId="27">[129]Q7!#REF!</definedName>
    <definedName name="EDNA_D" localSheetId="28">[129]Q7!#REF!</definedName>
    <definedName name="EDNA_D" localSheetId="39">[129]Q7!#REF!</definedName>
    <definedName name="EDNA_D" localSheetId="40">[129]Q7!#REF!</definedName>
    <definedName name="EDNA_D" localSheetId="24">#REF!</definedName>
    <definedName name="EDNA_D">[129]Q7!#REF!</definedName>
    <definedName name="EDNA_T" localSheetId="56">[129]Q5!#REF!</definedName>
    <definedName name="EDNA_T" localSheetId="40">[129]Q5!#REF!</definedName>
    <definedName name="EDNA_T" localSheetId="24">#REF!</definedName>
    <definedName name="EDNA_T">[129]Q5!#REF!</definedName>
    <definedName name="EDNE" localSheetId="56">[129]Q7!#REF!</definedName>
    <definedName name="EDNE" localSheetId="40">[129]Q7!#REF!</definedName>
    <definedName name="EDNE" localSheetId="24">#REF!</definedName>
    <definedName name="EDNE">[129]Q7!#REF!</definedName>
    <definedName name="edr" localSheetId="56" hidden="1">{"Riqfin97",#N/A,FALSE,"Tran";"Riqfinpro",#N/A,FALSE,"Tran"}</definedName>
    <definedName name="edr" localSheetId="57" hidden="1">{"Riqfin97",#N/A,FALSE,"Tran";"Riqfinpro",#N/A,FALSE,"Tran"}</definedName>
    <definedName name="edr" localSheetId="58" hidden="1">{"Riqfin97",#N/A,FALSE,"Tran";"Riqfinpro",#N/A,FALSE,"Tran"}</definedName>
    <definedName name="edr" localSheetId="1" hidden="1">{"Riqfin97",#N/A,FALSE,"Tran";"Riqfinpro",#N/A,FALSE,"Tran"}</definedName>
    <definedName name="edr" localSheetId="18" hidden="1">{"Riqfin97",#N/A,FALSE,"Tran";"Riqfinpro",#N/A,FALSE,"Tran"}</definedName>
    <definedName name="edr" localSheetId="19" hidden="1">{"Riqfin97",#N/A,FALSE,"Tran";"Riqfinpro",#N/A,FALSE,"Tran"}</definedName>
    <definedName name="edr" localSheetId="42" hidden="1">{"Riqfin97",#N/A,FALSE,"Tran";"Riqfinpro",#N/A,FALSE,"Tran"}</definedName>
    <definedName name="edr" localSheetId="21" hidden="1">{"Riqfin97",#N/A,FALSE,"Tran";"Riqfinpro",#N/A,FALSE,"Tran"}</definedName>
    <definedName name="edr" localSheetId="23" hidden="1">{"Riqfin97",#N/A,FALSE,"Tran";"Riqfinpro",#N/A,FALSE,"Tran"}</definedName>
    <definedName name="edr" localSheetId="34" hidden="1">{"Riqfin97",#N/A,FALSE,"Tran";"Riqfinpro",#N/A,FALSE,"Tran"}</definedName>
    <definedName name="edr" localSheetId="36" hidden="1">{"Riqfin97",#N/A,FALSE,"Tran";"Riqfinpro",#N/A,FALSE,"Tran"}</definedName>
    <definedName name="edr" localSheetId="37" hidden="1">{"Riqfin97",#N/A,FALSE,"Tran";"Riqfinpro",#N/A,FALSE,"Tran"}</definedName>
    <definedName name="edr" localSheetId="38" hidden="1">{"Riqfin97",#N/A,FALSE,"Tran";"Riqfinpro",#N/A,FALSE,"Tran"}</definedName>
    <definedName name="edr" localSheetId="2" hidden="1">{"Riqfin97",#N/A,FALSE,"Tran";"Riqfinpro",#N/A,FALSE,"Tran"}</definedName>
    <definedName name="edr" localSheetId="3" hidden="1">{"Riqfin97",#N/A,FALSE,"Tran";"Riqfinpro",#N/A,FALSE,"Tran"}</definedName>
    <definedName name="edr" localSheetId="4" hidden="1">{"Riqfin97",#N/A,FALSE,"Tran";"Riqfinpro",#N/A,FALSE,"Tran"}</definedName>
    <definedName name="edr" localSheetId="5" hidden="1">{"Riqfin97",#N/A,FALSE,"Tran";"Riqfinpro",#N/A,FALSE,"Tran"}</definedName>
    <definedName name="edr" localSheetId="0" hidden="1">{"Riqfin97",#N/A,FALSE,"Tran";"Riqfinpro",#N/A,FALSE,"Tran"}</definedName>
    <definedName name="edr" localSheetId="26" hidden="1">{"Riqfin97",#N/A,FALSE,"Tran";"Riqfinpro",#N/A,FALSE,"Tran"}</definedName>
    <definedName name="edr" localSheetId="27" hidden="1">{"Riqfin97",#N/A,FALSE,"Tran";"Riqfinpro",#N/A,FALSE,"Tran"}</definedName>
    <definedName name="edr" localSheetId="28" hidden="1">{"Riqfin97",#N/A,FALSE,"Tran";"Riqfinpro",#N/A,FALSE,"Tran"}</definedName>
    <definedName name="edr" localSheetId="29" hidden="1">{"Riqfin97",#N/A,FALSE,"Tran";"Riqfinpro",#N/A,FALSE,"Tran"}</definedName>
    <definedName name="edr" localSheetId="30" hidden="1">{"Riqfin97",#N/A,FALSE,"Tran";"Riqfinpro",#N/A,FALSE,"Tran"}</definedName>
    <definedName name="edr" localSheetId="31" hidden="1">{"Riqfin97",#N/A,FALSE,"Tran";"Riqfinpro",#N/A,FALSE,"Tran"}</definedName>
    <definedName name="edr" localSheetId="32" hidden="1">{"Riqfin97",#N/A,FALSE,"Tran";"Riqfinpro",#N/A,FALSE,"Tran"}</definedName>
    <definedName name="edr" localSheetId="33" hidden="1">{"Riqfin97",#N/A,FALSE,"Tran";"Riqfinpro",#N/A,FALSE,"Tran"}</definedName>
    <definedName name="edr" localSheetId="35" hidden="1">{"Riqfin97",#N/A,FALSE,"Tran";"Riqfinpro",#N/A,FALSE,"Tran"}</definedName>
    <definedName name="edr" localSheetId="39" hidden="1">{"Riqfin97",#N/A,FALSE,"Tran";"Riqfinpro",#N/A,FALSE,"Tran"}</definedName>
    <definedName name="edr" localSheetId="40" hidden="1">{"Riqfin97",#N/A,FALSE,"Tran";"Riqfinpro",#N/A,FALSE,"Tran"}</definedName>
    <definedName name="edr" localSheetId="41" hidden="1">{"Riqfin97",#N/A,FALSE,"Tran";"Riqfinpro",#N/A,FALSE,"Tran"}</definedName>
    <definedName name="edr" localSheetId="43" hidden="1">{"Riqfin97",#N/A,FALSE,"Tran";"Riqfinpro",#N/A,FALSE,"Tran"}</definedName>
    <definedName name="edr" localSheetId="44" hidden="1">{"Riqfin97",#N/A,FALSE,"Tran";"Riqfinpro",#N/A,FALSE,"Tran"}</definedName>
    <definedName name="edr" localSheetId="15" hidden="1">{"Riqfin97",#N/A,FALSE,"Tran";"Riqfinpro",#N/A,FALSE,"Tran"}</definedName>
    <definedName name="edr" localSheetId="16" hidden="1">{"Riqfin97",#N/A,FALSE,"Tran";"Riqfinpro",#N/A,FALSE,"Tran"}</definedName>
    <definedName name="edr" localSheetId="20" hidden="1">{"Riqfin97",#N/A,FALSE,"Tran";"Riqfinpro",#N/A,FALSE,"Tran"}</definedName>
    <definedName name="edr" localSheetId="24" hidden="1">{"Riqfin97",#N/A,FALSE,"Tran";"Riqfinpro",#N/A,FALSE,"Tran"}</definedName>
    <definedName name="edr" hidden="1">{"Riqfin97",#N/A,FALSE,"Tran";"Riqfinpro",#N/A,FALSE,"Tran"}</definedName>
    <definedName name="ee" localSheetId="56" hidden="1">{"Tab1",#N/A,FALSE,"P";"Tab2",#N/A,FALSE,"P"}</definedName>
    <definedName name="ee" localSheetId="57" hidden="1">{"Tab1",#N/A,FALSE,"P";"Tab2",#N/A,FALSE,"P"}</definedName>
    <definedName name="ee" localSheetId="58" hidden="1">{"Tab1",#N/A,FALSE,"P";"Tab2",#N/A,FALSE,"P"}</definedName>
    <definedName name="ee" localSheetId="1" hidden="1">{"Tab1",#N/A,FALSE,"P";"Tab2",#N/A,FALSE,"P"}</definedName>
    <definedName name="ee" localSheetId="18" hidden="1">{"Tab1",#N/A,FALSE,"P";"Tab2",#N/A,FALSE,"P"}</definedName>
    <definedName name="ee" localSheetId="19" hidden="1">{"Tab1",#N/A,FALSE,"P";"Tab2",#N/A,FALSE,"P"}</definedName>
    <definedName name="ee" localSheetId="42" hidden="1">{"Tab1",#N/A,FALSE,"P";"Tab2",#N/A,FALSE,"P"}</definedName>
    <definedName name="ee" localSheetId="21" hidden="1">{"Tab1",#N/A,FALSE,"P";"Tab2",#N/A,FALSE,"P"}</definedName>
    <definedName name="ee" localSheetId="23" hidden="1">{"Tab1",#N/A,FALSE,"P";"Tab2",#N/A,FALSE,"P"}</definedName>
    <definedName name="ee" localSheetId="34" hidden="1">{"Tab1",#N/A,FALSE,"P";"Tab2",#N/A,FALSE,"P"}</definedName>
    <definedName name="ee" localSheetId="36" hidden="1">{"Tab1",#N/A,FALSE,"P";"Tab2",#N/A,FALSE,"P"}</definedName>
    <definedName name="ee" localSheetId="37" hidden="1">{"Tab1",#N/A,FALSE,"P";"Tab2",#N/A,FALSE,"P"}</definedName>
    <definedName name="ee" localSheetId="38" hidden="1">{"Tab1",#N/A,FALSE,"P";"Tab2",#N/A,FALSE,"P"}</definedName>
    <definedName name="ee" localSheetId="2" hidden="1">{"Tab1",#N/A,FALSE,"P";"Tab2",#N/A,FALSE,"P"}</definedName>
    <definedName name="ee" localSheetId="3" hidden="1">{"Tab1",#N/A,FALSE,"P";"Tab2",#N/A,FALSE,"P"}</definedName>
    <definedName name="ee" localSheetId="4" hidden="1">{"Tab1",#N/A,FALSE,"P";"Tab2",#N/A,FALSE,"P"}</definedName>
    <definedName name="ee" localSheetId="5" hidden="1">{"Tab1",#N/A,FALSE,"P";"Tab2",#N/A,FALSE,"P"}</definedName>
    <definedName name="ee" localSheetId="0" hidden="1">{"Tab1",#N/A,FALSE,"P";"Tab2",#N/A,FALSE,"P"}</definedName>
    <definedName name="ee" localSheetId="26" hidden="1">{"Tab1",#N/A,FALSE,"P";"Tab2",#N/A,FALSE,"P"}</definedName>
    <definedName name="ee" localSheetId="27" hidden="1">{"Tab1",#N/A,FALSE,"P";"Tab2",#N/A,FALSE,"P"}</definedName>
    <definedName name="ee" localSheetId="28" hidden="1">{"Tab1",#N/A,FALSE,"P";"Tab2",#N/A,FALSE,"P"}</definedName>
    <definedName name="ee" localSheetId="29" hidden="1">{"Tab1",#N/A,FALSE,"P";"Tab2",#N/A,FALSE,"P"}</definedName>
    <definedName name="ee" localSheetId="30" hidden="1">{"Tab1",#N/A,FALSE,"P";"Tab2",#N/A,FALSE,"P"}</definedName>
    <definedName name="ee" localSheetId="31" hidden="1">{"Tab1",#N/A,FALSE,"P";"Tab2",#N/A,FALSE,"P"}</definedName>
    <definedName name="ee" localSheetId="32" hidden="1">{"Tab1",#N/A,FALSE,"P";"Tab2",#N/A,FALSE,"P"}</definedName>
    <definedName name="ee" localSheetId="33" hidden="1">{"Tab1",#N/A,FALSE,"P";"Tab2",#N/A,FALSE,"P"}</definedName>
    <definedName name="ee" localSheetId="35" hidden="1">{"Tab1",#N/A,FALSE,"P";"Tab2",#N/A,FALSE,"P"}</definedName>
    <definedName name="ee" localSheetId="39" hidden="1">{"Tab1",#N/A,FALSE,"P";"Tab2",#N/A,FALSE,"P"}</definedName>
    <definedName name="ee" localSheetId="40" hidden="1">{"Tab1",#N/A,FALSE,"P";"Tab2",#N/A,FALSE,"P"}</definedName>
    <definedName name="ee" localSheetId="41" hidden="1">{"Tab1",#N/A,FALSE,"P";"Tab2",#N/A,FALSE,"P"}</definedName>
    <definedName name="ee" localSheetId="43" hidden="1">{"Tab1",#N/A,FALSE,"P";"Tab2",#N/A,FALSE,"P"}</definedName>
    <definedName name="ee" localSheetId="44" hidden="1">{"Tab1",#N/A,FALSE,"P";"Tab2",#N/A,FALSE,"P"}</definedName>
    <definedName name="ee" localSheetId="15" hidden="1">{"Tab1",#N/A,FALSE,"P";"Tab2",#N/A,FALSE,"P"}</definedName>
    <definedName name="ee" localSheetId="16" hidden="1">{"Tab1",#N/A,FALSE,"P";"Tab2",#N/A,FALSE,"P"}</definedName>
    <definedName name="ee" localSheetId="20" hidden="1">{"Tab1",#N/A,FALSE,"P";"Tab2",#N/A,FALSE,"P"}</definedName>
    <definedName name="ee" localSheetId="24" hidden="1">{"Tab1",#N/A,FALSE,"P";"Tab2",#N/A,FALSE,"P"}</definedName>
    <definedName name="ee" hidden="1">{"Tab1",#N/A,FALSE,"P";"Tab2",#N/A,FALSE,"P"}</definedName>
    <definedName name="EE_Table_02.___Selected_National_Accounts_Aggregates" localSheetId="39">#REF!</definedName>
    <definedName name="EE_Table_02.___Selected_National_Accounts_Aggregates" localSheetId="24">#REF!</definedName>
    <definedName name="EE_Table_02.___Selected_National_Accounts_Aggregates">#REF!</definedName>
    <definedName name="EE_Table_03.___Expenditure_and_Savings" localSheetId="39">#REF!</definedName>
    <definedName name="EE_Table_03.___Expenditure_and_Savings" localSheetId="24">#REF!</definedName>
    <definedName name="EE_Table_03.___Expenditure_and_Savings">#REF!</definedName>
    <definedName name="EE_Table_04.___Consumer_Price_Indices____1" localSheetId="39">#REF!</definedName>
    <definedName name="EE_Table_04.___Consumer_Price_Indices____1" localSheetId="24">#REF!</definedName>
    <definedName name="EE_Table_04.___Consumer_Price_Indices____1">#REF!</definedName>
    <definedName name="EE_Table_16.__National_Accounts_at_Current_Prices" localSheetId="39">#REF!</definedName>
    <definedName name="EE_Table_16.__National_Accounts_at_Current_Prices" localSheetId="24">#REF!</definedName>
    <definedName name="EE_Table_16.__National_Accounts_at_Current_Prices">#REF!</definedName>
    <definedName name="EE_Table_17___Real_Gross_Domestic_Expenditure" localSheetId="39">#REF!</definedName>
    <definedName name="EE_Table_17___Real_Gross_Domestic_Expenditure" localSheetId="24">#REF!</definedName>
    <definedName name="EE_Table_17___Real_Gross_Domestic_Expenditure">#REF!</definedName>
    <definedName name="EE_Table_18.__Real_Gross_Domestic_Product_by_Sector" localSheetId="39">#REF!</definedName>
    <definedName name="EE_Table_18.__Real_Gross_Domestic_Product_by_Sector" localSheetId="24">#REF!</definedName>
    <definedName name="EE_Table_18.__Real_Gross_Domestic_Product_by_Sector">#REF!</definedName>
    <definedName name="EE_Table_19.__Gross_Domestic_Investment" localSheetId="39">#REF!</definedName>
    <definedName name="EE_Table_19.__Gross_Domestic_Investment" localSheetId="24">#REF!</definedName>
    <definedName name="EE_Table_19.__Gross_Domestic_Investment">#REF!</definedName>
    <definedName name="EE_Table_20.__Selected_Agricultural_Sector_Statistics" localSheetId="39">#REF!</definedName>
    <definedName name="EE_Table_20.__Selected_Agricultural_Sector_Statistics" localSheetId="24">#REF!</definedName>
    <definedName name="EE_Table_20.__Selected_Agricultural_Sector_Statistics">#REF!</definedName>
    <definedName name="EE_Table_20.5__Ag_Sector_Statistics__concluded" localSheetId="39">#REF!</definedName>
    <definedName name="EE_Table_20.5__Ag_Sector_Statistics__concluded" localSheetId="24">#REF!</definedName>
    <definedName name="EE_Table_20.5__Ag_Sector_Statistics__concluded">#REF!</definedName>
    <definedName name="EE_Table_21.__Manufacturing_Production" localSheetId="39">#REF!</definedName>
    <definedName name="EE_Table_21.__Manufacturing_Production" localSheetId="24">#REF!</definedName>
    <definedName name="EE_Table_21.__Manufacturing_Production">#REF!</definedName>
    <definedName name="EE_Table_22.__Production_Exports_and_Imports_of_Petroleum" localSheetId="39">#REF!</definedName>
    <definedName name="EE_Table_22.__Production_Exports_and_Imports_of_Petroleum" localSheetId="24">#REF!</definedName>
    <definedName name="EE_Table_22.__Production_Exports_and_Imports_of_Petroleum">#REF!</definedName>
    <definedName name="EE_Table_23.__Retail_Prices_for_Petroleum_Products" localSheetId="39">#REF!</definedName>
    <definedName name="EE_Table_23.__Retail_Prices_for_Petroleum_Products" localSheetId="24">#REF!</definedName>
    <definedName name="EE_Table_23.__Retail_Prices_for_Petroleum_Products">#REF!</definedName>
    <definedName name="EE_Table_24.__Consumption_of_Petroleum_and_Derivatives" localSheetId="39">#REF!</definedName>
    <definedName name="EE_Table_24.__Consumption_of_Petroleum_and_Derivatives" localSheetId="24">#REF!</definedName>
    <definedName name="EE_Table_24.__Consumption_of_Petroleum_and_Derivatives">#REF!</definedName>
    <definedName name="EE_Table_25.__Production_and_Distribution_Electricity" localSheetId="39">#REF!</definedName>
    <definedName name="EE_Table_25.__Production_and_Distribution_Electricity" localSheetId="24">#REF!</definedName>
    <definedName name="EE_Table_25.__Production_and_Distribution_Electricity">#REF!</definedName>
    <definedName name="EE_Table_26.__Average_Price_of_Electricity" localSheetId="39">#REF!</definedName>
    <definedName name="EE_Table_26.__Average_Price_of_Electricity" localSheetId="24">#REF!</definedName>
    <definedName name="EE_Table_26.__Average_Price_of_Electricity">#REF!</definedName>
    <definedName name="EE_Table_27.__Guatemala___Consumer_Price_Indices__1" localSheetId="39">#REF!</definedName>
    <definedName name="EE_Table_27.__Guatemala___Consumer_Price_Indices__1" localSheetId="24">#REF!</definedName>
    <definedName name="EE_Table_27.__Guatemala___Consumer_Price_Indices__1">#REF!</definedName>
    <definedName name="EE_Table_28._Guatemala___Selected_Wage_Indicators_1" localSheetId="39">#REF!</definedName>
    <definedName name="EE_Table_28._Guatemala___Selected_Wage_Indicators_1" localSheetId="24">#REF!</definedName>
    <definedName name="EE_Table_28._Guatemala___Selected_Wage_Indicators_1">#REF!</definedName>
    <definedName name="EE_Table_29.__Minimum_Monthly_Wages_by_Economic_Activity" localSheetId="39">#REF!</definedName>
    <definedName name="EE_Table_29.__Minimum_Monthly_Wages_by_Economic_Activity" localSheetId="24">#REF!</definedName>
    <definedName name="EE_Table_29.__Minimum_Monthly_Wages_by_Economic_Activity">#REF!</definedName>
    <definedName name="EE_Table_30._Guatemala___Selected_Employment_and_Labor_Productivity_Indicators" localSheetId="39">#REF!</definedName>
    <definedName name="EE_Table_30._Guatemala___Selected_Employment_and_Labor_Productivity_Indicators" localSheetId="24">#REF!</definedName>
    <definedName name="EE_Table_30._Guatemala___Selected_Employment_and_Labor_Productivity_Indicators">#REF!</definedName>
    <definedName name="EE_Table_31._Wage_and_Employment_Indicators_1" localSheetId="39">#REF!</definedName>
    <definedName name="EE_Table_31._Wage_and_Employment_Indicators_1" localSheetId="24">#REF!</definedName>
    <definedName name="EE_Table_31._Wage_and_Employment_Indicators_1">#REF!</definedName>
    <definedName name="EE_Table_32_ULC_PROD_indicators" localSheetId="39">#REF!</definedName>
    <definedName name="EE_Table_32_ULC_PROD_indicators" localSheetId="24">#REF!</definedName>
    <definedName name="EE_Table_32_ULC_PROD_indicators">#REF!</definedName>
    <definedName name="EE_Table_33_Indicators_of_Competitiveness" localSheetId="39">#REF!</definedName>
    <definedName name="EE_Table_33_Indicators_of_Competitiveness" localSheetId="24">#REF!</definedName>
    <definedName name="EE_Table_33_Indicators_of_Competitiveness">#REF!</definedName>
    <definedName name="eee" localSheetId="56" hidden="1">{"Tab1",#N/A,FALSE,"P";"Tab2",#N/A,FALSE,"P"}</definedName>
    <definedName name="eee" localSheetId="57" hidden="1">{"Tab1",#N/A,FALSE,"P";"Tab2",#N/A,FALSE,"P"}</definedName>
    <definedName name="eee" localSheetId="58" hidden="1">{"Tab1",#N/A,FALSE,"P";"Tab2",#N/A,FALSE,"P"}</definedName>
    <definedName name="eee" localSheetId="1" hidden="1">{"Tab1",#N/A,FALSE,"P";"Tab2",#N/A,FALSE,"P"}</definedName>
    <definedName name="eee" localSheetId="18" hidden="1">{"Tab1",#N/A,FALSE,"P";"Tab2",#N/A,FALSE,"P"}</definedName>
    <definedName name="eee" localSheetId="19" hidden="1">{"Tab1",#N/A,FALSE,"P";"Tab2",#N/A,FALSE,"P"}</definedName>
    <definedName name="eee" localSheetId="42" hidden="1">{"Tab1",#N/A,FALSE,"P";"Tab2",#N/A,FALSE,"P"}</definedName>
    <definedName name="eee" localSheetId="21" hidden="1">{"Tab1",#N/A,FALSE,"P";"Tab2",#N/A,FALSE,"P"}</definedName>
    <definedName name="eee" localSheetId="23" hidden="1">{"Tab1",#N/A,FALSE,"P";"Tab2",#N/A,FALSE,"P"}</definedName>
    <definedName name="eee" localSheetId="34" hidden="1">{"Tab1",#N/A,FALSE,"P";"Tab2",#N/A,FALSE,"P"}</definedName>
    <definedName name="eee" localSheetId="36" hidden="1">{"Tab1",#N/A,FALSE,"P";"Tab2",#N/A,FALSE,"P"}</definedName>
    <definedName name="eee" localSheetId="37" hidden="1">{"Tab1",#N/A,FALSE,"P";"Tab2",#N/A,FALSE,"P"}</definedName>
    <definedName name="eee" localSheetId="38" hidden="1">{"Tab1",#N/A,FALSE,"P";"Tab2",#N/A,FALSE,"P"}</definedName>
    <definedName name="eee" localSheetId="2" hidden="1">{"Tab1",#N/A,FALSE,"P";"Tab2",#N/A,FALSE,"P"}</definedName>
    <definedName name="eee" localSheetId="3" hidden="1">{"Tab1",#N/A,FALSE,"P";"Tab2",#N/A,FALSE,"P"}</definedName>
    <definedName name="eee" localSheetId="4" hidden="1">{"Tab1",#N/A,FALSE,"P";"Tab2",#N/A,FALSE,"P"}</definedName>
    <definedName name="eee" localSheetId="5" hidden="1">{"Tab1",#N/A,FALSE,"P";"Tab2",#N/A,FALSE,"P"}</definedName>
    <definedName name="eee" localSheetId="0" hidden="1">{"Tab1",#N/A,FALSE,"P";"Tab2",#N/A,FALSE,"P"}</definedName>
    <definedName name="eee" localSheetId="26" hidden="1">{"Tab1",#N/A,FALSE,"P";"Tab2",#N/A,FALSE,"P"}</definedName>
    <definedName name="eee" localSheetId="27" hidden="1">{"Tab1",#N/A,FALSE,"P";"Tab2",#N/A,FALSE,"P"}</definedName>
    <definedName name="eee" localSheetId="28" hidden="1">{"Tab1",#N/A,FALSE,"P";"Tab2",#N/A,FALSE,"P"}</definedName>
    <definedName name="eee" localSheetId="29" hidden="1">{"Tab1",#N/A,FALSE,"P";"Tab2",#N/A,FALSE,"P"}</definedName>
    <definedName name="eee" localSheetId="30" hidden="1">{"Tab1",#N/A,FALSE,"P";"Tab2",#N/A,FALSE,"P"}</definedName>
    <definedName name="eee" localSheetId="31" hidden="1">{"Tab1",#N/A,FALSE,"P";"Tab2",#N/A,FALSE,"P"}</definedName>
    <definedName name="eee" localSheetId="32" hidden="1">{"Tab1",#N/A,FALSE,"P";"Tab2",#N/A,FALSE,"P"}</definedName>
    <definedName name="eee" localSheetId="33" hidden="1">{"Tab1",#N/A,FALSE,"P";"Tab2",#N/A,FALSE,"P"}</definedName>
    <definedName name="eee" localSheetId="35" hidden="1">{"Tab1",#N/A,FALSE,"P";"Tab2",#N/A,FALSE,"P"}</definedName>
    <definedName name="eee" localSheetId="39" hidden="1">{"Tab1",#N/A,FALSE,"P";"Tab2",#N/A,FALSE,"P"}</definedName>
    <definedName name="eee" localSheetId="40" hidden="1">{"Tab1",#N/A,FALSE,"P";"Tab2",#N/A,FALSE,"P"}</definedName>
    <definedName name="eee" localSheetId="41" hidden="1">{"Tab1",#N/A,FALSE,"P";"Tab2",#N/A,FALSE,"P"}</definedName>
    <definedName name="eee" localSheetId="43" hidden="1">{"Tab1",#N/A,FALSE,"P";"Tab2",#N/A,FALSE,"P"}</definedName>
    <definedName name="eee" localSheetId="44" hidden="1">{"Tab1",#N/A,FALSE,"P";"Tab2",#N/A,FALSE,"P"}</definedName>
    <definedName name="eee" localSheetId="15" hidden="1">{"Tab1",#N/A,FALSE,"P";"Tab2",#N/A,FALSE,"P"}</definedName>
    <definedName name="eee" localSheetId="16" hidden="1">{"Tab1",#N/A,FALSE,"P";"Tab2",#N/A,FALSE,"P"}</definedName>
    <definedName name="eee" localSheetId="20" hidden="1">{"Tab1",#N/A,FALSE,"P";"Tab2",#N/A,FALSE,"P"}</definedName>
    <definedName name="eee" localSheetId="24" hidden="1">{"Tab1",#N/A,FALSE,"P";"Tab2",#N/A,FALSE,"P"}</definedName>
    <definedName name="eee" hidden="1">{"Tab1",#N/A,FALSE,"P";"Tab2",#N/A,FALSE,"P"}</definedName>
    <definedName name="eeee" localSheetId="56" hidden="1">{"Riqfin97",#N/A,FALSE,"Tran";"Riqfinpro",#N/A,FALSE,"Tran"}</definedName>
    <definedName name="eeee" localSheetId="57" hidden="1">{"Riqfin97",#N/A,FALSE,"Tran";"Riqfinpro",#N/A,FALSE,"Tran"}</definedName>
    <definedName name="eeee" localSheetId="58" hidden="1">{"Riqfin97",#N/A,FALSE,"Tran";"Riqfinpro",#N/A,FALSE,"Tran"}</definedName>
    <definedName name="eeee" localSheetId="1" hidden="1">{"Riqfin97",#N/A,FALSE,"Tran";"Riqfinpro",#N/A,FALSE,"Tran"}</definedName>
    <definedName name="eeee" localSheetId="18" hidden="1">{"Riqfin97",#N/A,FALSE,"Tran";"Riqfinpro",#N/A,FALSE,"Tran"}</definedName>
    <definedName name="eeee" localSheetId="19" hidden="1">{"Riqfin97",#N/A,FALSE,"Tran";"Riqfinpro",#N/A,FALSE,"Tran"}</definedName>
    <definedName name="eeee" localSheetId="42" hidden="1">{"Riqfin97",#N/A,FALSE,"Tran";"Riqfinpro",#N/A,FALSE,"Tran"}</definedName>
    <definedName name="eeee" localSheetId="21" hidden="1">{"Riqfin97",#N/A,FALSE,"Tran";"Riqfinpro",#N/A,FALSE,"Tran"}</definedName>
    <definedName name="eeee" localSheetId="23" hidden="1">{"Riqfin97",#N/A,FALSE,"Tran";"Riqfinpro",#N/A,FALSE,"Tran"}</definedName>
    <definedName name="eeee" localSheetId="34" hidden="1">{"Riqfin97",#N/A,FALSE,"Tran";"Riqfinpro",#N/A,FALSE,"Tran"}</definedName>
    <definedName name="eeee" localSheetId="36" hidden="1">{"Riqfin97",#N/A,FALSE,"Tran";"Riqfinpro",#N/A,FALSE,"Tran"}</definedName>
    <definedName name="eeee" localSheetId="37" hidden="1">{"Riqfin97",#N/A,FALSE,"Tran";"Riqfinpro",#N/A,FALSE,"Tran"}</definedName>
    <definedName name="eeee" localSheetId="38" hidden="1">{"Riqfin97",#N/A,FALSE,"Tran";"Riqfinpro",#N/A,FALSE,"Tran"}</definedName>
    <definedName name="eeee" localSheetId="2" hidden="1">{"Riqfin97",#N/A,FALSE,"Tran";"Riqfinpro",#N/A,FALSE,"Tran"}</definedName>
    <definedName name="eeee" localSheetId="3" hidden="1">{"Riqfin97",#N/A,FALSE,"Tran";"Riqfinpro",#N/A,FALSE,"Tran"}</definedName>
    <definedName name="eeee" localSheetId="4" hidden="1">{"Riqfin97",#N/A,FALSE,"Tran";"Riqfinpro",#N/A,FALSE,"Tran"}</definedName>
    <definedName name="eeee" localSheetId="5" hidden="1">{"Riqfin97",#N/A,FALSE,"Tran";"Riqfinpro",#N/A,FALSE,"Tran"}</definedName>
    <definedName name="eeee" localSheetId="0" hidden="1">{"Riqfin97",#N/A,FALSE,"Tran";"Riqfinpro",#N/A,FALSE,"Tran"}</definedName>
    <definedName name="eeee" localSheetId="26" hidden="1">{"Riqfin97",#N/A,FALSE,"Tran";"Riqfinpro",#N/A,FALSE,"Tran"}</definedName>
    <definedName name="eeee" localSheetId="27" hidden="1">{"Riqfin97",#N/A,FALSE,"Tran";"Riqfinpro",#N/A,FALSE,"Tran"}</definedName>
    <definedName name="eeee" localSheetId="28" hidden="1">{"Riqfin97",#N/A,FALSE,"Tran";"Riqfinpro",#N/A,FALSE,"Tran"}</definedName>
    <definedName name="eeee" localSheetId="29" hidden="1">{"Riqfin97",#N/A,FALSE,"Tran";"Riqfinpro",#N/A,FALSE,"Tran"}</definedName>
    <definedName name="eeee" localSheetId="30" hidden="1">{"Riqfin97",#N/A,FALSE,"Tran";"Riqfinpro",#N/A,FALSE,"Tran"}</definedName>
    <definedName name="eeee" localSheetId="31" hidden="1">{"Riqfin97",#N/A,FALSE,"Tran";"Riqfinpro",#N/A,FALSE,"Tran"}</definedName>
    <definedName name="eeee" localSheetId="32" hidden="1">{"Riqfin97",#N/A,FALSE,"Tran";"Riqfinpro",#N/A,FALSE,"Tran"}</definedName>
    <definedName name="eeee" localSheetId="33" hidden="1">{"Riqfin97",#N/A,FALSE,"Tran";"Riqfinpro",#N/A,FALSE,"Tran"}</definedName>
    <definedName name="eeee" localSheetId="35" hidden="1">{"Riqfin97",#N/A,FALSE,"Tran";"Riqfinpro",#N/A,FALSE,"Tran"}</definedName>
    <definedName name="eeee" localSheetId="39" hidden="1">{"Riqfin97",#N/A,FALSE,"Tran";"Riqfinpro",#N/A,FALSE,"Tran"}</definedName>
    <definedName name="eeee" localSheetId="40" hidden="1">{"Riqfin97",#N/A,FALSE,"Tran";"Riqfinpro",#N/A,FALSE,"Tran"}</definedName>
    <definedName name="eeee" localSheetId="41" hidden="1">{"Riqfin97",#N/A,FALSE,"Tran";"Riqfinpro",#N/A,FALSE,"Tran"}</definedName>
    <definedName name="eeee" localSheetId="43" hidden="1">{"Riqfin97",#N/A,FALSE,"Tran";"Riqfinpro",#N/A,FALSE,"Tran"}</definedName>
    <definedName name="eeee" localSheetId="44" hidden="1">{"Riqfin97",#N/A,FALSE,"Tran";"Riqfinpro",#N/A,FALSE,"Tran"}</definedName>
    <definedName name="eeee" localSheetId="15" hidden="1">{"Riqfin97",#N/A,FALSE,"Tran";"Riqfinpro",#N/A,FALSE,"Tran"}</definedName>
    <definedName name="eeee" localSheetId="16" hidden="1">{"Riqfin97",#N/A,FALSE,"Tran";"Riqfinpro",#N/A,FALSE,"Tran"}</definedName>
    <definedName name="eeee" localSheetId="20" hidden="1">{"Riqfin97",#N/A,FALSE,"Tran";"Riqfinpro",#N/A,FALSE,"Tran"}</definedName>
    <definedName name="eeee" localSheetId="24" hidden="1">{"Riqfin97",#N/A,FALSE,"Tran";"Riqfinpro",#N/A,FALSE,"Tran"}</definedName>
    <definedName name="eeee" hidden="1">{"Riqfin97",#N/A,FALSE,"Tran";"Riqfinpro",#N/A,FALSE,"Tran"}</definedName>
    <definedName name="eeeee" localSheetId="56" hidden="1">{"Riqfin97",#N/A,FALSE,"Tran";"Riqfinpro",#N/A,FALSE,"Tran"}</definedName>
    <definedName name="eeeee" localSheetId="57" hidden="1">{"Riqfin97",#N/A,FALSE,"Tran";"Riqfinpro",#N/A,FALSE,"Tran"}</definedName>
    <definedName name="eeeee" localSheetId="58" hidden="1">{"Riqfin97",#N/A,FALSE,"Tran";"Riqfinpro",#N/A,FALSE,"Tran"}</definedName>
    <definedName name="eeeee" localSheetId="1" hidden="1">{"Riqfin97",#N/A,FALSE,"Tran";"Riqfinpro",#N/A,FALSE,"Tran"}</definedName>
    <definedName name="eeeee" localSheetId="18" hidden="1">{"Riqfin97",#N/A,FALSE,"Tran";"Riqfinpro",#N/A,FALSE,"Tran"}</definedName>
    <definedName name="eeeee" localSheetId="19" hidden="1">{"Riqfin97",#N/A,FALSE,"Tran";"Riqfinpro",#N/A,FALSE,"Tran"}</definedName>
    <definedName name="eeeee" localSheetId="42" hidden="1">{"Riqfin97",#N/A,FALSE,"Tran";"Riqfinpro",#N/A,FALSE,"Tran"}</definedName>
    <definedName name="eeeee" localSheetId="21" hidden="1">{"Riqfin97",#N/A,FALSE,"Tran";"Riqfinpro",#N/A,FALSE,"Tran"}</definedName>
    <definedName name="eeeee" localSheetId="23" hidden="1">{"Riqfin97",#N/A,FALSE,"Tran";"Riqfinpro",#N/A,FALSE,"Tran"}</definedName>
    <definedName name="eeeee" localSheetId="34" hidden="1">{"Riqfin97",#N/A,FALSE,"Tran";"Riqfinpro",#N/A,FALSE,"Tran"}</definedName>
    <definedName name="eeeee" localSheetId="36" hidden="1">{"Riqfin97",#N/A,FALSE,"Tran";"Riqfinpro",#N/A,FALSE,"Tran"}</definedName>
    <definedName name="eeeee" localSheetId="37" hidden="1">{"Riqfin97",#N/A,FALSE,"Tran";"Riqfinpro",#N/A,FALSE,"Tran"}</definedName>
    <definedName name="eeeee" localSheetId="38" hidden="1">{"Riqfin97",#N/A,FALSE,"Tran";"Riqfinpro",#N/A,FALSE,"Tran"}</definedName>
    <definedName name="eeeee" localSheetId="2" hidden="1">{"Riqfin97",#N/A,FALSE,"Tran";"Riqfinpro",#N/A,FALSE,"Tran"}</definedName>
    <definedName name="eeeee" localSheetId="3" hidden="1">{"Riqfin97",#N/A,FALSE,"Tran";"Riqfinpro",#N/A,FALSE,"Tran"}</definedName>
    <definedName name="eeeee" localSheetId="4" hidden="1">{"Riqfin97",#N/A,FALSE,"Tran";"Riqfinpro",#N/A,FALSE,"Tran"}</definedName>
    <definedName name="eeeee" localSheetId="5" hidden="1">{"Riqfin97",#N/A,FALSE,"Tran";"Riqfinpro",#N/A,FALSE,"Tran"}</definedName>
    <definedName name="eeeee" localSheetId="0" hidden="1">{"Riqfin97",#N/A,FALSE,"Tran";"Riqfinpro",#N/A,FALSE,"Tran"}</definedName>
    <definedName name="eeeee" localSheetId="26" hidden="1">{"Riqfin97",#N/A,FALSE,"Tran";"Riqfinpro",#N/A,FALSE,"Tran"}</definedName>
    <definedName name="eeeee" localSheetId="27" hidden="1">{"Riqfin97",#N/A,FALSE,"Tran";"Riqfinpro",#N/A,FALSE,"Tran"}</definedName>
    <definedName name="eeeee" localSheetId="28" hidden="1">{"Riqfin97",#N/A,FALSE,"Tran";"Riqfinpro",#N/A,FALSE,"Tran"}</definedName>
    <definedName name="eeeee" localSheetId="29" hidden="1">{"Riqfin97",#N/A,FALSE,"Tran";"Riqfinpro",#N/A,FALSE,"Tran"}</definedName>
    <definedName name="eeeee" localSheetId="30" hidden="1">{"Riqfin97",#N/A,FALSE,"Tran";"Riqfinpro",#N/A,FALSE,"Tran"}</definedName>
    <definedName name="eeeee" localSheetId="31" hidden="1">{"Riqfin97",#N/A,FALSE,"Tran";"Riqfinpro",#N/A,FALSE,"Tran"}</definedName>
    <definedName name="eeeee" localSheetId="32" hidden="1">{"Riqfin97",#N/A,FALSE,"Tran";"Riqfinpro",#N/A,FALSE,"Tran"}</definedName>
    <definedName name="eeeee" localSheetId="33" hidden="1">{"Riqfin97",#N/A,FALSE,"Tran";"Riqfinpro",#N/A,FALSE,"Tran"}</definedName>
    <definedName name="eeeee" localSheetId="35" hidden="1">{"Riqfin97",#N/A,FALSE,"Tran";"Riqfinpro",#N/A,FALSE,"Tran"}</definedName>
    <definedName name="eeeee" localSheetId="39" hidden="1">{"Riqfin97",#N/A,FALSE,"Tran";"Riqfinpro",#N/A,FALSE,"Tran"}</definedName>
    <definedName name="eeeee" localSheetId="40" hidden="1">{"Riqfin97",#N/A,FALSE,"Tran";"Riqfinpro",#N/A,FALSE,"Tran"}</definedName>
    <definedName name="eeeee" localSheetId="41" hidden="1">{"Riqfin97",#N/A,FALSE,"Tran";"Riqfinpro",#N/A,FALSE,"Tran"}</definedName>
    <definedName name="eeeee" localSheetId="43" hidden="1">{"Riqfin97",#N/A,FALSE,"Tran";"Riqfinpro",#N/A,FALSE,"Tran"}</definedName>
    <definedName name="eeeee" localSheetId="44" hidden="1">{"Riqfin97",#N/A,FALSE,"Tran";"Riqfinpro",#N/A,FALSE,"Tran"}</definedName>
    <definedName name="eeeee" localSheetId="15" hidden="1">{"Riqfin97",#N/A,FALSE,"Tran";"Riqfinpro",#N/A,FALSE,"Tran"}</definedName>
    <definedName name="eeeee" localSheetId="16" hidden="1">{"Riqfin97",#N/A,FALSE,"Tran";"Riqfinpro",#N/A,FALSE,"Tran"}</definedName>
    <definedName name="eeeee" localSheetId="20" hidden="1">{"Riqfin97",#N/A,FALSE,"Tran";"Riqfinpro",#N/A,FALSE,"Tran"}</definedName>
    <definedName name="eeeee" localSheetId="24" hidden="1">{"Riqfin97",#N/A,FALSE,"Tran";"Riqfinpro",#N/A,FALSE,"Tran"}</definedName>
    <definedName name="eeeee" hidden="1">{"Riqfin97",#N/A,FALSE,"Tran";"Riqfinpro",#N/A,FALSE,"Tran"}</definedName>
    <definedName name="eeeeeee" localSheetId="56" hidden="1">{"Riqfin97",#N/A,FALSE,"Tran";"Riqfinpro",#N/A,FALSE,"Tran"}</definedName>
    <definedName name="eeeeeee" localSheetId="57" hidden="1">{"Riqfin97",#N/A,FALSE,"Tran";"Riqfinpro",#N/A,FALSE,"Tran"}</definedName>
    <definedName name="eeeeeee" localSheetId="58" hidden="1">{"Riqfin97",#N/A,FALSE,"Tran";"Riqfinpro",#N/A,FALSE,"Tran"}</definedName>
    <definedName name="eeeeeee" localSheetId="1" hidden="1">{"Riqfin97",#N/A,FALSE,"Tran";"Riqfinpro",#N/A,FALSE,"Tran"}</definedName>
    <definedName name="eeeeeee" localSheetId="18" hidden="1">{"Riqfin97",#N/A,FALSE,"Tran";"Riqfinpro",#N/A,FALSE,"Tran"}</definedName>
    <definedName name="eeeeeee" localSheetId="19" hidden="1">{"Riqfin97",#N/A,FALSE,"Tran";"Riqfinpro",#N/A,FALSE,"Tran"}</definedName>
    <definedName name="eeeeeee" localSheetId="42" hidden="1">{"Riqfin97",#N/A,FALSE,"Tran";"Riqfinpro",#N/A,FALSE,"Tran"}</definedName>
    <definedName name="eeeeeee" localSheetId="21" hidden="1">{"Riqfin97",#N/A,FALSE,"Tran";"Riqfinpro",#N/A,FALSE,"Tran"}</definedName>
    <definedName name="eeeeeee" localSheetId="23" hidden="1">{"Riqfin97",#N/A,FALSE,"Tran";"Riqfinpro",#N/A,FALSE,"Tran"}</definedName>
    <definedName name="eeeeeee" localSheetId="34" hidden="1">{"Riqfin97",#N/A,FALSE,"Tran";"Riqfinpro",#N/A,FALSE,"Tran"}</definedName>
    <definedName name="eeeeeee" localSheetId="36" hidden="1">{"Riqfin97",#N/A,FALSE,"Tran";"Riqfinpro",#N/A,FALSE,"Tran"}</definedName>
    <definedName name="eeeeeee" localSheetId="37" hidden="1">{"Riqfin97",#N/A,FALSE,"Tran";"Riqfinpro",#N/A,FALSE,"Tran"}</definedName>
    <definedName name="eeeeeee" localSheetId="38" hidden="1">{"Riqfin97",#N/A,FALSE,"Tran";"Riqfinpro",#N/A,FALSE,"Tran"}</definedName>
    <definedName name="eeeeeee" localSheetId="2" hidden="1">{"Riqfin97",#N/A,FALSE,"Tran";"Riqfinpro",#N/A,FALSE,"Tran"}</definedName>
    <definedName name="eeeeeee" localSheetId="3" hidden="1">{"Riqfin97",#N/A,FALSE,"Tran";"Riqfinpro",#N/A,FALSE,"Tran"}</definedName>
    <definedName name="eeeeeee" localSheetId="4" hidden="1">{"Riqfin97",#N/A,FALSE,"Tran";"Riqfinpro",#N/A,FALSE,"Tran"}</definedName>
    <definedName name="eeeeeee" localSheetId="5" hidden="1">{"Riqfin97",#N/A,FALSE,"Tran";"Riqfinpro",#N/A,FALSE,"Tran"}</definedName>
    <definedName name="eeeeeee" localSheetId="0" hidden="1">{"Riqfin97",#N/A,FALSE,"Tran";"Riqfinpro",#N/A,FALSE,"Tran"}</definedName>
    <definedName name="eeeeeee" localSheetId="26" hidden="1">{"Riqfin97",#N/A,FALSE,"Tran";"Riqfinpro",#N/A,FALSE,"Tran"}</definedName>
    <definedName name="eeeeeee" localSheetId="27" hidden="1">{"Riqfin97",#N/A,FALSE,"Tran";"Riqfinpro",#N/A,FALSE,"Tran"}</definedName>
    <definedName name="eeeeeee" localSheetId="28" hidden="1">{"Riqfin97",#N/A,FALSE,"Tran";"Riqfinpro",#N/A,FALSE,"Tran"}</definedName>
    <definedName name="eeeeeee" localSheetId="29" hidden="1">{"Riqfin97",#N/A,FALSE,"Tran";"Riqfinpro",#N/A,FALSE,"Tran"}</definedName>
    <definedName name="eeeeeee" localSheetId="30" hidden="1">{"Riqfin97",#N/A,FALSE,"Tran";"Riqfinpro",#N/A,FALSE,"Tran"}</definedName>
    <definedName name="eeeeeee" localSheetId="31" hidden="1">{"Riqfin97",#N/A,FALSE,"Tran";"Riqfinpro",#N/A,FALSE,"Tran"}</definedName>
    <definedName name="eeeeeee" localSheetId="32" hidden="1">{"Riqfin97",#N/A,FALSE,"Tran";"Riqfinpro",#N/A,FALSE,"Tran"}</definedName>
    <definedName name="eeeeeee" localSheetId="33" hidden="1">{"Riqfin97",#N/A,FALSE,"Tran";"Riqfinpro",#N/A,FALSE,"Tran"}</definedName>
    <definedName name="eeeeeee" localSheetId="35" hidden="1">{"Riqfin97",#N/A,FALSE,"Tran";"Riqfinpro",#N/A,FALSE,"Tran"}</definedName>
    <definedName name="eeeeeee" localSheetId="39" hidden="1">{"Riqfin97",#N/A,FALSE,"Tran";"Riqfinpro",#N/A,FALSE,"Tran"}</definedName>
    <definedName name="eeeeeee" localSheetId="40" hidden="1">{"Riqfin97",#N/A,FALSE,"Tran";"Riqfinpro",#N/A,FALSE,"Tran"}</definedName>
    <definedName name="eeeeeee" localSheetId="41" hidden="1">{"Riqfin97",#N/A,FALSE,"Tran";"Riqfinpro",#N/A,FALSE,"Tran"}</definedName>
    <definedName name="eeeeeee" localSheetId="43" hidden="1">{"Riqfin97",#N/A,FALSE,"Tran";"Riqfinpro",#N/A,FALSE,"Tran"}</definedName>
    <definedName name="eeeeeee" localSheetId="44" hidden="1">{"Riqfin97",#N/A,FALSE,"Tran";"Riqfinpro",#N/A,FALSE,"Tran"}</definedName>
    <definedName name="eeeeeee" localSheetId="15" hidden="1">{"Riqfin97",#N/A,FALSE,"Tran";"Riqfinpro",#N/A,FALSE,"Tran"}</definedName>
    <definedName name="eeeeeee" localSheetId="16" hidden="1">{"Riqfin97",#N/A,FALSE,"Tran";"Riqfinpro",#N/A,FALSE,"Tran"}</definedName>
    <definedName name="eeeeeee" localSheetId="20" hidden="1">{"Riqfin97",#N/A,FALSE,"Tran";"Riqfinpro",#N/A,FALSE,"Tran"}</definedName>
    <definedName name="eeeeeee" localSheetId="24" hidden="1">{"Riqfin97",#N/A,FALSE,"Tran";"Riqfinpro",#N/A,FALSE,"Tran"}</definedName>
    <definedName name="eeeeeee" hidden="1">{"Riqfin97",#N/A,FALSE,"Tran";"Riqfinpro",#N/A,FALSE,"Tran"}</definedName>
    <definedName name="eeeeeeeeee" localSheetId="56" hidden="1">#REF!</definedName>
    <definedName name="eeeeeeeeee" localSheetId="57" hidden="1">#REF!</definedName>
    <definedName name="eeeeeeeeee" localSheetId="58" hidden="1">#REF!</definedName>
    <definedName name="eeeeeeeeee" localSheetId="1" hidden="1">#REF!</definedName>
    <definedName name="eeeeeeeeee" localSheetId="18" hidden="1">#REF!</definedName>
    <definedName name="eeeeeeeeee" localSheetId="19" hidden="1">#REF!</definedName>
    <definedName name="eeeeeeeeee" localSheetId="21" hidden="1">#REF!</definedName>
    <definedName name="eeeeeeeeee" localSheetId="23" hidden="1">#REF!</definedName>
    <definedName name="eeeeeeeeee" localSheetId="34" hidden="1">#REF!</definedName>
    <definedName name="eeeeeeeeee" localSheetId="36" hidden="1">#REF!</definedName>
    <definedName name="eeeeeeeeee" localSheetId="37" hidden="1">#REF!</definedName>
    <definedName name="eeeeeeeeee" localSheetId="38" hidden="1">#REF!</definedName>
    <definedName name="eeeeeeeeee" localSheetId="3" hidden="1">#REF!</definedName>
    <definedName name="eeeeeeeeee" localSheetId="4" hidden="1">#REF!</definedName>
    <definedName name="eeeeeeeeee" localSheetId="5" hidden="1">#REF!</definedName>
    <definedName name="eeeeeeeeee" localSheetId="26" hidden="1">#REF!</definedName>
    <definedName name="eeeeeeeeee" localSheetId="27" hidden="1">#REF!</definedName>
    <definedName name="eeeeeeeeee" localSheetId="28" hidden="1">#REF!</definedName>
    <definedName name="eeeeeeeeee" localSheetId="31" hidden="1">#REF!</definedName>
    <definedName name="eeeeeeeeee" localSheetId="32" hidden="1">#REF!</definedName>
    <definedName name="eeeeeeeeee" localSheetId="33" hidden="1">#REF!</definedName>
    <definedName name="eeeeeeeeee" localSheetId="35" hidden="1">#REF!</definedName>
    <definedName name="eeeeeeeeee" localSheetId="39" hidden="1">#REF!</definedName>
    <definedName name="eeeeeeeeee" localSheetId="40" hidden="1">#REF!</definedName>
    <definedName name="eeeeeeeeee" localSheetId="41" hidden="1">#REF!</definedName>
    <definedName name="eeeeeeeeee" localSheetId="43" hidden="1">#REF!</definedName>
    <definedName name="eeeeeeeeee" localSheetId="44" hidden="1">#REF!</definedName>
    <definedName name="eeeeeeeeee" localSheetId="16" hidden="1">#REF!</definedName>
    <definedName name="eeeeeeeeee" localSheetId="20" hidden="1">#REF!</definedName>
    <definedName name="eeeeeeeeee" localSheetId="24" hidden="1">#REF!</definedName>
    <definedName name="eeeeeeeeee" hidden="1">#REF!</definedName>
    <definedName name="efdfrd" localSheetId="56" hidden="1">{"Tab1",#N/A,FALSE,"P";"Tab2",#N/A,FALSE,"P"}</definedName>
    <definedName name="efdfrd" localSheetId="34" hidden="1">{"Tab1",#N/A,FALSE,"P";"Tab2",#N/A,FALSE,"P"}</definedName>
    <definedName name="efdfrd" localSheetId="38" hidden="1">{"Tab1",#N/A,FALSE,"P";"Tab2",#N/A,FALSE,"P"}</definedName>
    <definedName name="efdfrd" localSheetId="27" hidden="1">{"Tab1",#N/A,FALSE,"P";"Tab2",#N/A,FALSE,"P"}</definedName>
    <definedName name="efdfrd" localSheetId="28" hidden="1">{"Tab1",#N/A,FALSE,"P";"Tab2",#N/A,FALSE,"P"}</definedName>
    <definedName name="efdfrd" localSheetId="35" hidden="1">{"Tab1",#N/A,FALSE,"P";"Tab2",#N/A,FALSE,"P"}</definedName>
    <definedName name="efdfrd" localSheetId="39" hidden="1">{"Tab1",#N/A,FALSE,"P";"Tab2",#N/A,FALSE,"P"}</definedName>
    <definedName name="efdfrd" localSheetId="40" hidden="1">{"Tab1",#N/A,FALSE,"P";"Tab2",#N/A,FALSE,"P"}</definedName>
    <definedName name="efdfrd" localSheetId="44" hidden="1">{"Tab1",#N/A,FALSE,"P";"Tab2",#N/A,FALSE,"P"}</definedName>
    <definedName name="efdfrd" localSheetId="15" hidden="1">{"Tab1",#N/A,FALSE,"P";"Tab2",#N/A,FALSE,"P"}</definedName>
    <definedName name="efdfrd" localSheetId="16" hidden="1">{"Tab1",#N/A,FALSE,"P";"Tab2",#N/A,FALSE,"P"}</definedName>
    <definedName name="efdfrd" localSheetId="24" hidden="1">{"Tab1",#N/A,FALSE,"P";"Tab2",#N/A,FALSE,"P"}</definedName>
    <definedName name="efdfrd" hidden="1">{"Tab1",#N/A,FALSE,"P";"Tab2",#N/A,FALSE,"P"}</definedName>
    <definedName name="efdgd" localSheetId="56" hidden="1">'[142]Fax a enviar'!#REF!</definedName>
    <definedName name="efdgd" localSheetId="57" hidden="1">'[142]Fax a enviar'!#REF!</definedName>
    <definedName name="efdgd" localSheetId="58" hidden="1">'[142]Fax a enviar'!#REF!</definedName>
    <definedName name="efdgd" localSheetId="18" hidden="1">#REF!</definedName>
    <definedName name="efdgd" localSheetId="19" hidden="1">#REF!</definedName>
    <definedName name="efdgd" localSheetId="21" hidden="1">#REF!</definedName>
    <definedName name="efdgd" localSheetId="34" hidden="1">#REF!</definedName>
    <definedName name="efdgd" localSheetId="36" hidden="1">'[142]Fax a enviar'!#REF!</definedName>
    <definedName name="efdgd" localSheetId="37" hidden="1">'[142]Fax a enviar'!#REF!</definedName>
    <definedName name="efdgd" localSheetId="38" hidden="1">'[142]Fax a enviar'!#REF!</definedName>
    <definedName name="efdgd" localSheetId="26" hidden="1">'[142]Fax a enviar'!#REF!</definedName>
    <definedName name="efdgd" localSheetId="27" hidden="1">'[142]Fax a enviar'!#REF!</definedName>
    <definedName name="efdgd" localSheetId="28" hidden="1">'[142]Fax a enviar'!#REF!</definedName>
    <definedName name="efdgd" localSheetId="31" hidden="1">'[142]Fax a enviar'!#REF!</definedName>
    <definedName name="efdgd" localSheetId="32" hidden="1">'[142]Fax a enviar'!#REF!</definedName>
    <definedName name="efdgd" localSheetId="33" hidden="1">'[142]Fax a enviar'!#REF!</definedName>
    <definedName name="efdgd" localSheetId="35" hidden="1">#REF!</definedName>
    <definedName name="efdgd" localSheetId="39" hidden="1">'[142]Fax a enviar'!#REF!</definedName>
    <definedName name="efdgd" localSheetId="40" hidden="1">'[142]Fax a enviar'!#REF!</definedName>
    <definedName name="efdgd" localSheetId="41" hidden="1">#REF!</definedName>
    <definedName name="efdgd" localSheetId="43" hidden="1">'[143]Fax a enviar'!#REF!</definedName>
    <definedName name="efdgd" localSheetId="44" hidden="1">'[142]Fax a enviar'!#REF!</definedName>
    <definedName name="efdgd" localSheetId="20" hidden="1">#REF!</definedName>
    <definedName name="efdgd" localSheetId="24" hidden="1">#REF!</definedName>
    <definedName name="efdgd" hidden="1">'[142]Fax a enviar'!#REF!</definedName>
    <definedName name="EfectivoCuentasBancarias" localSheetId="40">'[100]Vaciado 1'!$D$13</definedName>
    <definedName name="EfectivoCuentasBancarias" localSheetId="24">#REF!</definedName>
    <definedName name="EfectivoCuentasBancarias">'[100]Vaciado 1'!$D$13</definedName>
    <definedName name="efefte" localSheetId="56" hidden="1">'[142]Fax a enviar'!#REF!</definedName>
    <definedName name="efefte" localSheetId="57" hidden="1">'[142]Fax a enviar'!#REF!</definedName>
    <definedName name="efefte" localSheetId="1" hidden="1">'[142]Fax a enviar'!#REF!</definedName>
    <definedName name="efefte" localSheetId="18" hidden="1">#REF!</definedName>
    <definedName name="efefte" localSheetId="19" hidden="1">#REF!</definedName>
    <definedName name="efefte" localSheetId="21" hidden="1">#REF!</definedName>
    <definedName name="efefte" localSheetId="34" hidden="1">#REF!</definedName>
    <definedName name="efefte" localSheetId="36" hidden="1">'[142]Fax a enviar'!#REF!</definedName>
    <definedName name="efefte" localSheetId="37" hidden="1">'[142]Fax a enviar'!#REF!</definedName>
    <definedName name="efefte" localSheetId="38" hidden="1">'[142]Fax a enviar'!#REF!</definedName>
    <definedName name="efefte" localSheetId="2" hidden="1">'[142]Fax a enviar'!#REF!</definedName>
    <definedName name="efefte" localSheetId="3" hidden="1">'[142]Fax a enviar'!#REF!</definedName>
    <definedName name="efefte" localSheetId="4" hidden="1">'[142]Fax a enviar'!#REF!</definedName>
    <definedName name="efefte" localSheetId="5" hidden="1">'[142]Fax a enviar'!#REF!</definedName>
    <definedName name="efefte" localSheetId="0" hidden="1">'[142]Fax a enviar'!#REF!</definedName>
    <definedName name="efefte" localSheetId="26" hidden="1">'[142]Fax a enviar'!#REF!</definedName>
    <definedName name="efefte" localSheetId="27" hidden="1">'[142]Fax a enviar'!#REF!</definedName>
    <definedName name="efefte" localSheetId="28" hidden="1">'[142]Fax a enviar'!#REF!</definedName>
    <definedName name="efefte" localSheetId="31" hidden="1">'[142]Fax a enviar'!#REF!</definedName>
    <definedName name="efefte" localSheetId="32" hidden="1">'[142]Fax a enviar'!#REF!</definedName>
    <definedName name="efefte" localSheetId="33" hidden="1">'[142]Fax a enviar'!#REF!</definedName>
    <definedName name="efefte" localSheetId="35" hidden="1">#REF!</definedName>
    <definedName name="efefte" localSheetId="39" hidden="1">'[142]Fax a enviar'!#REF!</definedName>
    <definedName name="efefte" localSheetId="40" hidden="1">'[142]Fax a enviar'!#REF!</definedName>
    <definedName name="efefte" localSheetId="41" hidden="1">#REF!</definedName>
    <definedName name="efefte" localSheetId="43" hidden="1">'[143]Fax a enviar'!#REF!</definedName>
    <definedName name="efefte" localSheetId="20" hidden="1">#REF!</definedName>
    <definedName name="efefte" localSheetId="24" hidden="1">#REF!</definedName>
    <definedName name="efefte" hidden="1">'[142]Fax a enviar'!#REF!</definedName>
    <definedName name="efsdfsd" localSheetId="56" hidden="1">#REF!</definedName>
    <definedName name="efsdfsd" localSheetId="57" hidden="1">#REF!</definedName>
    <definedName name="efsdfsd" localSheetId="58" hidden="1">#REF!</definedName>
    <definedName name="efsdfsd" localSheetId="1" hidden="1">#REF!</definedName>
    <definedName name="efsdfsd" localSheetId="18" hidden="1">#REF!</definedName>
    <definedName name="efsdfsd" localSheetId="19" hidden="1">#REF!</definedName>
    <definedName name="efsdfsd" localSheetId="21" hidden="1">#REF!</definedName>
    <definedName name="efsdfsd" localSheetId="23" hidden="1">#REF!</definedName>
    <definedName name="efsdfsd" localSheetId="34" hidden="1">#REF!</definedName>
    <definedName name="efsdfsd" localSheetId="36" hidden="1">#REF!</definedName>
    <definedName name="efsdfsd" localSheetId="37" hidden="1">#REF!</definedName>
    <definedName name="efsdfsd" localSheetId="38" hidden="1">#REF!</definedName>
    <definedName name="efsdfsd" localSheetId="3" hidden="1">#REF!</definedName>
    <definedName name="efsdfsd" localSheetId="4" hidden="1">#REF!</definedName>
    <definedName name="efsdfsd" localSheetId="5" hidden="1">#REF!</definedName>
    <definedName name="efsdfsd" localSheetId="26" hidden="1">#REF!</definedName>
    <definedName name="efsdfsd" localSheetId="27" hidden="1">#REF!</definedName>
    <definedName name="efsdfsd" localSheetId="28" hidden="1">#REF!</definedName>
    <definedName name="efsdfsd" localSheetId="31" hidden="1">#REF!</definedName>
    <definedName name="efsdfsd" localSheetId="32" hidden="1">#REF!</definedName>
    <definedName name="efsdfsd" localSheetId="33" hidden="1">#REF!</definedName>
    <definedName name="efsdfsd" localSheetId="35" hidden="1">#REF!</definedName>
    <definedName name="efsdfsd" localSheetId="39" hidden="1">#REF!</definedName>
    <definedName name="efsdfsd" localSheetId="40" hidden="1">#REF!</definedName>
    <definedName name="efsdfsd" localSheetId="41" hidden="1">#REF!</definedName>
    <definedName name="efsdfsd" localSheetId="43" hidden="1">#REF!</definedName>
    <definedName name="efsdfsd" localSheetId="44" hidden="1">#REF!</definedName>
    <definedName name="efsdfsd" localSheetId="16" hidden="1">#REF!</definedName>
    <definedName name="efsdfsd" localSheetId="20" hidden="1">#REF!</definedName>
    <definedName name="efsdfsd" localSheetId="24" hidden="1">#REF!</definedName>
    <definedName name="efsdfsd" hidden="1">#REF!</definedName>
    <definedName name="EIB" localSheetId="40">#REF!</definedName>
    <definedName name="EIB" localSheetId="24">#REF!</definedName>
    <definedName name="EIB">[71]CIRRs!$C$61</definedName>
    <definedName name="eka" localSheetId="56">#REF!</definedName>
    <definedName name="eka" localSheetId="57">#REF!</definedName>
    <definedName name="eka" localSheetId="58">#REF!</definedName>
    <definedName name="eka" localSheetId="1">#REF!</definedName>
    <definedName name="eka" localSheetId="18">#REF!</definedName>
    <definedName name="eka" localSheetId="21">#REF!</definedName>
    <definedName name="eka" localSheetId="23">#REF!</definedName>
    <definedName name="eka" localSheetId="3">#REF!</definedName>
    <definedName name="eka" localSheetId="4">#REF!</definedName>
    <definedName name="eka" localSheetId="5">#REF!</definedName>
    <definedName name="eka" localSheetId="26">#REF!</definedName>
    <definedName name="eka" localSheetId="27">#REF!</definedName>
    <definedName name="eka" localSheetId="28">#REF!</definedName>
    <definedName name="eka" localSheetId="32">#REF!</definedName>
    <definedName name="eka" localSheetId="33">#REF!</definedName>
    <definedName name="eka" localSheetId="39">#REF!</definedName>
    <definedName name="eka" localSheetId="40">#REF!</definedName>
    <definedName name="eka" localSheetId="41">#REF!</definedName>
    <definedName name="eka" localSheetId="43">#REF!</definedName>
    <definedName name="eka" localSheetId="44">#REF!</definedName>
    <definedName name="eka" localSheetId="16">#REF!</definedName>
    <definedName name="eka" localSheetId="20">#REF!</definedName>
    <definedName name="eka" localSheetId="24">#REF!</definedName>
    <definedName name="eka">#REF!</definedName>
    <definedName name="ele" localSheetId="27">#REF!</definedName>
    <definedName name="ele" localSheetId="28">#REF!</definedName>
    <definedName name="ele" localSheetId="39">#REF!</definedName>
    <definedName name="ele" localSheetId="24">#REF!</definedName>
    <definedName name="ele">#REF!</definedName>
    <definedName name="elect" localSheetId="39">#REF!</definedName>
    <definedName name="elect" localSheetId="24">#REF!</definedName>
    <definedName name="elect">#REF!</definedName>
    <definedName name="ELV" localSheetId="56">[144]FIN!#REF!</definedName>
    <definedName name="ELV" localSheetId="38">[144]FIN!#REF!</definedName>
    <definedName name="ELV" localSheetId="27">[145]FIN!#REF!</definedName>
    <definedName name="ELV" localSheetId="28">[145]FIN!#REF!</definedName>
    <definedName name="ELV" localSheetId="39">[145]FIN!#REF!</definedName>
    <definedName name="ELV" localSheetId="40">[144]FIN!#REF!</definedName>
    <definedName name="ELV" localSheetId="44">[145]FIN!#REF!</definedName>
    <definedName name="ELV" localSheetId="15">[144]FIN!#REF!</definedName>
    <definedName name="ELV" localSheetId="16">[144]FIN!#REF!</definedName>
    <definedName name="ELV" localSheetId="24">#REF!</definedName>
    <definedName name="ELV">[146]FIN!#REF!</definedName>
    <definedName name="EMETEL" localSheetId="56">#REF!</definedName>
    <definedName name="EMETEL" localSheetId="38">#REF!</definedName>
    <definedName name="EMETEL" localSheetId="27">#REF!</definedName>
    <definedName name="EMETEL" localSheetId="28">#REF!</definedName>
    <definedName name="EMETEL" localSheetId="39">#REF!</definedName>
    <definedName name="EMETEL" localSheetId="40">#REF!</definedName>
    <definedName name="EMETEL" localSheetId="44">#REF!</definedName>
    <definedName name="EMETEL" localSheetId="15">#REF!</definedName>
    <definedName name="EMETEL" localSheetId="16">#REF!</definedName>
    <definedName name="EMETEL" localSheetId="24">#REF!</definedName>
    <definedName name="EMETEL">#REF!</definedName>
    <definedName name="emi" localSheetId="56">#REF!</definedName>
    <definedName name="emi" localSheetId="38">#REF!</definedName>
    <definedName name="emi" localSheetId="27">#REF!</definedName>
    <definedName name="emi" localSheetId="28">#REF!</definedName>
    <definedName name="emi" localSheetId="39">#REF!</definedName>
    <definedName name="emi" localSheetId="40">#REF!</definedName>
    <definedName name="emi" localSheetId="44">#REF!</definedName>
    <definedName name="emi" localSheetId="15">#REF!</definedName>
    <definedName name="emi" localSheetId="16">#REF!</definedName>
    <definedName name="emi" localSheetId="24">#REF!</definedName>
    <definedName name="emi">#REF!</definedName>
    <definedName name="emi98j" localSheetId="56">[29]Programa!#REF!</definedName>
    <definedName name="emi98j" localSheetId="38">[29]Programa!#REF!</definedName>
    <definedName name="emi98j" localSheetId="27">[30]Programa!#REF!</definedName>
    <definedName name="emi98j" localSheetId="28">[30]Programa!#REF!</definedName>
    <definedName name="emi98j" localSheetId="39">[30]Programa!#REF!</definedName>
    <definedName name="emi98j" localSheetId="40">[29]Programa!#REF!</definedName>
    <definedName name="emi98j" localSheetId="44">[30]Programa!#REF!</definedName>
    <definedName name="emi98j" localSheetId="15">[29]Programa!#REF!</definedName>
    <definedName name="emi98j" localSheetId="16">[29]Programa!#REF!</definedName>
    <definedName name="emi98j" localSheetId="24">#REF!</definedName>
    <definedName name="emi98j">[31]Programa!#REF!</definedName>
    <definedName name="emi98s" localSheetId="56">#REF!</definedName>
    <definedName name="emi98s" localSheetId="38">#REF!</definedName>
    <definedName name="emi98s" localSheetId="27">#REF!</definedName>
    <definedName name="emi98s" localSheetId="28">#REF!</definedName>
    <definedName name="emi98s" localSheetId="39">#REF!</definedName>
    <definedName name="emi98s" localSheetId="40">#REF!</definedName>
    <definedName name="emi98s" localSheetId="44">#REF!</definedName>
    <definedName name="emi98s" localSheetId="15">#REF!</definedName>
    <definedName name="emi98s" localSheetId="16">#REF!</definedName>
    <definedName name="emi98s" localSheetId="24">#REF!</definedName>
    <definedName name="emi98s">#REF!</definedName>
    <definedName name="EMISION" localSheetId="56">[84]BCP!#REF!</definedName>
    <definedName name="EMISION" localSheetId="57">[84]BCP!#REF!</definedName>
    <definedName name="EMISION" localSheetId="58">[84]BCP!#REF!</definedName>
    <definedName name="EMISION" localSheetId="1">[84]BCP!#REF!</definedName>
    <definedName name="EMISION" localSheetId="18">#REF!</definedName>
    <definedName name="EMISION" localSheetId="19">#REF!</definedName>
    <definedName name="EMISION" localSheetId="21">#REF!</definedName>
    <definedName name="EMISION" localSheetId="38">[84]BCP!#REF!</definedName>
    <definedName name="EMISION" localSheetId="3">[84]BCP!#REF!</definedName>
    <definedName name="EMISION" localSheetId="4">[84]BCP!#REF!</definedName>
    <definedName name="EMISION" localSheetId="5">[84]BCP!#REF!</definedName>
    <definedName name="EMISION" localSheetId="26">[84]BCP!#REF!</definedName>
    <definedName name="EMISION" localSheetId="27">[84]BCP!#REF!</definedName>
    <definedName name="EMISION" localSheetId="28">[84]BCP!#REF!</definedName>
    <definedName name="EMISION" localSheetId="32">[84]BCP!#REF!</definedName>
    <definedName name="EMISION" localSheetId="33">[84]BCP!#REF!</definedName>
    <definedName name="EMISION" localSheetId="39">[84]BCP!#REF!</definedName>
    <definedName name="EMISION" localSheetId="40">#REF!</definedName>
    <definedName name="EMISION" localSheetId="44">[84]BCP!#REF!</definedName>
    <definedName name="EMISION" localSheetId="16">[84]BCP!#REF!</definedName>
    <definedName name="EMISION" localSheetId="20">#REF!</definedName>
    <definedName name="EMISION" localSheetId="24">#REF!</definedName>
    <definedName name="EMISION">[84]BCP!#REF!</definedName>
    <definedName name="EMIT" localSheetId="40">'[147]Ranking Bancario'!$BF$5:$BJ$54</definedName>
    <definedName name="EMIT" localSheetId="24">#REF!</definedName>
    <definedName name="EMIT">'[147]Ranking Bancario'!$BF$5:$BJ$54</definedName>
    <definedName name="empty" localSheetId="56">#REF!</definedName>
    <definedName name="empty" localSheetId="57">#REF!</definedName>
    <definedName name="empty" localSheetId="58">#REF!</definedName>
    <definedName name="empty" localSheetId="1">#REF!</definedName>
    <definedName name="empty" localSheetId="18">#REF!</definedName>
    <definedName name="empty" localSheetId="19">#REF!</definedName>
    <definedName name="empty" localSheetId="21">#REF!</definedName>
    <definedName name="empty" localSheetId="34">#REF!</definedName>
    <definedName name="empty" localSheetId="36">#REF!</definedName>
    <definedName name="empty" localSheetId="37">#REF!</definedName>
    <definedName name="empty" localSheetId="38">#REF!</definedName>
    <definedName name="empty" localSheetId="2">#REF!</definedName>
    <definedName name="empty" localSheetId="3">#REF!</definedName>
    <definedName name="empty" localSheetId="4">#REF!</definedName>
    <definedName name="empty" localSheetId="5">#REF!</definedName>
    <definedName name="empty" localSheetId="0">#REF!</definedName>
    <definedName name="empty" localSheetId="26">#REF!</definedName>
    <definedName name="empty" localSheetId="27">#REF!</definedName>
    <definedName name="empty" localSheetId="28">#REF!</definedName>
    <definedName name="empty" localSheetId="31">#REF!</definedName>
    <definedName name="empty" localSheetId="32">#REF!</definedName>
    <definedName name="empty" localSheetId="33">#REF!</definedName>
    <definedName name="empty" localSheetId="35">#REF!</definedName>
    <definedName name="empty" localSheetId="39">#REF!</definedName>
    <definedName name="empty" localSheetId="41">#REF!</definedName>
    <definedName name="empty" localSheetId="44">#REF!</definedName>
    <definedName name="empty" localSheetId="16">#REF!</definedName>
    <definedName name="empty" localSheetId="20">#REF!</definedName>
    <definedName name="empty" localSheetId="24">#REF!</definedName>
    <definedName name="empty">#REF!</definedName>
    <definedName name="encajec" localSheetId="39">#REF!</definedName>
    <definedName name="encajec" localSheetId="24">#REF!</definedName>
    <definedName name="encajec">#REF!</definedName>
    <definedName name="encajed" localSheetId="39">#REF!</definedName>
    <definedName name="encajed" localSheetId="24">#REF!</definedName>
    <definedName name="encajed">#REF!</definedName>
    <definedName name="ENDA">#N/A</definedName>
    <definedName name="ENDA_PR" localSheetId="39">#REF!</definedName>
    <definedName name="ENDA_PR" localSheetId="24">#REF!</definedName>
    <definedName name="ENDA_PR">#REF!</definedName>
    <definedName name="enda2" localSheetId="40">[1]Q6!$E$132:$AH$132</definedName>
    <definedName name="enda2" localSheetId="24">#REF!</definedName>
    <definedName name="enda2">[1]Q6!$E$132:$AH$132</definedName>
    <definedName name="ENDE" localSheetId="39">#REF!</definedName>
    <definedName name="ENDE" localSheetId="40">#REF!</definedName>
    <definedName name="ENDE" localSheetId="24">#REF!</definedName>
    <definedName name="ENDE">#REF!</definedName>
    <definedName name="ENE._89" localSheetId="39">#REF!</definedName>
    <definedName name="ENE._89" localSheetId="40">#REF!</definedName>
    <definedName name="ENE._89" localSheetId="24">#REF!</definedName>
    <definedName name="ENE._89">#REF!</definedName>
    <definedName name="ENE._90" localSheetId="39">#REF!</definedName>
    <definedName name="ENE._90" localSheetId="40">#REF!</definedName>
    <definedName name="ENE._90" localSheetId="24">#REF!</definedName>
    <definedName name="ENE._90">#REF!</definedName>
    <definedName name="enri" localSheetId="56">#REF!</definedName>
    <definedName name="enri" localSheetId="57">#REF!</definedName>
    <definedName name="enri" localSheetId="58">#REF!</definedName>
    <definedName name="enri" localSheetId="1">#REF!</definedName>
    <definedName name="enri" localSheetId="18">#REF!</definedName>
    <definedName name="enri" localSheetId="19">#REF!</definedName>
    <definedName name="enri" localSheetId="21">#REF!</definedName>
    <definedName name="enri" localSheetId="23">#REF!</definedName>
    <definedName name="enri" localSheetId="34">#REF!</definedName>
    <definedName name="enri" localSheetId="36">#REF!</definedName>
    <definedName name="enri" localSheetId="37">#REF!</definedName>
    <definedName name="enri" localSheetId="38">#REF!</definedName>
    <definedName name="enri" localSheetId="3">#REF!</definedName>
    <definedName name="enri" localSheetId="4">#REF!</definedName>
    <definedName name="enri" localSheetId="5">#REF!</definedName>
    <definedName name="enri" localSheetId="26">#REF!</definedName>
    <definedName name="enri" localSheetId="27">#REF!</definedName>
    <definedName name="enri" localSheetId="31">#REF!</definedName>
    <definedName name="enri" localSheetId="32">#REF!</definedName>
    <definedName name="enri" localSheetId="33">#REF!</definedName>
    <definedName name="enri" localSheetId="35">#REF!</definedName>
    <definedName name="enri" localSheetId="39">#REF!</definedName>
    <definedName name="enri" localSheetId="40">#REF!</definedName>
    <definedName name="enri" localSheetId="41">#REF!</definedName>
    <definedName name="enri" localSheetId="44">#REF!</definedName>
    <definedName name="enri" localSheetId="16">#REF!</definedName>
    <definedName name="enri" localSheetId="20">#REF!</definedName>
    <definedName name="enri" localSheetId="24">#REF!</definedName>
    <definedName name="enri">#REF!</definedName>
    <definedName name="EP" localSheetId="39">#REF!</definedName>
    <definedName name="EP" localSheetId="24">#REF!</definedName>
    <definedName name="EP">#REF!</definedName>
    <definedName name="EPNF96" localSheetId="39">#REF!</definedName>
    <definedName name="EPNF96" localSheetId="24">#REF!</definedName>
    <definedName name="EPNF96">#REF!</definedName>
    <definedName name="erererer" localSheetId="56" hidden="1">'[128]Fax a enviar'!#REF!</definedName>
    <definedName name="erererer" localSheetId="57" hidden="1">'[128]Fax a enviar'!#REF!</definedName>
    <definedName name="erererer" localSheetId="58" hidden="1">'[128]Fax a enviar'!#REF!</definedName>
    <definedName name="erererer" localSheetId="18" hidden="1">#REF!</definedName>
    <definedName name="erererer" localSheetId="19" hidden="1">#REF!</definedName>
    <definedName name="erererer" localSheetId="21" hidden="1">#REF!</definedName>
    <definedName name="erererer" localSheetId="34" hidden="1">#REF!</definedName>
    <definedName name="erererer" localSheetId="36" hidden="1">'[128]Fax a enviar'!#REF!</definedName>
    <definedName name="erererer" localSheetId="37" hidden="1">'[128]Fax a enviar'!#REF!</definedName>
    <definedName name="erererer" localSheetId="38" hidden="1">'[128]Fax a enviar'!#REF!</definedName>
    <definedName name="erererer" localSheetId="26" hidden="1">'[128]Fax a enviar'!#REF!</definedName>
    <definedName name="erererer" localSheetId="27" hidden="1">'[128]Fax a enviar'!#REF!</definedName>
    <definedName name="erererer" localSheetId="31" hidden="1">'[128]Fax a enviar'!#REF!</definedName>
    <definedName name="erererer" localSheetId="32" hidden="1">'[128]Fax a enviar'!#REF!</definedName>
    <definedName name="erererer" localSheetId="33" hidden="1">'[128]Fax a enviar'!#REF!</definedName>
    <definedName name="erererer" localSheetId="35" hidden="1">#REF!</definedName>
    <definedName name="erererer" localSheetId="40" hidden="1">'[128]Fax a enviar'!#REF!</definedName>
    <definedName name="erererer" localSheetId="41" hidden="1">#REF!</definedName>
    <definedName name="erererer" localSheetId="43" hidden="1">'[128]Fax a enviar'!#REF!</definedName>
    <definedName name="erererer" localSheetId="20" hidden="1">#REF!</definedName>
    <definedName name="erererer" localSheetId="24" hidden="1">#REF!</definedName>
    <definedName name="erererer" hidden="1">'[128]Fax a enviar'!#REF!</definedName>
    <definedName name="ererwrw" localSheetId="56" hidden="1">'[137]Fax a enviar'!#REF!</definedName>
    <definedName name="ererwrw" localSheetId="58" hidden="1">'[137]Fax a enviar'!#REF!</definedName>
    <definedName name="ererwrw" localSheetId="18" hidden="1">#REF!</definedName>
    <definedName name="ererwrw" localSheetId="19" hidden="1">#REF!</definedName>
    <definedName name="ererwrw" localSheetId="21" hidden="1">#REF!</definedName>
    <definedName name="ererwrw" localSheetId="36" hidden="1">'[137]Fax a enviar'!#REF!</definedName>
    <definedName name="ererwrw" localSheetId="37" hidden="1">'[137]Fax a enviar'!#REF!</definedName>
    <definedName name="ererwrw" localSheetId="38" hidden="1">'[137]Fax a enviar'!#REF!</definedName>
    <definedName name="ererwrw" localSheetId="26" hidden="1">'[137]Fax a enviar'!#REF!</definedName>
    <definedName name="ererwrw" localSheetId="27" hidden="1">'[137]Fax a enviar'!#REF!</definedName>
    <definedName name="ererwrw" localSheetId="28" hidden="1">'[137]Fax a enviar'!#REF!</definedName>
    <definedName name="ererwrw" localSheetId="32" hidden="1">'[137]Fax a enviar'!#REF!</definedName>
    <definedName name="ererwrw" localSheetId="33" hidden="1">'[137]Fax a enviar'!#REF!</definedName>
    <definedName name="ererwrw" localSheetId="39" hidden="1">'[137]Fax a enviar'!#REF!</definedName>
    <definedName name="ererwrw" localSheetId="40" hidden="1">'[137]Fax a enviar'!#REF!</definedName>
    <definedName name="ererwrw" localSheetId="41" hidden="1">#REF!</definedName>
    <definedName name="ererwrw" localSheetId="43" hidden="1">'[148]Fax a enviar'!#REF!</definedName>
    <definedName name="ererwrw" localSheetId="44" hidden="1">'[137]Fax a enviar'!#REF!</definedName>
    <definedName name="ererwrw" localSheetId="20" hidden="1">#REF!</definedName>
    <definedName name="ererwrw" localSheetId="24" hidden="1">#REF!</definedName>
    <definedName name="ererwrw" hidden="1">'[137]Fax a enviar'!#REF!</definedName>
    <definedName name="ergferger" localSheetId="56" hidden="1">{"Main Economic Indicators",#N/A,FALSE,"C"}</definedName>
    <definedName name="ergferger" localSheetId="57" hidden="1">{"Main Economic Indicators",#N/A,FALSE,"C"}</definedName>
    <definedName name="ergferger" localSheetId="58" hidden="1">{"Main Economic Indicators",#N/A,FALSE,"C"}</definedName>
    <definedName name="ergferger" localSheetId="1" hidden="1">{"Main Economic Indicators",#N/A,FALSE,"C"}</definedName>
    <definedName name="ergferger" localSheetId="18" hidden="1">{"Main Economic Indicators",#N/A,FALSE,"C"}</definedName>
    <definedName name="ergferger" localSheetId="19" hidden="1">{"Main Economic Indicators",#N/A,FALSE,"C"}</definedName>
    <definedName name="ergferger" localSheetId="42" hidden="1">{"Main Economic Indicators",#N/A,FALSE,"C"}</definedName>
    <definedName name="ergferger" localSheetId="21" hidden="1">{"Main Economic Indicators",#N/A,FALSE,"C"}</definedName>
    <definedName name="ergferger" localSheetId="23" hidden="1">{"Main Economic Indicators",#N/A,FALSE,"C"}</definedName>
    <definedName name="ergferger" localSheetId="34" hidden="1">{"Main Economic Indicators",#N/A,FALSE,"C"}</definedName>
    <definedName name="ergferger" localSheetId="36" hidden="1">{"Main Economic Indicators",#N/A,FALSE,"C"}</definedName>
    <definedName name="ergferger" localSheetId="37" hidden="1">{"Main Economic Indicators",#N/A,FALSE,"C"}</definedName>
    <definedName name="ergferger" localSheetId="38" hidden="1">{"Main Economic Indicators",#N/A,FALSE,"C"}</definedName>
    <definedName name="ergferger" localSheetId="2" hidden="1">{"Main Economic Indicators",#N/A,FALSE,"C"}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5" hidden="1">{"Main Economic Indicators",#N/A,FALSE,"C"}</definedName>
    <definedName name="ergferger" localSheetId="0" hidden="1">{"Main Economic Indicators",#N/A,FALSE,"C"}</definedName>
    <definedName name="ergferger" localSheetId="26" hidden="1">{"Main Economic Indicators",#N/A,FALSE,"C"}</definedName>
    <definedName name="ergferger" localSheetId="27" hidden="1">{"Main Economic Indicators",#N/A,FALSE,"C"}</definedName>
    <definedName name="ergferger" localSheetId="28" hidden="1">{"Main Economic Indicators",#N/A,FALSE,"C"}</definedName>
    <definedName name="ergferger" localSheetId="29" hidden="1">{"Main Economic Indicators",#N/A,FALSE,"C"}</definedName>
    <definedName name="ergferger" localSheetId="30" hidden="1">{"Main Economic Indicators",#N/A,FALSE,"C"}</definedName>
    <definedName name="ergferger" localSheetId="31" hidden="1">{"Main Economic Indicators",#N/A,FALSE,"C"}</definedName>
    <definedName name="ergferger" localSheetId="32" hidden="1">{"Main Economic Indicators",#N/A,FALSE,"C"}</definedName>
    <definedName name="ergferger" localSheetId="33" hidden="1">{"Main Economic Indicators",#N/A,FALSE,"C"}</definedName>
    <definedName name="ergferger" localSheetId="35" hidden="1">{"Main Economic Indicators",#N/A,FALSE,"C"}</definedName>
    <definedName name="ergferger" localSheetId="39" hidden="1">{"Main Economic Indicators",#N/A,FALSE,"C"}</definedName>
    <definedName name="ergferger" localSheetId="40" hidden="1">{"Main Economic Indicators",#N/A,FALSE,"C"}</definedName>
    <definedName name="ergferger" localSheetId="41" hidden="1">{"Main Economic Indicators",#N/A,FALSE,"C"}</definedName>
    <definedName name="ergferger" localSheetId="43" hidden="1">{"Main Economic Indicators",#N/A,FALSE,"C"}</definedName>
    <definedName name="ergferger" localSheetId="44" hidden="1">{"Main Economic Indicators",#N/A,FALSE,"C"}</definedName>
    <definedName name="ergferger" localSheetId="15" hidden="1">{"Main Economic Indicators",#N/A,FALSE,"C"}</definedName>
    <definedName name="ergferger" localSheetId="16" hidden="1">{"Main Economic Indicators",#N/A,FALSE,"C"}</definedName>
    <definedName name="ergferger" localSheetId="20" hidden="1">{"Main Economic Indicators",#N/A,FALSE,"C"}</definedName>
    <definedName name="ergferger" localSheetId="24" hidden="1">{"Main Economic Indicators",#N/A,FALSE,"C"}</definedName>
    <definedName name="ergferger" hidden="1">{"Main Economic Indicators",#N/A,FALSE,"C"}</definedName>
    <definedName name="ergferger1" localSheetId="56" hidden="1">{"Main Economic Indicators",#N/A,FALSE,"C"}</definedName>
    <definedName name="ergferger1" localSheetId="57" hidden="1">{"Main Economic Indicators",#N/A,FALSE,"C"}</definedName>
    <definedName name="ergferger1" localSheetId="58" hidden="1">{"Main Economic Indicators",#N/A,FALSE,"C"}</definedName>
    <definedName name="ergferger1" localSheetId="1" hidden="1">{"Main Economic Indicators",#N/A,FALSE,"C"}</definedName>
    <definedName name="ergferger1" localSheetId="18" hidden="1">{"Main Economic Indicators",#N/A,FALSE,"C"}</definedName>
    <definedName name="ergferger1" localSheetId="19" hidden="1">{"Main Economic Indicators",#N/A,FALSE,"C"}</definedName>
    <definedName name="ergferger1" localSheetId="42" hidden="1">{"Main Economic Indicators",#N/A,FALSE,"C"}</definedName>
    <definedName name="ergferger1" localSheetId="21" hidden="1">{"Main Economic Indicators",#N/A,FALSE,"C"}</definedName>
    <definedName name="ergferger1" localSheetId="23" hidden="1">{"Main Economic Indicators",#N/A,FALSE,"C"}</definedName>
    <definedName name="ergferger1" localSheetId="34" hidden="1">{"Main Economic Indicators",#N/A,FALSE,"C"}</definedName>
    <definedName name="ergferger1" localSheetId="36" hidden="1">{"Main Economic Indicators",#N/A,FALSE,"C"}</definedName>
    <definedName name="ergferger1" localSheetId="37" hidden="1">{"Main Economic Indicators",#N/A,FALSE,"C"}</definedName>
    <definedName name="ergferger1" localSheetId="38" hidden="1">{"Main Economic Indicators",#N/A,FALSE,"C"}</definedName>
    <definedName name="ergferger1" localSheetId="2" hidden="1">{"Main Economic Indicators",#N/A,FALSE,"C"}</definedName>
    <definedName name="ergferger1" localSheetId="3" hidden="1">{"Main Economic Indicators",#N/A,FALSE,"C"}</definedName>
    <definedName name="ergferger1" localSheetId="4" hidden="1">{"Main Economic Indicators",#N/A,FALSE,"C"}</definedName>
    <definedName name="ergferger1" localSheetId="5" hidden="1">{"Main Economic Indicators",#N/A,FALSE,"C"}</definedName>
    <definedName name="ergferger1" localSheetId="0" hidden="1">{"Main Economic Indicators",#N/A,FALSE,"C"}</definedName>
    <definedName name="ergferger1" localSheetId="26" hidden="1">{"Main Economic Indicators",#N/A,FALSE,"C"}</definedName>
    <definedName name="ergferger1" localSheetId="27" hidden="1">{"Main Economic Indicators",#N/A,FALSE,"C"}</definedName>
    <definedName name="ergferger1" localSheetId="28" hidden="1">{"Main Economic Indicators",#N/A,FALSE,"C"}</definedName>
    <definedName name="ergferger1" localSheetId="29" hidden="1">{"Main Economic Indicators",#N/A,FALSE,"C"}</definedName>
    <definedName name="ergferger1" localSheetId="30" hidden="1">{"Main Economic Indicators",#N/A,FALSE,"C"}</definedName>
    <definedName name="ergferger1" localSheetId="31" hidden="1">{"Main Economic Indicators",#N/A,FALSE,"C"}</definedName>
    <definedName name="ergferger1" localSheetId="32" hidden="1">{"Main Economic Indicators",#N/A,FALSE,"C"}</definedName>
    <definedName name="ergferger1" localSheetId="33" hidden="1">{"Main Economic Indicators",#N/A,FALSE,"C"}</definedName>
    <definedName name="ergferger1" localSheetId="35" hidden="1">{"Main Economic Indicators",#N/A,FALSE,"C"}</definedName>
    <definedName name="ergferger1" localSheetId="39" hidden="1">{"Main Economic Indicators",#N/A,FALSE,"C"}</definedName>
    <definedName name="ergferger1" localSheetId="40" hidden="1">{"Main Economic Indicators",#N/A,FALSE,"C"}</definedName>
    <definedName name="ergferger1" localSheetId="41" hidden="1">{"Main Economic Indicators",#N/A,FALSE,"C"}</definedName>
    <definedName name="ergferger1" localSheetId="43" hidden="1">{"Main Economic Indicators",#N/A,FALSE,"C"}</definedName>
    <definedName name="ergferger1" localSheetId="44" hidden="1">{"Main Economic Indicators",#N/A,FALSE,"C"}</definedName>
    <definedName name="ergferger1" localSheetId="15" hidden="1">{"Main Economic Indicators",#N/A,FALSE,"C"}</definedName>
    <definedName name="ergferger1" localSheetId="16" hidden="1">{"Main Economic Indicators",#N/A,FALSE,"C"}</definedName>
    <definedName name="ergferger1" localSheetId="20" hidden="1">{"Main Economic Indicators",#N/A,FALSE,"C"}</definedName>
    <definedName name="ergferger1" localSheetId="24" hidden="1">{"Main Economic Indicators",#N/A,FALSE,"C"}</definedName>
    <definedName name="ergferger1" hidden="1">{"Main Economic Indicators",#N/A,FALSE,"C"}</definedName>
    <definedName name="ernesto">#N/A</definedName>
    <definedName name="ert" localSheetId="56" hidden="1">{"Minpmon",#N/A,FALSE,"Monthinput"}</definedName>
    <definedName name="ert" localSheetId="57" hidden="1">{"Minpmon",#N/A,FALSE,"Monthinput"}</definedName>
    <definedName name="ert" localSheetId="58" hidden="1">{"Minpmon",#N/A,FALSE,"Monthinput"}</definedName>
    <definedName name="ert" localSheetId="1" hidden="1">{"Minpmon",#N/A,FALSE,"Monthinput"}</definedName>
    <definedName name="ert" localSheetId="18" hidden="1">{"Minpmon",#N/A,FALSE,"Monthinput"}</definedName>
    <definedName name="ert" localSheetId="19" hidden="1">{"Minpmon",#N/A,FALSE,"Monthinput"}</definedName>
    <definedName name="ert" localSheetId="42" hidden="1">{"Minpmon",#N/A,FALSE,"Monthinput"}</definedName>
    <definedName name="ert" localSheetId="21" hidden="1">{"Minpmon",#N/A,FALSE,"Monthinput"}</definedName>
    <definedName name="ert" localSheetId="23" hidden="1">{"Minpmon",#N/A,FALSE,"Monthinput"}</definedName>
    <definedName name="ert" localSheetId="34" hidden="1">{"Minpmon",#N/A,FALSE,"Monthinput"}</definedName>
    <definedName name="ert" localSheetId="36" hidden="1">{"Minpmon",#N/A,FALSE,"Monthinput"}</definedName>
    <definedName name="ert" localSheetId="37" hidden="1">{"Minpmon",#N/A,FALSE,"Monthinput"}</definedName>
    <definedName name="ert" localSheetId="38" hidden="1">{"Minpmon",#N/A,FALSE,"Monthinput"}</definedName>
    <definedName name="ert" localSheetId="2" hidden="1">{"Minpmon",#N/A,FALSE,"Monthinput"}</definedName>
    <definedName name="ert" localSheetId="3" hidden="1">{"Minpmon",#N/A,FALSE,"Monthinput"}</definedName>
    <definedName name="ert" localSheetId="4" hidden="1">{"Minpmon",#N/A,FALSE,"Monthinput"}</definedName>
    <definedName name="ert" localSheetId="5" hidden="1">{"Minpmon",#N/A,FALSE,"Monthinput"}</definedName>
    <definedName name="ert" localSheetId="0" hidden="1">{"Minpmon",#N/A,FALSE,"Monthinput"}</definedName>
    <definedName name="ert" localSheetId="26" hidden="1">{"Minpmon",#N/A,FALSE,"Monthinput"}</definedName>
    <definedName name="ert" localSheetId="27" hidden="1">{"Minpmon",#N/A,FALSE,"Monthinput"}</definedName>
    <definedName name="ert" localSheetId="28" hidden="1">{"Minpmon",#N/A,FALSE,"Monthinput"}</definedName>
    <definedName name="ert" localSheetId="29" hidden="1">{"Minpmon",#N/A,FALSE,"Monthinput"}</definedName>
    <definedName name="ert" localSheetId="30" hidden="1">{"Minpmon",#N/A,FALSE,"Monthinput"}</definedName>
    <definedName name="ert" localSheetId="31" hidden="1">{"Minpmon",#N/A,FALSE,"Monthinput"}</definedName>
    <definedName name="ert" localSheetId="32" hidden="1">{"Minpmon",#N/A,FALSE,"Monthinput"}</definedName>
    <definedName name="ert" localSheetId="33" hidden="1">{"Minpmon",#N/A,FALSE,"Monthinput"}</definedName>
    <definedName name="ert" localSheetId="35" hidden="1">{"Minpmon",#N/A,FALSE,"Monthinput"}</definedName>
    <definedName name="ert" localSheetId="39" hidden="1">{"Minpmon",#N/A,FALSE,"Monthinput"}</definedName>
    <definedName name="ert" localSheetId="40" hidden="1">{"Minpmon",#N/A,FALSE,"Monthinput"}</definedName>
    <definedName name="ert" localSheetId="41" hidden="1">{"Minpmon",#N/A,FALSE,"Monthinput"}</definedName>
    <definedName name="ert" localSheetId="43" hidden="1">{"Minpmon",#N/A,FALSE,"Monthinput"}</definedName>
    <definedName name="ert" localSheetId="44" hidden="1">{"Minpmon",#N/A,FALSE,"Monthinput"}</definedName>
    <definedName name="ert" localSheetId="15" hidden="1">{"Minpmon",#N/A,FALSE,"Monthinput"}</definedName>
    <definedName name="ert" localSheetId="16" hidden="1">{"Minpmon",#N/A,FALSE,"Monthinput"}</definedName>
    <definedName name="ert" localSheetId="20" hidden="1">{"Minpmon",#N/A,FALSE,"Monthinput"}</definedName>
    <definedName name="ert" localSheetId="24" hidden="1">{"Minpmon",#N/A,FALSE,"Monthinput"}</definedName>
    <definedName name="ert" hidden="1">{"Minpmon",#N/A,FALSE,"Monthinput"}</definedName>
    <definedName name="ESAF_QUAR_GDP" localSheetId="56">#REF!</definedName>
    <definedName name="ESAF_QUAR_GDP" localSheetId="57">#REF!</definedName>
    <definedName name="ESAF_QUAR_GDP" localSheetId="58">#REF!</definedName>
    <definedName name="ESAF_QUAR_GDP" localSheetId="1">#REF!</definedName>
    <definedName name="ESAF_QUAR_GDP" localSheetId="18">#REF!</definedName>
    <definedName name="ESAF_QUAR_GDP" localSheetId="19">#REF!</definedName>
    <definedName name="ESAF_QUAR_GDP" localSheetId="21">#REF!</definedName>
    <definedName name="ESAF_QUAR_GDP" localSheetId="34">#REF!</definedName>
    <definedName name="ESAF_QUAR_GDP" localSheetId="2">#REF!</definedName>
    <definedName name="ESAF_QUAR_GDP" localSheetId="3">#REF!</definedName>
    <definedName name="ESAF_QUAR_GDP" localSheetId="4">#REF!</definedName>
    <definedName name="ESAF_QUAR_GDP" localSheetId="5">#REF!</definedName>
    <definedName name="ESAF_QUAR_GDP" localSheetId="26">#REF!</definedName>
    <definedName name="ESAF_QUAR_GDP" localSheetId="27">#REF!</definedName>
    <definedName name="ESAF_QUAR_GDP" localSheetId="28">#REF!</definedName>
    <definedName name="ESAF_QUAR_GDP" localSheetId="35">#REF!</definedName>
    <definedName name="ESAF_QUAR_GDP" localSheetId="39">#REF!</definedName>
    <definedName name="ESAF_QUAR_GDP" localSheetId="41">#REF!</definedName>
    <definedName name="ESAF_QUAR_GDP" localSheetId="16">#REF!</definedName>
    <definedName name="ESAF_QUAR_GDP" localSheetId="20">#REF!</definedName>
    <definedName name="ESAF_QUAR_GDP" localSheetId="24">#REF!</definedName>
    <definedName name="ESAF_QUAR_GDP">#REF!</definedName>
    <definedName name="esafr" localSheetId="56">#REF!</definedName>
    <definedName name="esafr" localSheetId="57">#REF!</definedName>
    <definedName name="esafr" localSheetId="58">#REF!</definedName>
    <definedName name="esafr" localSheetId="1">#REF!</definedName>
    <definedName name="esafr" localSheetId="18">#REF!</definedName>
    <definedName name="esafr" localSheetId="19">#REF!</definedName>
    <definedName name="esafr" localSheetId="21">#REF!</definedName>
    <definedName name="esafr" localSheetId="34">#REF!</definedName>
    <definedName name="esafr" localSheetId="3">#REF!</definedName>
    <definedName name="esafr" localSheetId="4">#REF!</definedName>
    <definedName name="esafr" localSheetId="5">#REF!</definedName>
    <definedName name="esafr" localSheetId="26">#REF!</definedName>
    <definedName name="esafr" localSheetId="27">#REF!</definedName>
    <definedName name="esafr" localSheetId="35">#REF!</definedName>
    <definedName name="esafr" localSheetId="39">#REF!</definedName>
    <definedName name="esafr" localSheetId="41">#REF!</definedName>
    <definedName name="esafr" localSheetId="44">#REF!</definedName>
    <definedName name="esafr" localSheetId="16">#REF!</definedName>
    <definedName name="esafr" localSheetId="20">#REF!</definedName>
    <definedName name="esafr" localSheetId="24">#REF!</definedName>
    <definedName name="esafr">#REF!</definedName>
    <definedName name="ESC" localSheetId="57">#REF!</definedName>
    <definedName name="ESC" localSheetId="58">#REF!</definedName>
    <definedName name="ESC" localSheetId="1">#REF!</definedName>
    <definedName name="ESC" localSheetId="18">#REF!</definedName>
    <definedName name="ESC" localSheetId="21">#REF!</definedName>
    <definedName name="ESC" localSheetId="23">#REF!</definedName>
    <definedName name="ESC" localSheetId="3">#REF!</definedName>
    <definedName name="ESC" localSheetId="4">#REF!</definedName>
    <definedName name="ESC" localSheetId="5">#REF!</definedName>
    <definedName name="ESC" localSheetId="26">#REF!</definedName>
    <definedName name="ESC" localSheetId="27">#REF!</definedName>
    <definedName name="ESC" localSheetId="32">#REF!</definedName>
    <definedName name="ESC" localSheetId="33">#REF!</definedName>
    <definedName name="ESC" localSheetId="39">#REF!</definedName>
    <definedName name="ESC" localSheetId="40">#REF!</definedName>
    <definedName name="ESC" localSheetId="41">#REF!</definedName>
    <definedName name="ESC" localSheetId="43">#REF!</definedName>
    <definedName name="ESC" localSheetId="44">#REF!</definedName>
    <definedName name="ESC" localSheetId="16">#REF!</definedName>
    <definedName name="ESC" localSheetId="20">#REF!</definedName>
    <definedName name="ESC" localSheetId="24">#REF!</definedName>
    <definedName name="ESC">#REF!</definedName>
    <definedName name="ESP" localSheetId="39">#REF!</definedName>
    <definedName name="ESP" localSheetId="24">#REF!</definedName>
    <definedName name="ESP">#REF!</definedName>
    <definedName name="estacional" localSheetId="39">#REF!</definedName>
    <definedName name="estacional" localSheetId="24">#REF!</definedName>
    <definedName name="estacional">#REF!</definedName>
    <definedName name="ESTRUCTURA" localSheetId="58" hidden="1">[11]C!#REF!</definedName>
    <definedName name="ESTRUCTURA" localSheetId="18" hidden="1">#REF!</definedName>
    <definedName name="ESTRUCTURA" localSheetId="19" hidden="1">#REF!</definedName>
    <definedName name="ESTRUCTURA" localSheetId="21" hidden="1">#REF!</definedName>
    <definedName name="ESTRUCTURA" localSheetId="26" hidden="1">[11]C!#REF!</definedName>
    <definedName name="ESTRUCTURA" localSheetId="27" hidden="1">[11]C!#REF!</definedName>
    <definedName name="ESTRUCTURA" localSheetId="32" hidden="1">[11]C!#REF!</definedName>
    <definedName name="ESTRUCTURA" localSheetId="33" hidden="1">[11]C!#REF!</definedName>
    <definedName name="ESTRUCTURA" localSheetId="40" hidden="1">[11]C!#REF!</definedName>
    <definedName name="ESTRUCTURA" localSheetId="41" hidden="1">#REF!</definedName>
    <definedName name="ESTRUCTURA" localSheetId="44" hidden="1">[11]C!#REF!</definedName>
    <definedName name="ESTRUCTURA" localSheetId="20" hidden="1">#REF!</definedName>
    <definedName name="ESTRUCTURA" localSheetId="24" hidden="1">#REF!</definedName>
    <definedName name="ESTRUCTURA" hidden="1">[11]C!#REF!</definedName>
    <definedName name="etewte" localSheetId="56" hidden="1">#REF!</definedName>
    <definedName name="etewte" localSheetId="57" hidden="1">#REF!</definedName>
    <definedName name="etewte" localSheetId="58" hidden="1">#REF!</definedName>
    <definedName name="etewte" localSheetId="1" hidden="1">#REF!</definedName>
    <definedName name="etewte" localSheetId="18" hidden="1">#REF!</definedName>
    <definedName name="etewte" localSheetId="19" hidden="1">#REF!</definedName>
    <definedName name="etewte" localSheetId="21" hidden="1">#REF!</definedName>
    <definedName name="etewte" localSheetId="23" hidden="1">#REF!</definedName>
    <definedName name="etewte" localSheetId="34" hidden="1">#REF!</definedName>
    <definedName name="etewte" localSheetId="36" hidden="1">#REF!</definedName>
    <definedName name="etewte" localSheetId="37" hidden="1">#REF!</definedName>
    <definedName name="etewte" localSheetId="38" hidden="1">#REF!</definedName>
    <definedName name="etewte" localSheetId="3" hidden="1">#REF!</definedName>
    <definedName name="etewte" localSheetId="4" hidden="1">#REF!</definedName>
    <definedName name="etewte" localSheetId="5" hidden="1">#REF!</definedName>
    <definedName name="etewte" localSheetId="26" hidden="1">#REF!</definedName>
    <definedName name="etewte" localSheetId="27" hidden="1">#REF!</definedName>
    <definedName name="etewte" localSheetId="28" hidden="1">#REF!</definedName>
    <definedName name="etewte" localSheetId="31" hidden="1">#REF!</definedName>
    <definedName name="etewte" localSheetId="32" hidden="1">#REF!</definedName>
    <definedName name="etewte" localSheetId="33" hidden="1">#REF!</definedName>
    <definedName name="etewte" localSheetId="35" hidden="1">#REF!</definedName>
    <definedName name="etewte" localSheetId="39" hidden="1">#REF!</definedName>
    <definedName name="etewte" localSheetId="40" hidden="1">#REF!</definedName>
    <definedName name="etewte" localSheetId="41" hidden="1">#REF!</definedName>
    <definedName name="etewte" localSheetId="43" hidden="1">#REF!</definedName>
    <definedName name="etewte" localSheetId="44" hidden="1">#REF!</definedName>
    <definedName name="etewte" localSheetId="16" hidden="1">#REF!</definedName>
    <definedName name="etewte" localSheetId="20" hidden="1">#REF!</definedName>
    <definedName name="etewte" localSheetId="24" hidden="1">#REF!</definedName>
    <definedName name="etewte" hidden="1">#REF!</definedName>
    <definedName name="etwt" localSheetId="57" hidden="1">#REF!</definedName>
    <definedName name="etwt" localSheetId="58" hidden="1">#REF!</definedName>
    <definedName name="etwt" localSheetId="1" hidden="1">#REF!</definedName>
    <definedName name="etwt" localSheetId="18" hidden="1">#REF!</definedName>
    <definedName name="etwt" localSheetId="21" hidden="1">#REF!</definedName>
    <definedName name="etwt" localSheetId="23" hidden="1">#REF!</definedName>
    <definedName name="etwt" localSheetId="3" hidden="1">#REF!</definedName>
    <definedName name="etwt" localSheetId="4" hidden="1">#REF!</definedName>
    <definedName name="etwt" localSheetId="5" hidden="1">#REF!</definedName>
    <definedName name="etwt" localSheetId="26" hidden="1">#REF!</definedName>
    <definedName name="etwt" localSheetId="27" hidden="1">#REF!</definedName>
    <definedName name="etwt" localSheetId="32" hidden="1">#REF!</definedName>
    <definedName name="etwt" localSheetId="33" hidden="1">#REF!</definedName>
    <definedName name="etwt" localSheetId="39" hidden="1">#REF!</definedName>
    <definedName name="etwt" localSheetId="40" hidden="1">#REF!</definedName>
    <definedName name="etwt" localSheetId="41" hidden="1">#REF!</definedName>
    <definedName name="etwt" localSheetId="43" hidden="1">#REF!</definedName>
    <definedName name="etwt" localSheetId="44" hidden="1">#REF!</definedName>
    <definedName name="etwt" localSheetId="16" hidden="1">#REF!</definedName>
    <definedName name="etwt" localSheetId="20" hidden="1">#REF!</definedName>
    <definedName name="etwt" localSheetId="24" hidden="1">#REF!</definedName>
    <definedName name="etwt" hidden="1">#REF!</definedName>
    <definedName name="EU" localSheetId="40">#REF!</definedName>
    <definedName name="EU" localSheetId="24">#REF!</definedName>
    <definedName name="EU">[71]CIRRs!$C$62</definedName>
    <definedName name="EUR" localSheetId="40">#REF!</definedName>
    <definedName name="EUR" localSheetId="24">#REF!</definedName>
    <definedName name="EUR">[71]CIRRs!$C$87</definedName>
    <definedName name="EURCRUDE87" localSheetId="56">#REF!</definedName>
    <definedName name="EURCRUDE87" localSheetId="57">#REF!</definedName>
    <definedName name="EURCRUDE87" localSheetId="58">#REF!</definedName>
    <definedName name="EURCRUDE87" localSheetId="1">#REF!</definedName>
    <definedName name="EURCRUDE87" localSheetId="18">#REF!</definedName>
    <definedName name="EURCRUDE87" localSheetId="21">#REF!</definedName>
    <definedName name="EURCRUDE87" localSheetId="23">#REF!</definedName>
    <definedName name="EURCRUDE87" localSheetId="3">#REF!</definedName>
    <definedName name="EURCRUDE87" localSheetId="4">#REF!</definedName>
    <definedName name="EURCRUDE87" localSheetId="5">#REF!</definedName>
    <definedName name="EURCRUDE87" localSheetId="26">#REF!</definedName>
    <definedName name="EURCRUDE87" localSheetId="27">#REF!</definedName>
    <definedName name="EURCRUDE87" localSheetId="28">#REF!</definedName>
    <definedName name="EURCRUDE87" localSheetId="32">#REF!</definedName>
    <definedName name="EURCRUDE87" localSheetId="33">#REF!</definedName>
    <definedName name="EURCRUDE87" localSheetId="39">#REF!</definedName>
    <definedName name="EURCRUDE87" localSheetId="40">#REF!</definedName>
    <definedName name="EURCRUDE87" localSheetId="41">#REF!</definedName>
    <definedName name="EURCRUDE87" localSheetId="43">#REF!</definedName>
    <definedName name="EURCRUDE87" localSheetId="44">#REF!</definedName>
    <definedName name="EURCRUDE87" localSheetId="16">#REF!</definedName>
    <definedName name="EURCRUDE87" localSheetId="20">#REF!</definedName>
    <definedName name="EURCRUDE87" localSheetId="24">#REF!</definedName>
    <definedName name="EURCRUDE87">#REF!</definedName>
    <definedName name="EURCRUDE88" localSheetId="57">#REF!</definedName>
    <definedName name="EURCRUDE88" localSheetId="58">#REF!</definedName>
    <definedName name="EURCRUDE88" localSheetId="1">#REF!</definedName>
    <definedName name="EURCRUDE88" localSheetId="18">#REF!</definedName>
    <definedName name="EURCRUDE88" localSheetId="23">#REF!</definedName>
    <definedName name="EURCRUDE88" localSheetId="3">#REF!</definedName>
    <definedName name="EURCRUDE88" localSheetId="4">#REF!</definedName>
    <definedName name="EURCRUDE88" localSheetId="5">#REF!</definedName>
    <definedName name="EURCRUDE88" localSheetId="27">#REF!</definedName>
    <definedName name="EURCRUDE88" localSheetId="39">#REF!</definedName>
    <definedName name="EURCRUDE88" localSheetId="40">#REF!</definedName>
    <definedName name="EURCRUDE88" localSheetId="41">#REF!</definedName>
    <definedName name="EURCRUDE88" localSheetId="43">#REF!</definedName>
    <definedName name="EURCRUDE88" localSheetId="44">#REF!</definedName>
    <definedName name="EURCRUDE88" localSheetId="16">#REF!</definedName>
    <definedName name="EURCRUDE88" localSheetId="20">#REF!</definedName>
    <definedName name="EURCRUDE88" localSheetId="24">#REF!</definedName>
    <definedName name="EURCRUDE88">#REF!</definedName>
    <definedName name="EURO" localSheetId="57">#REF!</definedName>
    <definedName name="EURO" localSheetId="58">#REF!</definedName>
    <definedName name="EURO" localSheetId="1">#REF!</definedName>
    <definedName name="EURO" localSheetId="18">#REF!</definedName>
    <definedName name="EURO" localSheetId="23">#REF!</definedName>
    <definedName name="EURO" localSheetId="3">#REF!</definedName>
    <definedName name="EURO" localSheetId="4">#REF!</definedName>
    <definedName name="EURO" localSheetId="5">#REF!</definedName>
    <definedName name="EURO" localSheetId="27">#REF!</definedName>
    <definedName name="EURO" localSheetId="39">#REF!</definedName>
    <definedName name="EURO" localSheetId="40">#REF!</definedName>
    <definedName name="EURO" localSheetId="41">#REF!</definedName>
    <definedName name="EURO" localSheetId="43">#REF!</definedName>
    <definedName name="EURO" localSheetId="44">#REF!</definedName>
    <definedName name="EURO" localSheetId="16">#REF!</definedName>
    <definedName name="EURO" localSheetId="20">#REF!</definedName>
    <definedName name="EURO" localSheetId="24">#REF!</definedName>
    <definedName name="EURO">#REF!</definedName>
    <definedName name="EURO1" localSheetId="57">#REF!</definedName>
    <definedName name="EURO1" localSheetId="58">#REF!</definedName>
    <definedName name="EURO1" localSheetId="1">#REF!</definedName>
    <definedName name="EURO1" localSheetId="18">#REF!</definedName>
    <definedName name="EURO1" localSheetId="23">#REF!</definedName>
    <definedName name="EURO1" localSheetId="3">#REF!</definedName>
    <definedName name="EURO1" localSheetId="4">#REF!</definedName>
    <definedName name="EURO1" localSheetId="5">#REF!</definedName>
    <definedName name="EURO1" localSheetId="27">#REF!</definedName>
    <definedName name="EURO1" localSheetId="39">#REF!</definedName>
    <definedName name="EURO1" localSheetId="40">#REF!</definedName>
    <definedName name="EURO1" localSheetId="41">#REF!</definedName>
    <definedName name="EURO1" localSheetId="43">#REF!</definedName>
    <definedName name="EURO1" localSheetId="44">#REF!</definedName>
    <definedName name="EURO1" localSheetId="16">#REF!</definedName>
    <definedName name="EURO1" localSheetId="20">#REF!</definedName>
    <definedName name="EURO1" localSheetId="24">#REF!</definedName>
    <definedName name="EURO1">#REF!</definedName>
    <definedName name="EURPROD87" localSheetId="57">#REF!</definedName>
    <definedName name="EURPROD87" localSheetId="58">#REF!</definedName>
    <definedName name="EURPROD87" localSheetId="1">#REF!</definedName>
    <definedName name="EURPROD87" localSheetId="18">#REF!</definedName>
    <definedName name="EURPROD87" localSheetId="23">#REF!</definedName>
    <definedName name="EURPROD87" localSheetId="3">#REF!</definedName>
    <definedName name="EURPROD87" localSheetId="4">#REF!</definedName>
    <definedName name="EURPROD87" localSheetId="5">#REF!</definedName>
    <definedName name="EURPROD87" localSheetId="27">#REF!</definedName>
    <definedName name="EURPROD87" localSheetId="39">#REF!</definedName>
    <definedName name="EURPROD87" localSheetId="40">#REF!</definedName>
    <definedName name="EURPROD87" localSheetId="41">#REF!</definedName>
    <definedName name="EURPROD87" localSheetId="43">#REF!</definedName>
    <definedName name="EURPROD87" localSheetId="44">#REF!</definedName>
    <definedName name="EURPROD87" localSheetId="16">#REF!</definedName>
    <definedName name="EURPROD87" localSheetId="20">#REF!</definedName>
    <definedName name="EURPROD87" localSheetId="24">#REF!</definedName>
    <definedName name="EURPROD87">#REF!</definedName>
    <definedName name="EURPROD88" localSheetId="57">#REF!</definedName>
    <definedName name="EURPROD88" localSheetId="58">#REF!</definedName>
    <definedName name="EURPROD88" localSheetId="1">#REF!</definedName>
    <definedName name="EURPROD88" localSheetId="18">#REF!</definedName>
    <definedName name="EURPROD88" localSheetId="23">#REF!</definedName>
    <definedName name="EURPROD88" localSheetId="3">#REF!</definedName>
    <definedName name="EURPROD88" localSheetId="4">#REF!</definedName>
    <definedName name="EURPROD88" localSheetId="5">#REF!</definedName>
    <definedName name="EURPROD88" localSheetId="27">#REF!</definedName>
    <definedName name="EURPROD88" localSheetId="39">#REF!</definedName>
    <definedName name="EURPROD88" localSheetId="40">#REF!</definedName>
    <definedName name="EURPROD88" localSheetId="41">#REF!</definedName>
    <definedName name="EURPROD88" localSheetId="43">#REF!</definedName>
    <definedName name="EURPROD88" localSheetId="44">#REF!</definedName>
    <definedName name="EURPROD88" localSheetId="16">#REF!</definedName>
    <definedName name="EURPROD88" localSheetId="20">#REF!</definedName>
    <definedName name="EURPROD88" localSheetId="24">#REF!</definedName>
    <definedName name="EURPROD88">#REF!</definedName>
    <definedName name="EURTOT87" localSheetId="57">#REF!</definedName>
    <definedName name="EURTOT87" localSheetId="58">#REF!</definedName>
    <definedName name="EURTOT87" localSheetId="1">#REF!</definedName>
    <definedName name="EURTOT87" localSheetId="18">#REF!</definedName>
    <definedName name="EURTOT87" localSheetId="23">#REF!</definedName>
    <definedName name="EURTOT87" localSheetId="3">#REF!</definedName>
    <definedName name="EURTOT87" localSheetId="4">#REF!</definedName>
    <definedName name="EURTOT87" localSheetId="5">#REF!</definedName>
    <definedName name="EURTOT87" localSheetId="27">#REF!</definedName>
    <definedName name="EURTOT87" localSheetId="39">#REF!</definedName>
    <definedName name="EURTOT87" localSheetId="40">#REF!</definedName>
    <definedName name="EURTOT87" localSheetId="41">#REF!</definedName>
    <definedName name="EURTOT87" localSheetId="43">#REF!</definedName>
    <definedName name="EURTOT87" localSheetId="44">#REF!</definedName>
    <definedName name="EURTOT87" localSheetId="16">#REF!</definedName>
    <definedName name="EURTOT87" localSheetId="20">#REF!</definedName>
    <definedName name="EURTOT87" localSheetId="24">#REF!</definedName>
    <definedName name="EURTOT87">#REF!</definedName>
    <definedName name="EURTOT88" localSheetId="57">#REF!</definedName>
    <definedName name="EURTOT88" localSheetId="58">#REF!</definedName>
    <definedName name="EURTOT88" localSheetId="1">#REF!</definedName>
    <definedName name="EURTOT88" localSheetId="18">#REF!</definedName>
    <definedName name="EURTOT88" localSheetId="23">#REF!</definedName>
    <definedName name="EURTOT88" localSheetId="3">#REF!</definedName>
    <definedName name="EURTOT88" localSheetId="4">#REF!</definedName>
    <definedName name="EURTOT88" localSheetId="5">#REF!</definedName>
    <definedName name="EURTOT88" localSheetId="27">#REF!</definedName>
    <definedName name="EURTOT88" localSheetId="39">#REF!</definedName>
    <definedName name="EURTOT88" localSheetId="40">#REF!</definedName>
    <definedName name="EURTOT88" localSheetId="41">#REF!</definedName>
    <definedName name="EURTOT88" localSheetId="43">#REF!</definedName>
    <definedName name="EURTOT88" localSheetId="44">#REF!</definedName>
    <definedName name="EURTOT88" localSheetId="16">#REF!</definedName>
    <definedName name="EURTOT88" localSheetId="20">#REF!</definedName>
    <definedName name="EURTOT88" localSheetId="24">#REF!</definedName>
    <definedName name="EURTOT88">#REF!</definedName>
    <definedName name="eustocks">#N/A</definedName>
    <definedName name="ex" localSheetId="18">#REF!</definedName>
    <definedName name="ex" localSheetId="19">#REF!</definedName>
    <definedName name="ex" localSheetId="21">#REF!</definedName>
    <definedName name="ex" localSheetId="40">[149]Sheet1!$N$2:$Q$26</definedName>
    <definedName name="ex" localSheetId="20">#REF!</definedName>
    <definedName name="ex" localSheetId="24">#REF!</definedName>
    <definedName name="ex">[149]Sheet1!$N$2:$Q$26</definedName>
    <definedName name="EXCEDENTE_DEL_10__SEGUN_EL_TOPE_ASIGNADO_A__BUENOS_AIRES__LEY_N__23621" localSheetId="40">#REF!</definedName>
    <definedName name="EXCEDENTE_DEL_10__SEGUN_EL_TOPE_ASIGNADO_A__BUENOS_AIRES__LEY_N__23621" localSheetId="24">#REF!</definedName>
    <definedName name="EXCEDENTE_DEL_10__SEGUN_EL_TOPE_ASIGNADO_A__BUENOS_AIRES__LEY_N__23621">[4]C!$B$18:$N$18</definedName>
    <definedName name="Exch.Rate" localSheetId="39">#REF!</definedName>
    <definedName name="Exch.Rate" localSheetId="40">#REF!</definedName>
    <definedName name="Exch.Rate" localSheetId="24">#REF!</definedName>
    <definedName name="Exch.Rate">#REF!</definedName>
    <definedName name="ExitWRS" localSheetId="18">#REF!</definedName>
    <definedName name="ExitWRS" localSheetId="19">#REF!</definedName>
    <definedName name="ExitWRS" localSheetId="21">#REF!</definedName>
    <definedName name="ExitWRS" localSheetId="40">[150]Main!$AB$25</definedName>
    <definedName name="ExitWRS" localSheetId="20">#REF!</definedName>
    <definedName name="ExitWRS" localSheetId="24">#REF!</definedName>
    <definedName name="ExitWRS">[150]Main!$AB$25</definedName>
    <definedName name="Exportacion_Por_Importancia" localSheetId="40">[151]Macro1!$A$1</definedName>
    <definedName name="Exportacion_Por_Importancia" localSheetId="24">#REF!</definedName>
    <definedName name="Exportacion_Por_Importancia">[151]Macro1!$A$1</definedName>
    <definedName name="EXR_UPDATE" localSheetId="56">#REF!</definedName>
    <definedName name="EXR_UPDATE" localSheetId="38">#REF!</definedName>
    <definedName name="EXR_UPDATE" localSheetId="27">#REF!</definedName>
    <definedName name="EXR_UPDATE" localSheetId="28">#REF!</definedName>
    <definedName name="EXR_UPDATE" localSheetId="39">#REF!</definedName>
    <definedName name="EXR_UPDATE" localSheetId="40">#REF!</definedName>
    <definedName name="EXR_UPDATE" localSheetId="44">#REF!</definedName>
    <definedName name="EXR_UPDATE" localSheetId="15">#REF!</definedName>
    <definedName name="EXR_UPDATE" localSheetId="16">#REF!</definedName>
    <definedName name="EXR_UPDATE" localSheetId="24">#REF!</definedName>
    <definedName name="EXR_UPDATE">#REF!</definedName>
    <definedName name="External_debt_indicators" localSheetId="40">#REF!:#REF!</definedName>
    <definedName name="External_debt_indicators" localSheetId="24">#REF!:#REF!</definedName>
    <definedName name="External_debt_indicators">[152]Table3!$F$8:$AB$437:'[152]Table3'!$AB$9</definedName>
    <definedName name="FAL" localSheetId="56">#REF!</definedName>
    <definedName name="FAL" localSheetId="57">#REF!</definedName>
    <definedName name="FAL" localSheetId="58">#REF!</definedName>
    <definedName name="FAL" localSheetId="1">#REF!</definedName>
    <definedName name="FAL" localSheetId="18">#REF!</definedName>
    <definedName name="FAL" localSheetId="19">#REF!</definedName>
    <definedName name="FAL" localSheetId="21">#REF!</definedName>
    <definedName name="FAL" localSheetId="23">#REF!</definedName>
    <definedName name="FAL" localSheetId="34">#REF!</definedName>
    <definedName name="FAL" localSheetId="36">#REF!</definedName>
    <definedName name="FAL" localSheetId="37">#REF!</definedName>
    <definedName name="FAL" localSheetId="38">#REF!</definedName>
    <definedName name="FAL" localSheetId="3">#REF!</definedName>
    <definedName name="FAL" localSheetId="4">#REF!</definedName>
    <definedName name="FAL" localSheetId="5">#REF!</definedName>
    <definedName name="FAL" localSheetId="26">#REF!</definedName>
    <definedName name="FAL" localSheetId="27">#REF!</definedName>
    <definedName name="FAL" localSheetId="28">#REF!</definedName>
    <definedName name="FAL" localSheetId="31">#REF!</definedName>
    <definedName name="FAL" localSheetId="32">#REF!</definedName>
    <definedName name="FAL" localSheetId="33">#REF!</definedName>
    <definedName name="FAL" localSheetId="35">#REF!</definedName>
    <definedName name="FAL" localSheetId="39">#REF!</definedName>
    <definedName name="FAL" localSheetId="40">#REF!</definedName>
    <definedName name="FAL" localSheetId="41">#REF!</definedName>
    <definedName name="FAL" localSheetId="43">#REF!</definedName>
    <definedName name="FAL" localSheetId="44">#REF!</definedName>
    <definedName name="FAL" localSheetId="16">#REF!</definedName>
    <definedName name="FAL" localSheetId="20">#REF!</definedName>
    <definedName name="FAL" localSheetId="24">#REF!</definedName>
    <definedName name="FAL">#REF!</definedName>
    <definedName name="FB" localSheetId="57">#REF!</definedName>
    <definedName name="FB" localSheetId="58">#REF!</definedName>
    <definedName name="FB" localSheetId="1">#REF!</definedName>
    <definedName name="FB" localSheetId="18">#REF!</definedName>
    <definedName name="FB" localSheetId="21">#REF!</definedName>
    <definedName name="FB" localSheetId="23">#REF!</definedName>
    <definedName name="FB" localSheetId="3">#REF!</definedName>
    <definedName name="FB" localSheetId="4">#REF!</definedName>
    <definedName name="FB" localSheetId="5">#REF!</definedName>
    <definedName name="FB" localSheetId="26">#REF!</definedName>
    <definedName name="FB" localSheetId="27">#REF!</definedName>
    <definedName name="FB" localSheetId="32">#REF!</definedName>
    <definedName name="FB" localSheetId="33">#REF!</definedName>
    <definedName name="FB" localSheetId="39">#REF!</definedName>
    <definedName name="FB" localSheetId="40">#REF!</definedName>
    <definedName name="FB" localSheetId="41">#REF!</definedName>
    <definedName name="FB" localSheetId="43">#REF!</definedName>
    <definedName name="FB" localSheetId="44">#REF!</definedName>
    <definedName name="FB" localSheetId="16">#REF!</definedName>
    <definedName name="FB" localSheetId="20">#REF!</definedName>
    <definedName name="FB" localSheetId="24">#REF!</definedName>
    <definedName name="FB">#REF!</definedName>
    <definedName name="FB1A" localSheetId="57">#REF!</definedName>
    <definedName name="FB1A" localSheetId="58">#REF!</definedName>
    <definedName name="FB1A" localSheetId="1">#REF!</definedName>
    <definedName name="FB1A" localSheetId="18">#REF!</definedName>
    <definedName name="FB1A" localSheetId="21">#REF!</definedName>
    <definedName name="FB1A" localSheetId="23">#REF!</definedName>
    <definedName name="FB1A" localSheetId="3">#REF!</definedName>
    <definedName name="FB1A" localSheetId="4">#REF!</definedName>
    <definedName name="FB1A" localSheetId="5">#REF!</definedName>
    <definedName name="FB1A" localSheetId="26">#REF!</definedName>
    <definedName name="FB1A" localSheetId="27">#REF!</definedName>
    <definedName name="FB1A" localSheetId="32">#REF!</definedName>
    <definedName name="FB1A" localSheetId="33">#REF!</definedName>
    <definedName name="FB1A" localSheetId="39">#REF!</definedName>
    <definedName name="FB1A" localSheetId="40">#REF!</definedName>
    <definedName name="FB1A" localSheetId="41">#REF!</definedName>
    <definedName name="FB1A" localSheetId="43">#REF!</definedName>
    <definedName name="FB1A" localSheetId="44">#REF!</definedName>
    <definedName name="FB1A" localSheetId="16">#REF!</definedName>
    <definedName name="FB1A" localSheetId="20">#REF!</definedName>
    <definedName name="FB1A" localSheetId="24">#REF!</definedName>
    <definedName name="FB1A">#REF!</definedName>
    <definedName name="fdfd" localSheetId="58" hidden="1">'[45]Fax a enviar'!#REF!</definedName>
    <definedName name="fdfd" localSheetId="18" hidden="1">#REF!</definedName>
    <definedName name="fdfd" localSheetId="19" hidden="1">#REF!</definedName>
    <definedName name="fdfd" localSheetId="21" hidden="1">#REF!</definedName>
    <definedName name="fdfd" localSheetId="26" hidden="1">'[45]Fax a enviar'!#REF!</definedName>
    <definedName name="fdfd" localSheetId="27" hidden="1">'[45]Fax a enviar'!#REF!</definedName>
    <definedName name="fdfd" localSheetId="32" hidden="1">'[45]Fax a enviar'!#REF!</definedName>
    <definedName name="fdfd" localSheetId="33" hidden="1">'[45]Fax a enviar'!#REF!</definedName>
    <definedName name="fdfd" localSheetId="40" hidden="1">'[45]Fax a enviar'!#REF!</definedName>
    <definedName name="fdfd" localSheetId="41" hidden="1">#REF!</definedName>
    <definedName name="fdfd" localSheetId="43" hidden="1">'[153]Fax a enviar'!#REF!</definedName>
    <definedName name="fdfd" localSheetId="20" hidden="1">#REF!</definedName>
    <definedName name="fdfd" localSheetId="24" hidden="1">#REF!</definedName>
    <definedName name="fdfd" hidden="1">'[45]Fax a enviar'!#REF!</definedName>
    <definedName name="fdfdd" localSheetId="56" hidden="1">#REF!</definedName>
    <definedName name="fdfdd" localSheetId="57" hidden="1">#REF!</definedName>
    <definedName name="fdfdd" localSheetId="58" hidden="1">#REF!</definedName>
    <definedName name="fdfdd" localSheetId="1" hidden="1">#REF!</definedName>
    <definedName name="fdfdd" localSheetId="18" hidden="1">#REF!</definedName>
    <definedName name="fdfdd" localSheetId="19" hidden="1">#REF!</definedName>
    <definedName name="fdfdd" localSheetId="21" hidden="1">#REF!</definedName>
    <definedName name="fdfdd" localSheetId="23" hidden="1">#REF!</definedName>
    <definedName name="fdfdd" localSheetId="34" hidden="1">#REF!</definedName>
    <definedName name="fdfdd" localSheetId="36" hidden="1">#REF!</definedName>
    <definedName name="fdfdd" localSheetId="37" hidden="1">#REF!</definedName>
    <definedName name="fdfdd" localSheetId="38" hidden="1">#REF!</definedName>
    <definedName name="fdfdd" localSheetId="3" hidden="1">#REF!</definedName>
    <definedName name="fdfdd" localSheetId="4" hidden="1">#REF!</definedName>
    <definedName name="fdfdd" localSheetId="5" hidden="1">#REF!</definedName>
    <definedName name="fdfdd" localSheetId="26" hidden="1">#REF!</definedName>
    <definedName name="fdfdd" localSheetId="27" hidden="1">#REF!</definedName>
    <definedName name="fdfdd" localSheetId="28" hidden="1">#REF!</definedName>
    <definedName name="fdfdd" localSheetId="31" hidden="1">#REF!</definedName>
    <definedName name="fdfdd" localSheetId="32" hidden="1">#REF!</definedName>
    <definedName name="fdfdd" localSheetId="33" hidden="1">#REF!</definedName>
    <definedName name="fdfdd" localSheetId="35" hidden="1">#REF!</definedName>
    <definedName name="fdfdd" localSheetId="39" hidden="1">#REF!</definedName>
    <definedName name="fdfdd" localSheetId="40" hidden="1">#REF!</definedName>
    <definedName name="fdfdd" localSheetId="41" hidden="1">#REF!</definedName>
    <definedName name="fdfdd" localSheetId="43" hidden="1">#REF!</definedName>
    <definedName name="fdfdd" localSheetId="44" hidden="1">#REF!</definedName>
    <definedName name="fdfdd" localSheetId="16" hidden="1">#REF!</definedName>
    <definedName name="fdfdd" localSheetId="20" hidden="1">#REF!</definedName>
    <definedName name="fdfdd" localSheetId="24" hidden="1">#REF!</definedName>
    <definedName name="fdfdd" hidden="1">#REF!</definedName>
    <definedName name="fdfddf" localSheetId="57" hidden="1">#REF!</definedName>
    <definedName name="fdfddf" localSheetId="58" hidden="1">#REF!</definedName>
    <definedName name="fdfddf" localSheetId="1" hidden="1">#REF!</definedName>
    <definedName name="fdfddf" localSheetId="18" hidden="1">#REF!</definedName>
    <definedName name="fdfddf" localSheetId="21" hidden="1">#REF!</definedName>
    <definedName name="fdfddf" localSheetId="23" hidden="1">#REF!</definedName>
    <definedName name="fdfddf" localSheetId="3" hidden="1">#REF!</definedName>
    <definedName name="fdfddf" localSheetId="4" hidden="1">#REF!</definedName>
    <definedName name="fdfddf" localSheetId="5" hidden="1">#REF!</definedName>
    <definedName name="fdfddf" localSheetId="26" hidden="1">#REF!</definedName>
    <definedName name="fdfddf" localSheetId="27" hidden="1">#REF!</definedName>
    <definedName name="fdfddf" localSheetId="32" hidden="1">#REF!</definedName>
    <definedName name="fdfddf" localSheetId="33" hidden="1">#REF!</definedName>
    <definedName name="fdfddf" localSheetId="39" hidden="1">#REF!</definedName>
    <definedName name="fdfddf" localSheetId="40" hidden="1">#REF!</definedName>
    <definedName name="fdfddf" localSheetId="41" hidden="1">#REF!</definedName>
    <definedName name="fdfddf" localSheetId="43" hidden="1">#REF!</definedName>
    <definedName name="fdfddf" localSheetId="44" hidden="1">#REF!</definedName>
    <definedName name="fdfddf" localSheetId="16" hidden="1">#REF!</definedName>
    <definedName name="fdfddf" localSheetId="20" hidden="1">#REF!</definedName>
    <definedName name="fdfddf" localSheetId="24" hidden="1">#REF!</definedName>
    <definedName name="fdfddf" hidden="1">#REF!</definedName>
    <definedName name="fdfdf" localSheetId="58" hidden="1">'[45]Fax a enviar'!#REF!</definedName>
    <definedName name="fdfdf" localSheetId="18" hidden="1">#REF!</definedName>
    <definedName name="fdfdf" localSheetId="19" hidden="1">#REF!</definedName>
    <definedName name="fdfdf" localSheetId="21" hidden="1">#REF!</definedName>
    <definedName name="fdfdf" localSheetId="26" hidden="1">'[45]Fax a enviar'!#REF!</definedName>
    <definedName name="fdfdf" localSheetId="27" hidden="1">'[45]Fax a enviar'!#REF!</definedName>
    <definedName name="fdfdf" localSheetId="32" hidden="1">'[45]Fax a enviar'!#REF!</definedName>
    <definedName name="fdfdf" localSheetId="33" hidden="1">'[45]Fax a enviar'!#REF!</definedName>
    <definedName name="fdfdf" localSheetId="40" hidden="1">'[45]Fax a enviar'!#REF!</definedName>
    <definedName name="fdfdf" localSheetId="41" hidden="1">#REF!</definedName>
    <definedName name="fdfdf" localSheetId="20" hidden="1">#REF!</definedName>
    <definedName name="fdfdf" localSheetId="24" hidden="1">#REF!</definedName>
    <definedName name="fdfdf" hidden="1">'[45]Fax a enviar'!#REF!</definedName>
    <definedName name="fdfds" localSheetId="56" hidden="1">#REF!</definedName>
    <definedName name="fdfds" localSheetId="57" hidden="1">#REF!</definedName>
    <definedName name="fdfds" localSheetId="58" hidden="1">#REF!</definedName>
    <definedName name="fdfds" localSheetId="1" hidden="1">#REF!</definedName>
    <definedName name="fdfds" localSheetId="18" hidden="1">#REF!</definedName>
    <definedName name="fdfds" localSheetId="19" hidden="1">#REF!</definedName>
    <definedName name="fdfds" localSheetId="21" hidden="1">#REF!</definedName>
    <definedName name="fdfds" localSheetId="23" hidden="1">#REF!</definedName>
    <definedName name="fdfds" localSheetId="34" hidden="1">#REF!</definedName>
    <definedName name="fdfds" localSheetId="36" hidden="1">#REF!</definedName>
    <definedName name="fdfds" localSheetId="37" hidden="1">#REF!</definedName>
    <definedName name="fdfds" localSheetId="38" hidden="1">#REF!</definedName>
    <definedName name="fdfds" localSheetId="3" hidden="1">#REF!</definedName>
    <definedName name="fdfds" localSheetId="4" hidden="1">#REF!</definedName>
    <definedName name="fdfds" localSheetId="5" hidden="1">#REF!</definedName>
    <definedName name="fdfds" localSheetId="26" hidden="1">#REF!</definedName>
    <definedName name="fdfds" localSheetId="27" hidden="1">#REF!</definedName>
    <definedName name="fdfds" localSheetId="28" hidden="1">#REF!</definedName>
    <definedName name="fdfds" localSheetId="31" hidden="1">#REF!</definedName>
    <definedName name="fdfds" localSheetId="32" hidden="1">#REF!</definedName>
    <definedName name="fdfds" localSheetId="33" hidden="1">#REF!</definedName>
    <definedName name="fdfds" localSheetId="35" hidden="1">#REF!</definedName>
    <definedName name="fdfds" localSheetId="39" hidden="1">#REF!</definedName>
    <definedName name="fdfds" localSheetId="40" hidden="1">#REF!</definedName>
    <definedName name="fdfds" localSheetId="41" hidden="1">#REF!</definedName>
    <definedName name="fdfds" localSheetId="43" hidden="1">#REF!</definedName>
    <definedName name="fdfds" localSheetId="44" hidden="1">#REF!</definedName>
    <definedName name="fdfds" localSheetId="16" hidden="1">#REF!</definedName>
    <definedName name="fdfds" localSheetId="20" hidden="1">#REF!</definedName>
    <definedName name="fdfds" localSheetId="24" hidden="1">#REF!</definedName>
    <definedName name="fdfds" hidden="1">#REF!</definedName>
    <definedName name="fdfdsafsdf" localSheetId="56" hidden="1">'[136]Fax a enviar'!#REF!</definedName>
    <definedName name="fdfdsafsdf" localSheetId="57" hidden="1">'[136]Fax a enviar'!#REF!</definedName>
    <definedName name="fdfdsafsdf" localSheetId="58" hidden="1">'[136]Fax a enviar'!#REF!</definedName>
    <definedName name="fdfdsafsdf" localSheetId="18" hidden="1">#REF!</definedName>
    <definedName name="fdfdsafsdf" localSheetId="19" hidden="1">#REF!</definedName>
    <definedName name="fdfdsafsdf" localSheetId="21" hidden="1">#REF!</definedName>
    <definedName name="fdfdsafsdf" localSheetId="34" hidden="1">#REF!</definedName>
    <definedName name="fdfdsafsdf" localSheetId="36" hidden="1">'[136]Fax a enviar'!#REF!</definedName>
    <definedName name="fdfdsafsdf" localSheetId="37" hidden="1">'[136]Fax a enviar'!#REF!</definedName>
    <definedName name="fdfdsafsdf" localSheetId="38" hidden="1">'[136]Fax a enviar'!#REF!</definedName>
    <definedName name="fdfdsafsdf" localSheetId="26" hidden="1">'[136]Fax a enviar'!#REF!</definedName>
    <definedName name="fdfdsafsdf" localSheetId="27" hidden="1">'[136]Fax a enviar'!#REF!</definedName>
    <definedName name="fdfdsafsdf" localSheetId="28" hidden="1">'[136]Fax a enviar'!#REF!</definedName>
    <definedName name="fdfdsafsdf" localSheetId="31" hidden="1">'[136]Fax a enviar'!#REF!</definedName>
    <definedName name="fdfdsafsdf" localSheetId="32" hidden="1">'[136]Fax a enviar'!#REF!</definedName>
    <definedName name="fdfdsafsdf" localSheetId="33" hidden="1">'[136]Fax a enviar'!#REF!</definedName>
    <definedName name="fdfdsafsdf" localSheetId="35" hidden="1">#REF!</definedName>
    <definedName name="fdfdsafsdf" localSheetId="39" hidden="1">'[136]Fax a enviar'!#REF!</definedName>
    <definedName name="fdfdsafsdf" localSheetId="40" hidden="1">'[136]Fax a enviar'!#REF!</definedName>
    <definedName name="fdfdsafsdf" localSheetId="41" hidden="1">#REF!</definedName>
    <definedName name="fdfdsafsdf" localSheetId="20" hidden="1">#REF!</definedName>
    <definedName name="fdfdsafsdf" localSheetId="24" hidden="1">#REF!</definedName>
    <definedName name="fdfdsafsdf" hidden="1">'[136]Fax a enviar'!#REF!</definedName>
    <definedName name="fdfdsf" localSheetId="56" hidden="1">#REF!</definedName>
    <definedName name="fdfdsf" localSheetId="57" hidden="1">#REF!</definedName>
    <definedName name="fdfdsf" localSheetId="58" hidden="1">#REF!</definedName>
    <definedName name="fdfdsf" localSheetId="1" hidden="1">#REF!</definedName>
    <definedName name="fdfdsf" localSheetId="18" hidden="1">#REF!</definedName>
    <definedName name="fdfdsf" localSheetId="19" hidden="1">#REF!</definedName>
    <definedName name="fdfdsf" localSheetId="21" hidden="1">#REF!</definedName>
    <definedName name="fdfdsf" localSheetId="23" hidden="1">#REF!</definedName>
    <definedName name="fdfdsf" localSheetId="34" hidden="1">#REF!</definedName>
    <definedName name="fdfdsf" localSheetId="36" hidden="1">#REF!</definedName>
    <definedName name="fdfdsf" localSheetId="37" hidden="1">#REF!</definedName>
    <definedName name="fdfdsf" localSheetId="38" hidden="1">#REF!</definedName>
    <definedName name="fdfdsf" localSheetId="3" hidden="1">#REF!</definedName>
    <definedName name="fdfdsf" localSheetId="4" hidden="1">#REF!</definedName>
    <definedName name="fdfdsf" localSheetId="5" hidden="1">#REF!</definedName>
    <definedName name="fdfdsf" localSheetId="26" hidden="1">#REF!</definedName>
    <definedName name="fdfdsf" localSheetId="27" hidden="1">#REF!</definedName>
    <definedName name="fdfdsf" localSheetId="28" hidden="1">#REF!</definedName>
    <definedName name="fdfdsf" localSheetId="31" hidden="1">#REF!</definedName>
    <definedName name="fdfdsf" localSheetId="32" hidden="1">#REF!</definedName>
    <definedName name="fdfdsf" localSheetId="33" hidden="1">#REF!</definedName>
    <definedName name="fdfdsf" localSheetId="35" hidden="1">#REF!</definedName>
    <definedName name="fdfdsf" localSheetId="39" hidden="1">#REF!</definedName>
    <definedName name="fdfdsf" localSheetId="40" hidden="1">#REF!</definedName>
    <definedName name="fdfdsf" localSheetId="41" hidden="1">#REF!</definedName>
    <definedName name="fdfdsf" localSheetId="43" hidden="1">#REF!</definedName>
    <definedName name="fdfdsf" localSheetId="44" hidden="1">#REF!</definedName>
    <definedName name="fdfdsf" localSheetId="16" hidden="1">#REF!</definedName>
    <definedName name="fdfdsf" localSheetId="20" hidden="1">#REF!</definedName>
    <definedName name="fdfdsf" localSheetId="24" hidden="1">#REF!</definedName>
    <definedName name="fdfdsf" hidden="1">#REF!</definedName>
    <definedName name="fdfsd" localSheetId="56" hidden="1">'[91]Fax a enviar'!#REF!</definedName>
    <definedName name="fdfsd" localSheetId="57" hidden="1">'[91]Fax a enviar'!#REF!</definedName>
    <definedName name="fdfsd" localSheetId="58" hidden="1">'[91]Fax a enviar'!#REF!</definedName>
    <definedName name="fdfsd" localSheetId="18" hidden="1">#REF!</definedName>
    <definedName name="fdfsd" localSheetId="19" hidden="1">#REF!</definedName>
    <definedName name="fdfsd" localSheetId="21" hidden="1">#REF!</definedName>
    <definedName name="fdfsd" localSheetId="34" hidden="1">#REF!</definedName>
    <definedName name="fdfsd" localSheetId="36" hidden="1">'[91]Fax a enviar'!#REF!</definedName>
    <definedName name="fdfsd" localSheetId="37" hidden="1">'[91]Fax a enviar'!#REF!</definedName>
    <definedName name="fdfsd" localSheetId="38" hidden="1">'[91]Fax a enviar'!#REF!</definedName>
    <definedName name="fdfsd" localSheetId="26" hidden="1">'[91]Fax a enviar'!#REF!</definedName>
    <definedName name="fdfsd" localSheetId="27" hidden="1">'[91]Fax a enviar'!#REF!</definedName>
    <definedName name="fdfsd" localSheetId="28" hidden="1">'[91]Fax a enviar'!#REF!</definedName>
    <definedName name="fdfsd" localSheetId="31" hidden="1">'[91]Fax a enviar'!#REF!</definedName>
    <definedName name="fdfsd" localSheetId="32" hidden="1">'[91]Fax a enviar'!#REF!</definedName>
    <definedName name="fdfsd" localSheetId="33" hidden="1">'[91]Fax a enviar'!#REF!</definedName>
    <definedName name="fdfsd" localSheetId="35" hidden="1">#REF!</definedName>
    <definedName name="fdfsd" localSheetId="39" hidden="1">'[91]Fax a enviar'!#REF!</definedName>
    <definedName name="fdfsd" localSheetId="40" hidden="1">'[91]Fax a enviar'!#REF!</definedName>
    <definedName name="fdfsd" localSheetId="41" hidden="1">#REF!</definedName>
    <definedName name="fdfsd" localSheetId="20" hidden="1">#REF!</definedName>
    <definedName name="fdfsd" localSheetId="24" hidden="1">#REF!</definedName>
    <definedName name="fdfsd" hidden="1">'[91]Fax a enviar'!#REF!</definedName>
    <definedName name="feb" localSheetId="56">[29]Programa!#REF!</definedName>
    <definedName name="feb" localSheetId="38">[29]Programa!#REF!</definedName>
    <definedName name="feb" localSheetId="27">[30]Programa!#REF!</definedName>
    <definedName name="feb" localSheetId="28">[30]Programa!#REF!</definedName>
    <definedName name="feb" localSheetId="39">[30]Programa!#REF!</definedName>
    <definedName name="feb" localSheetId="40">[29]Programa!#REF!</definedName>
    <definedName name="feb" localSheetId="44">[30]Programa!#REF!</definedName>
    <definedName name="feb" localSheetId="15">[29]Programa!#REF!</definedName>
    <definedName name="feb" localSheetId="16">[29]Programa!#REF!</definedName>
    <definedName name="feb" localSheetId="24">#REF!</definedName>
    <definedName name="feb">[31]Programa!#REF!</definedName>
    <definedName name="FEB._89" localSheetId="56">#REF!</definedName>
    <definedName name="FEB._89" localSheetId="38">#REF!</definedName>
    <definedName name="FEB._89" localSheetId="27">#REF!</definedName>
    <definedName name="FEB._89" localSheetId="28">#REF!</definedName>
    <definedName name="FEB._89" localSheetId="39">#REF!</definedName>
    <definedName name="FEB._89" localSheetId="40">#REF!</definedName>
    <definedName name="FEB._89" localSheetId="44">#REF!</definedName>
    <definedName name="FEB._89" localSheetId="15">#REF!</definedName>
    <definedName name="FEB._89" localSheetId="16">#REF!</definedName>
    <definedName name="FEB._89" localSheetId="24">#REF!</definedName>
    <definedName name="FEB._89">#REF!</definedName>
    <definedName name="fecha" localSheetId="56">[29]Programa!#REF!</definedName>
    <definedName name="fecha" localSheetId="38">[29]Programa!#REF!</definedName>
    <definedName name="fecha" localSheetId="27">[30]Programa!#REF!</definedName>
    <definedName name="fecha" localSheetId="28">[30]Programa!#REF!</definedName>
    <definedName name="fecha" localSheetId="39">[30]Programa!#REF!</definedName>
    <definedName name="fecha" localSheetId="40">[29]Programa!#REF!</definedName>
    <definedName name="fecha" localSheetId="44">[30]Programa!#REF!</definedName>
    <definedName name="fecha" localSheetId="15">[29]Programa!#REF!</definedName>
    <definedName name="fecha" localSheetId="16">[29]Programa!#REF!</definedName>
    <definedName name="fecha" localSheetId="24">#REF!</definedName>
    <definedName name="fecha">[31]Programa!#REF!</definedName>
    <definedName name="fechas" localSheetId="56">[85]Contribution!$K$51:$DC$52</definedName>
    <definedName name="fechas" localSheetId="38">[85]Contribution!$K$51:$DC$52</definedName>
    <definedName name="fechas" localSheetId="27">[86]Contribution!$K$51:$DC$52</definedName>
    <definedName name="fechas" localSheetId="28">[86]Contribution!$K$51:$DC$52</definedName>
    <definedName name="fechas" localSheetId="39">[86]Contribution!$K$51:$DC$52</definedName>
    <definedName name="fechas" localSheetId="40">[85]Contribution!$K$51:$DC$52</definedName>
    <definedName name="fechas" localSheetId="44">[86]Contribution!$K$51:$DC$52</definedName>
    <definedName name="fechas" localSheetId="15">[85]Contribution!$K$51:$DC$52</definedName>
    <definedName name="fechas" localSheetId="16">[85]Contribution!$K$51:$DC$52</definedName>
    <definedName name="fechas" localSheetId="24">#REF!</definedName>
    <definedName name="fechas">[87]Contribution!$K$51:$DC$52</definedName>
    <definedName name="fed" localSheetId="56" hidden="1">{"Riqfin97",#N/A,FALSE,"Tran";"Riqfinpro",#N/A,FALSE,"Tran"}</definedName>
    <definedName name="fed" localSheetId="57" hidden="1">{"Riqfin97",#N/A,FALSE,"Tran";"Riqfinpro",#N/A,FALSE,"Tran"}</definedName>
    <definedName name="fed" localSheetId="58" hidden="1">{"Riqfin97",#N/A,FALSE,"Tran";"Riqfinpro",#N/A,FALSE,"Tran"}</definedName>
    <definedName name="fed" localSheetId="1" hidden="1">{"Riqfin97",#N/A,FALSE,"Tran";"Riqfinpro",#N/A,FALSE,"Tran"}</definedName>
    <definedName name="fed" localSheetId="18" hidden="1">{"Riqfin97",#N/A,FALSE,"Tran";"Riqfinpro",#N/A,FALSE,"Tran"}</definedName>
    <definedName name="fed" localSheetId="19" hidden="1">{"Riqfin97",#N/A,FALSE,"Tran";"Riqfinpro",#N/A,FALSE,"Tran"}</definedName>
    <definedName name="fed" localSheetId="42" hidden="1">{"Riqfin97",#N/A,FALSE,"Tran";"Riqfinpro",#N/A,FALSE,"Tran"}</definedName>
    <definedName name="fed" localSheetId="21" hidden="1">{"Riqfin97",#N/A,FALSE,"Tran";"Riqfinpro",#N/A,FALSE,"Tran"}</definedName>
    <definedName name="fed" localSheetId="23" hidden="1">{"Riqfin97",#N/A,FALSE,"Tran";"Riqfinpro",#N/A,FALSE,"Tran"}</definedName>
    <definedName name="fed" localSheetId="34" hidden="1">{"Riqfin97",#N/A,FALSE,"Tran";"Riqfinpro",#N/A,FALSE,"Tran"}</definedName>
    <definedName name="fed" localSheetId="36" hidden="1">{"Riqfin97",#N/A,FALSE,"Tran";"Riqfinpro",#N/A,FALSE,"Tran"}</definedName>
    <definedName name="fed" localSheetId="37" hidden="1">{"Riqfin97",#N/A,FALSE,"Tran";"Riqfinpro",#N/A,FALSE,"Tran"}</definedName>
    <definedName name="fed" localSheetId="38" hidden="1">{"Riqfin97",#N/A,FALSE,"Tran";"Riqfinpro",#N/A,FALSE,"Tran"}</definedName>
    <definedName name="fed" localSheetId="2" hidden="1">{"Riqfin97",#N/A,FALSE,"Tran";"Riqfinpro",#N/A,FALSE,"Tran"}</definedName>
    <definedName name="fed" localSheetId="3" hidden="1">{"Riqfin97",#N/A,FALSE,"Tran";"Riqfinpro",#N/A,FALSE,"Tran"}</definedName>
    <definedName name="fed" localSheetId="4" hidden="1">{"Riqfin97",#N/A,FALSE,"Tran";"Riqfinpro",#N/A,FALSE,"Tran"}</definedName>
    <definedName name="fed" localSheetId="5" hidden="1">{"Riqfin97",#N/A,FALSE,"Tran";"Riqfinpro",#N/A,FALSE,"Tran"}</definedName>
    <definedName name="fed" localSheetId="0" hidden="1">{"Riqfin97",#N/A,FALSE,"Tran";"Riqfinpro",#N/A,FALSE,"Tran"}</definedName>
    <definedName name="fed" localSheetId="26" hidden="1">{"Riqfin97",#N/A,FALSE,"Tran";"Riqfinpro",#N/A,FALSE,"Tran"}</definedName>
    <definedName name="fed" localSheetId="27" hidden="1">{"Riqfin97",#N/A,FALSE,"Tran";"Riqfinpro",#N/A,FALSE,"Tran"}</definedName>
    <definedName name="fed" localSheetId="28" hidden="1">{"Riqfin97",#N/A,FALSE,"Tran";"Riqfinpro",#N/A,FALSE,"Tran"}</definedName>
    <definedName name="fed" localSheetId="29" hidden="1">{"Riqfin97",#N/A,FALSE,"Tran";"Riqfinpro",#N/A,FALSE,"Tran"}</definedName>
    <definedName name="fed" localSheetId="30" hidden="1">{"Riqfin97",#N/A,FALSE,"Tran";"Riqfinpro",#N/A,FALSE,"Tran"}</definedName>
    <definedName name="fed" localSheetId="31" hidden="1">{"Riqfin97",#N/A,FALSE,"Tran";"Riqfinpro",#N/A,FALSE,"Tran"}</definedName>
    <definedName name="fed" localSheetId="32" hidden="1">{"Riqfin97",#N/A,FALSE,"Tran";"Riqfinpro",#N/A,FALSE,"Tran"}</definedName>
    <definedName name="fed" localSheetId="33" hidden="1">{"Riqfin97",#N/A,FALSE,"Tran";"Riqfinpro",#N/A,FALSE,"Tran"}</definedName>
    <definedName name="fed" localSheetId="35" hidden="1">{"Riqfin97",#N/A,FALSE,"Tran";"Riqfinpro",#N/A,FALSE,"Tran"}</definedName>
    <definedName name="fed" localSheetId="39" hidden="1">{"Riqfin97",#N/A,FALSE,"Tran";"Riqfinpro",#N/A,FALSE,"Tran"}</definedName>
    <definedName name="fed" localSheetId="40" hidden="1">{"Riqfin97",#N/A,FALSE,"Tran";"Riqfinpro",#N/A,FALSE,"Tran"}</definedName>
    <definedName name="fed" localSheetId="41" hidden="1">{"Riqfin97",#N/A,FALSE,"Tran";"Riqfinpro",#N/A,FALSE,"Tran"}</definedName>
    <definedName name="fed" localSheetId="43" hidden="1">{"Riqfin97",#N/A,FALSE,"Tran";"Riqfinpro",#N/A,FALSE,"Tran"}</definedName>
    <definedName name="fed" localSheetId="44" hidden="1">{"Riqfin97",#N/A,FALSE,"Tran";"Riqfinpro",#N/A,FALSE,"Tran"}</definedName>
    <definedName name="fed" localSheetId="15" hidden="1">{"Riqfin97",#N/A,FALSE,"Tran";"Riqfinpro",#N/A,FALSE,"Tran"}</definedName>
    <definedName name="fed" localSheetId="16" hidden="1">{"Riqfin97",#N/A,FALSE,"Tran";"Riqfinpro",#N/A,FALSE,"Tran"}</definedName>
    <definedName name="fed" localSheetId="20" hidden="1">{"Riqfin97",#N/A,FALSE,"Tran";"Riqfinpro",#N/A,FALSE,"Tran"}</definedName>
    <definedName name="fed" localSheetId="24" hidden="1">{"Riqfin97",#N/A,FALSE,"Tran";"Riqfinpro",#N/A,FALSE,"Tran"}</definedName>
    <definedName name="fed" hidden="1">{"Riqfin97",#N/A,FALSE,"Tran";"Riqfinpro",#N/A,FALSE,"Tran"}</definedName>
    <definedName name="feere" localSheetId="18" hidden="1">#REF!</definedName>
    <definedName name="feere" localSheetId="19" hidden="1">#REF!</definedName>
    <definedName name="feere" localSheetId="21" hidden="1">#REF!</definedName>
    <definedName name="feere" localSheetId="40" hidden="1">'[128]Fax a enviar'!#REF!</definedName>
    <definedName name="feere" localSheetId="20" hidden="1">#REF!</definedName>
    <definedName name="feere" localSheetId="24" hidden="1">#REF!</definedName>
    <definedName name="feere" hidden="1">'[128]Fax a enviar'!#REF!</definedName>
    <definedName name="fef" localSheetId="18" hidden="1">#REF!</definedName>
    <definedName name="fef" localSheetId="19" hidden="1">#REF!</definedName>
    <definedName name="fef" localSheetId="21" hidden="1">#REF!</definedName>
    <definedName name="fef" localSheetId="40" hidden="1">'[128]Fax a enviar'!#REF!</definedName>
    <definedName name="fef" localSheetId="20" hidden="1">#REF!</definedName>
    <definedName name="fef" localSheetId="24" hidden="1">#REF!</definedName>
    <definedName name="fef" hidden="1">'[128]Fax a enviar'!#REF!</definedName>
    <definedName name="fer" localSheetId="56" hidden="1">{"Riqfin97",#N/A,FALSE,"Tran";"Riqfinpro",#N/A,FALSE,"Tran"}</definedName>
    <definedName name="fer" localSheetId="57" hidden="1">{"Riqfin97",#N/A,FALSE,"Tran";"Riqfinpro",#N/A,FALSE,"Tran"}</definedName>
    <definedName name="fer" localSheetId="58" hidden="1">{"Riqfin97",#N/A,FALSE,"Tran";"Riqfinpro",#N/A,FALSE,"Tran"}</definedName>
    <definedName name="fer" localSheetId="1" hidden="1">{"Riqfin97",#N/A,FALSE,"Tran";"Riqfinpro",#N/A,FALSE,"Tran"}</definedName>
    <definedName name="fer" localSheetId="18" hidden="1">{"Riqfin97",#N/A,FALSE,"Tran";"Riqfinpro",#N/A,FALSE,"Tran"}</definedName>
    <definedName name="fer" localSheetId="19" hidden="1">{"Riqfin97",#N/A,FALSE,"Tran";"Riqfinpro",#N/A,FALSE,"Tran"}</definedName>
    <definedName name="fer" localSheetId="42" hidden="1">{"Riqfin97",#N/A,FALSE,"Tran";"Riqfinpro",#N/A,FALSE,"Tran"}</definedName>
    <definedName name="fer" localSheetId="21" hidden="1">{"Riqfin97",#N/A,FALSE,"Tran";"Riqfinpro",#N/A,FALSE,"Tran"}</definedName>
    <definedName name="fer" localSheetId="23" hidden="1">{"Riqfin97",#N/A,FALSE,"Tran";"Riqfinpro",#N/A,FALSE,"Tran"}</definedName>
    <definedName name="fer" localSheetId="34" hidden="1">{"Riqfin97",#N/A,FALSE,"Tran";"Riqfinpro",#N/A,FALSE,"Tran"}</definedName>
    <definedName name="fer" localSheetId="36" hidden="1">{"Riqfin97",#N/A,FALSE,"Tran";"Riqfinpro",#N/A,FALSE,"Tran"}</definedName>
    <definedName name="fer" localSheetId="37" hidden="1">{"Riqfin97",#N/A,FALSE,"Tran";"Riqfinpro",#N/A,FALSE,"Tran"}</definedName>
    <definedName name="fer" localSheetId="38" hidden="1">{"Riqfin97",#N/A,FALSE,"Tran";"Riqfinpro",#N/A,FALSE,"Tran"}</definedName>
    <definedName name="fer" localSheetId="2" hidden="1">{"Riqfin97",#N/A,FALSE,"Tran";"Riqfinpro",#N/A,FALSE,"Tran"}</definedName>
    <definedName name="fer" localSheetId="3" hidden="1">{"Riqfin97",#N/A,FALSE,"Tran";"Riqfinpro",#N/A,FALSE,"Tran"}</definedName>
    <definedName name="fer" localSheetId="4" hidden="1">{"Riqfin97",#N/A,FALSE,"Tran";"Riqfinpro",#N/A,FALSE,"Tran"}</definedName>
    <definedName name="fer" localSheetId="5" hidden="1">{"Riqfin97",#N/A,FALSE,"Tran";"Riqfinpro",#N/A,FALSE,"Tran"}</definedName>
    <definedName name="fer" localSheetId="0" hidden="1">{"Riqfin97",#N/A,FALSE,"Tran";"Riqfinpro",#N/A,FALSE,"Tran"}</definedName>
    <definedName name="fer" localSheetId="26" hidden="1">{"Riqfin97",#N/A,FALSE,"Tran";"Riqfinpro",#N/A,FALSE,"Tran"}</definedName>
    <definedName name="fer" localSheetId="27" hidden="1">{"Riqfin97",#N/A,FALSE,"Tran";"Riqfinpro",#N/A,FALSE,"Tran"}</definedName>
    <definedName name="fer" localSheetId="28" hidden="1">{"Riqfin97",#N/A,FALSE,"Tran";"Riqfinpro",#N/A,FALSE,"Tran"}</definedName>
    <definedName name="fer" localSheetId="29" hidden="1">{"Riqfin97",#N/A,FALSE,"Tran";"Riqfinpro",#N/A,FALSE,"Tran"}</definedName>
    <definedName name="fer" localSheetId="30" hidden="1">{"Riqfin97",#N/A,FALSE,"Tran";"Riqfinpro",#N/A,FALSE,"Tran"}</definedName>
    <definedName name="fer" localSheetId="31" hidden="1">{"Riqfin97",#N/A,FALSE,"Tran";"Riqfinpro",#N/A,FALSE,"Tran"}</definedName>
    <definedName name="fer" localSheetId="32" hidden="1">{"Riqfin97",#N/A,FALSE,"Tran";"Riqfinpro",#N/A,FALSE,"Tran"}</definedName>
    <definedName name="fer" localSheetId="33" hidden="1">{"Riqfin97",#N/A,FALSE,"Tran";"Riqfinpro",#N/A,FALSE,"Tran"}</definedName>
    <definedName name="fer" localSheetId="35" hidden="1">{"Riqfin97",#N/A,FALSE,"Tran";"Riqfinpro",#N/A,FALSE,"Tran"}</definedName>
    <definedName name="fer" localSheetId="39" hidden="1">{"Riqfin97",#N/A,FALSE,"Tran";"Riqfinpro",#N/A,FALSE,"Tran"}</definedName>
    <definedName name="fer" localSheetId="40" hidden="1">{"Riqfin97",#N/A,FALSE,"Tran";"Riqfinpro",#N/A,FALSE,"Tran"}</definedName>
    <definedName name="fer" localSheetId="41" hidden="1">{"Riqfin97",#N/A,FALSE,"Tran";"Riqfinpro",#N/A,FALSE,"Tran"}</definedName>
    <definedName name="fer" localSheetId="43" hidden="1">{"Riqfin97",#N/A,FALSE,"Tran";"Riqfinpro",#N/A,FALSE,"Tran"}</definedName>
    <definedName name="fer" localSheetId="44" hidden="1">{"Riqfin97",#N/A,FALSE,"Tran";"Riqfinpro",#N/A,FALSE,"Tran"}</definedName>
    <definedName name="fer" localSheetId="15" hidden="1">{"Riqfin97",#N/A,FALSE,"Tran";"Riqfinpro",#N/A,FALSE,"Tran"}</definedName>
    <definedName name="fer" localSheetId="16" hidden="1">{"Riqfin97",#N/A,FALSE,"Tran";"Riqfinpro",#N/A,FALSE,"Tran"}</definedName>
    <definedName name="fer" localSheetId="20" hidden="1">{"Riqfin97",#N/A,FALSE,"Tran";"Riqfinpro",#N/A,FALSE,"Tran"}</definedName>
    <definedName name="fer" localSheetId="24" hidden="1">{"Riqfin97",#N/A,FALSE,"Tran";"Riqfinpro",#N/A,FALSE,"Tran"}</definedName>
    <definedName name="fer" hidden="1">{"Riqfin97",#N/A,FALSE,"Tran";"Riqfinpro",#N/A,FALSE,"Tran"}</definedName>
    <definedName name="FF" localSheetId="56">#REF!</definedName>
    <definedName name="FF" localSheetId="57">#REF!</definedName>
    <definedName name="FF" localSheetId="58">#REF!</definedName>
    <definedName name="FF" localSheetId="1">#REF!</definedName>
    <definedName name="FF" localSheetId="18">#REF!</definedName>
    <definedName name="FF" localSheetId="19">#REF!</definedName>
    <definedName name="FF" localSheetId="21">#REF!</definedName>
    <definedName name="FF" localSheetId="23">#REF!</definedName>
    <definedName name="FF" localSheetId="34">#REF!</definedName>
    <definedName name="FF" localSheetId="36">#REF!</definedName>
    <definedName name="FF" localSheetId="37">#REF!</definedName>
    <definedName name="FF" localSheetId="38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0">#REF!</definedName>
    <definedName name="FF" localSheetId="26">#REF!</definedName>
    <definedName name="FF" localSheetId="27">#REF!</definedName>
    <definedName name="FF" localSheetId="28">#REF!</definedName>
    <definedName name="FF" localSheetId="31">#REF!</definedName>
    <definedName name="FF" localSheetId="32">#REF!</definedName>
    <definedName name="FF" localSheetId="33">#REF!</definedName>
    <definedName name="FF" localSheetId="35">#REF!</definedName>
    <definedName name="FF" localSheetId="39">#REF!</definedName>
    <definedName name="FF" localSheetId="40">#REF!</definedName>
    <definedName name="FF" localSheetId="41">#REF!</definedName>
    <definedName name="FF" localSheetId="43">#REF!</definedName>
    <definedName name="FF" localSheetId="44">#REF!</definedName>
    <definedName name="FF" localSheetId="16">#REF!</definedName>
    <definedName name="FF" localSheetId="20">#REF!</definedName>
    <definedName name="FF" localSheetId="24">#REF!</definedName>
    <definedName name="FF">#REF!</definedName>
    <definedName name="FF1A" localSheetId="57">#REF!</definedName>
    <definedName name="FF1A" localSheetId="58">#REF!</definedName>
    <definedName name="FF1A" localSheetId="1">#REF!</definedName>
    <definedName name="FF1A" localSheetId="18">#REF!</definedName>
    <definedName name="FF1A" localSheetId="21">#REF!</definedName>
    <definedName name="FF1A" localSheetId="23">#REF!</definedName>
    <definedName name="FF1A" localSheetId="3">#REF!</definedName>
    <definedName name="FF1A" localSheetId="4">#REF!</definedName>
    <definedName name="FF1A" localSheetId="5">#REF!</definedName>
    <definedName name="FF1A" localSheetId="26">#REF!</definedName>
    <definedName name="FF1A" localSheetId="27">#REF!</definedName>
    <definedName name="FF1A" localSheetId="32">#REF!</definedName>
    <definedName name="FF1A" localSheetId="33">#REF!</definedName>
    <definedName name="FF1A" localSheetId="39">#REF!</definedName>
    <definedName name="FF1A" localSheetId="40">#REF!</definedName>
    <definedName name="FF1A" localSheetId="41">#REF!</definedName>
    <definedName name="FF1A" localSheetId="43">#REF!</definedName>
    <definedName name="FF1A" localSheetId="44">#REF!</definedName>
    <definedName name="FF1A" localSheetId="16">#REF!</definedName>
    <definedName name="FF1A" localSheetId="20">#REF!</definedName>
    <definedName name="FF1A" localSheetId="24">#REF!</definedName>
    <definedName name="FF1A">#REF!</definedName>
    <definedName name="fff" localSheetId="57" hidden="1">#REF!</definedName>
    <definedName name="fff" localSheetId="58" hidden="1">#REF!</definedName>
    <definedName name="fff" localSheetId="1" hidden="1">#REF!</definedName>
    <definedName name="fff" localSheetId="18" hidden="1">#REF!</definedName>
    <definedName name="fff" localSheetId="19" hidden="1">#REF!</definedName>
    <definedName name="fff" localSheetId="21" hidden="1">#REF!</definedName>
    <definedName name="fff" localSheetId="23" hidden="1">#REF!</definedName>
    <definedName name="fff" localSheetId="34" hidden="1">#REF!</definedName>
    <definedName name="fff" localSheetId="2" hidden="1">#REF!</definedName>
    <definedName name="fff" localSheetId="3" hidden="1">#REF!</definedName>
    <definedName name="fff" localSheetId="4" hidden="1">#REF!</definedName>
    <definedName name="fff" localSheetId="5" hidden="1">#REF!</definedName>
    <definedName name="fff" localSheetId="0" hidden="1">#REF!</definedName>
    <definedName name="fff" localSheetId="26" hidden="1">#REF!</definedName>
    <definedName name="fff" localSheetId="27" hidden="1">#REF!</definedName>
    <definedName name="fff" localSheetId="32" hidden="1">#REF!</definedName>
    <definedName name="fff" localSheetId="33" hidden="1">#REF!</definedName>
    <definedName name="fff" localSheetId="35" hidden="1">#REF!</definedName>
    <definedName name="fff" localSheetId="39" hidden="1">#REF!</definedName>
    <definedName name="fff" localSheetId="40" hidden="1">#REF!</definedName>
    <definedName name="fff" localSheetId="41" hidden="1">#REF!</definedName>
    <definedName name="fff" localSheetId="43" hidden="1">#REF!</definedName>
    <definedName name="fff" localSheetId="44" hidden="1">#REF!</definedName>
    <definedName name="fff" localSheetId="16" hidden="1">#REF!</definedName>
    <definedName name="fff" localSheetId="20" hidden="1">#REF!</definedName>
    <definedName name="fff" localSheetId="24" hidden="1">#REF!</definedName>
    <definedName name="fff" hidden="1">#REF!</definedName>
    <definedName name="ffff" localSheetId="56" hidden="1">{"Riqfin97",#N/A,FALSE,"Tran";"Riqfinpro",#N/A,FALSE,"Tran"}</definedName>
    <definedName name="ffff" localSheetId="57" hidden="1">{"Riqfin97",#N/A,FALSE,"Tran";"Riqfinpro",#N/A,FALSE,"Tran"}</definedName>
    <definedName name="ffff" localSheetId="58" hidden="1">{"Riqfin97",#N/A,FALSE,"Tran";"Riqfinpro",#N/A,FALSE,"Tran"}</definedName>
    <definedName name="ffff" localSheetId="1" hidden="1">{"Riqfin97",#N/A,FALSE,"Tran";"Riqfinpro",#N/A,FALSE,"Tran"}</definedName>
    <definedName name="ffff" localSheetId="18" hidden="1">{"Riqfin97",#N/A,FALSE,"Tran";"Riqfinpro",#N/A,FALSE,"Tran"}</definedName>
    <definedName name="ffff" localSheetId="19" hidden="1">{"Riqfin97",#N/A,FALSE,"Tran";"Riqfinpro",#N/A,FALSE,"Tran"}</definedName>
    <definedName name="ffff" localSheetId="42" hidden="1">{"Riqfin97",#N/A,FALSE,"Tran";"Riqfinpro",#N/A,FALSE,"Tran"}</definedName>
    <definedName name="ffff" localSheetId="21" hidden="1">{"Riqfin97",#N/A,FALSE,"Tran";"Riqfinpro",#N/A,FALSE,"Tran"}</definedName>
    <definedName name="ffff" localSheetId="23" hidden="1">{"Riqfin97",#N/A,FALSE,"Tran";"Riqfinpro",#N/A,FALSE,"Tran"}</definedName>
    <definedName name="ffff" localSheetId="34" hidden="1">{"Riqfin97",#N/A,FALSE,"Tran";"Riqfinpro",#N/A,FALSE,"Tran"}</definedName>
    <definedName name="ffff" localSheetId="36" hidden="1">{"Riqfin97",#N/A,FALSE,"Tran";"Riqfinpro",#N/A,FALSE,"Tran"}</definedName>
    <definedName name="ffff" localSheetId="37" hidden="1">{"Riqfin97",#N/A,FALSE,"Tran";"Riqfinpro",#N/A,FALSE,"Tran"}</definedName>
    <definedName name="ffff" localSheetId="38" hidden="1">{"Riqfin97",#N/A,FALSE,"Tran";"Riqfinpro",#N/A,FALSE,"Tran"}</definedName>
    <definedName name="ffff" localSheetId="2" hidden="1">{"Riqfin97",#N/A,FALSE,"Tran";"Riqfinpro",#N/A,FALSE,"Tran"}</definedName>
    <definedName name="ffff" localSheetId="3" hidden="1">{"Riqfin97",#N/A,FALSE,"Tran";"Riqfinpro",#N/A,FALSE,"Tran"}</definedName>
    <definedName name="ffff" localSheetId="4" hidden="1">{"Riqfin97",#N/A,FALSE,"Tran";"Riqfinpro",#N/A,FALSE,"Tran"}</definedName>
    <definedName name="ffff" localSheetId="5" hidden="1">{"Riqfin97",#N/A,FALSE,"Tran";"Riqfinpro",#N/A,FALSE,"Tran"}</definedName>
    <definedName name="ffff" localSheetId="0" hidden="1">{"Riqfin97",#N/A,FALSE,"Tran";"Riqfinpro",#N/A,FALSE,"Tran"}</definedName>
    <definedName name="ffff" localSheetId="26" hidden="1">{"Riqfin97",#N/A,FALSE,"Tran";"Riqfinpro",#N/A,FALSE,"Tran"}</definedName>
    <definedName name="ffff" localSheetId="27" hidden="1">{"Riqfin97",#N/A,FALSE,"Tran";"Riqfinpro",#N/A,FALSE,"Tran"}</definedName>
    <definedName name="ffff" localSheetId="28" hidden="1">{"Riqfin97",#N/A,FALSE,"Tran";"Riqfinpro",#N/A,FALSE,"Tran"}</definedName>
    <definedName name="ffff" localSheetId="29" hidden="1">{"Riqfin97",#N/A,FALSE,"Tran";"Riqfinpro",#N/A,FALSE,"Tran"}</definedName>
    <definedName name="ffff" localSheetId="30" hidden="1">{"Riqfin97",#N/A,FALSE,"Tran";"Riqfinpro",#N/A,FALSE,"Tran"}</definedName>
    <definedName name="ffff" localSheetId="31" hidden="1">{"Riqfin97",#N/A,FALSE,"Tran";"Riqfinpro",#N/A,FALSE,"Tran"}</definedName>
    <definedName name="ffff" localSheetId="32" hidden="1">{"Riqfin97",#N/A,FALSE,"Tran";"Riqfinpro",#N/A,FALSE,"Tran"}</definedName>
    <definedName name="ffff" localSheetId="33" hidden="1">{"Riqfin97",#N/A,FALSE,"Tran";"Riqfinpro",#N/A,FALSE,"Tran"}</definedName>
    <definedName name="ffff" localSheetId="35" hidden="1">{"Riqfin97",#N/A,FALSE,"Tran";"Riqfinpro",#N/A,FALSE,"Tran"}</definedName>
    <definedName name="ffff" localSheetId="39" hidden="1">{"Riqfin97",#N/A,FALSE,"Tran";"Riqfinpro",#N/A,FALSE,"Tran"}</definedName>
    <definedName name="ffff" localSheetId="40" hidden="1">{"Riqfin97",#N/A,FALSE,"Tran";"Riqfinpro",#N/A,FALSE,"Tran"}</definedName>
    <definedName name="ffff" localSheetId="41" hidden="1">{"Riqfin97",#N/A,FALSE,"Tran";"Riqfinpro",#N/A,FALSE,"Tran"}</definedName>
    <definedName name="ffff" localSheetId="43" hidden="1">{"Riqfin97",#N/A,FALSE,"Tran";"Riqfinpro",#N/A,FALSE,"Tran"}</definedName>
    <definedName name="ffff" localSheetId="44" hidden="1">{"Riqfin97",#N/A,FALSE,"Tran";"Riqfinpro",#N/A,FALSE,"Tran"}</definedName>
    <definedName name="ffff" localSheetId="15" hidden="1">{"Riqfin97",#N/A,FALSE,"Tran";"Riqfinpro",#N/A,FALSE,"Tran"}</definedName>
    <definedName name="ffff" localSheetId="16" hidden="1">{"Riqfin97",#N/A,FALSE,"Tran";"Riqfinpro",#N/A,FALSE,"Tran"}</definedName>
    <definedName name="ffff" localSheetId="20" hidden="1">{"Riqfin97",#N/A,FALSE,"Tran";"Riqfinpro",#N/A,FALSE,"Tran"}</definedName>
    <definedName name="ffff" localSheetId="24" hidden="1">{"Riqfin97",#N/A,FALSE,"Tran";"Riqfinpro",#N/A,FALSE,"Tran"}</definedName>
    <definedName name="ffff" hidden="1">{"Riqfin97",#N/A,FALSE,"Tran";"Riqfinpro",#N/A,FALSE,"Tran"}</definedName>
    <definedName name="fffff" localSheetId="56">#REF!</definedName>
    <definedName name="fffff" localSheetId="57">#REF!</definedName>
    <definedName name="fffff" localSheetId="58">#REF!</definedName>
    <definedName name="fffff" localSheetId="1">#REF!</definedName>
    <definedName name="fffff" localSheetId="18">#REF!</definedName>
    <definedName name="fffff" localSheetId="19">#REF!</definedName>
    <definedName name="fffff" localSheetId="21">#REF!</definedName>
    <definedName name="fffff" localSheetId="23">#REF!</definedName>
    <definedName name="fffff" localSheetId="34">#REF!</definedName>
    <definedName name="fffff" localSheetId="36">#REF!</definedName>
    <definedName name="fffff" localSheetId="37">#REF!</definedName>
    <definedName name="fffff" localSheetId="38">#REF!</definedName>
    <definedName name="fffff" localSheetId="3">#REF!</definedName>
    <definedName name="fffff" localSheetId="4">#REF!</definedName>
    <definedName name="fffff" localSheetId="5">#REF!</definedName>
    <definedName name="fffff" localSheetId="26">#REF!</definedName>
    <definedName name="fffff" localSheetId="27">#REF!</definedName>
    <definedName name="fffff" localSheetId="28">#REF!</definedName>
    <definedName name="fffff" localSheetId="31">#REF!</definedName>
    <definedName name="fffff" localSheetId="32">#REF!</definedName>
    <definedName name="fffff" localSheetId="33">#REF!</definedName>
    <definedName name="fffff" localSheetId="35">#REF!</definedName>
    <definedName name="fffff" localSheetId="39">#REF!</definedName>
    <definedName name="fffff" localSheetId="40">#REF!</definedName>
    <definedName name="fffff" localSheetId="41">#REF!</definedName>
    <definedName name="fffff" localSheetId="43">#REF!</definedName>
    <definedName name="fffff" localSheetId="44">#REF!</definedName>
    <definedName name="fffff" localSheetId="16">#REF!</definedName>
    <definedName name="fffff" localSheetId="20">#REF!</definedName>
    <definedName name="fffff" localSheetId="24">#REF!</definedName>
    <definedName name="fffff">#REF!</definedName>
    <definedName name="ffffff" localSheetId="57" hidden="1">#REF!</definedName>
    <definedName name="ffffff" localSheetId="58" hidden="1">#REF!</definedName>
    <definedName name="ffffff" localSheetId="1" hidden="1">#REF!</definedName>
    <definedName name="ffffff" localSheetId="18" hidden="1">#REF!</definedName>
    <definedName name="ffffff" localSheetId="19" hidden="1">#REF!</definedName>
    <definedName name="ffffff" localSheetId="21" hidden="1">#REF!</definedName>
    <definedName name="ffffff" localSheetId="23" hidden="1">#REF!</definedName>
    <definedName name="ffffff" localSheetId="34" hidden="1">#REF!</definedName>
    <definedName name="ffffff" localSheetId="2" hidden="1">#REF!</definedName>
    <definedName name="ffffff" localSheetId="3" hidden="1">#REF!</definedName>
    <definedName name="ffffff" localSheetId="4" hidden="1">#REF!</definedName>
    <definedName name="ffffff" localSheetId="5" hidden="1">#REF!</definedName>
    <definedName name="ffffff" localSheetId="0" hidden="1">#REF!</definedName>
    <definedName name="ffffff" localSheetId="26" hidden="1">#REF!</definedName>
    <definedName name="ffffff" localSheetId="27" hidden="1">#REF!</definedName>
    <definedName name="ffffff" localSheetId="32" hidden="1">#REF!</definedName>
    <definedName name="ffffff" localSheetId="33" hidden="1">#REF!</definedName>
    <definedName name="ffffff" localSheetId="35" hidden="1">#REF!</definedName>
    <definedName name="ffffff" localSheetId="39" hidden="1">#REF!</definedName>
    <definedName name="ffffff" localSheetId="40" hidden="1">#REF!</definedName>
    <definedName name="ffffff" localSheetId="41" hidden="1">#REF!</definedName>
    <definedName name="ffffff" localSheetId="43" hidden="1">#REF!</definedName>
    <definedName name="ffffff" localSheetId="44" hidden="1">#REF!</definedName>
    <definedName name="ffffff" localSheetId="16" hidden="1">#REF!</definedName>
    <definedName name="ffffff" localSheetId="20" hidden="1">#REF!</definedName>
    <definedName name="ffffff" localSheetId="24" hidden="1">#REF!</definedName>
    <definedName name="ffffff" hidden="1">#REF!</definedName>
    <definedName name="fffffff" localSheetId="56" hidden="1">{"Minpmon",#N/A,FALSE,"Monthinput"}</definedName>
    <definedName name="fffffff" localSheetId="57" hidden="1">{"Minpmon",#N/A,FALSE,"Monthinput"}</definedName>
    <definedName name="fffffff" localSheetId="58" hidden="1">{"Minpmon",#N/A,FALSE,"Monthinput"}</definedName>
    <definedName name="fffffff" localSheetId="1" hidden="1">{"Minpmon",#N/A,FALSE,"Monthinput"}</definedName>
    <definedName name="fffffff" localSheetId="18" hidden="1">{"Minpmon",#N/A,FALSE,"Monthinput"}</definedName>
    <definedName name="fffffff" localSheetId="19" hidden="1">{"Minpmon",#N/A,FALSE,"Monthinput"}</definedName>
    <definedName name="fffffff" localSheetId="42" hidden="1">{"Minpmon",#N/A,FALSE,"Monthinput"}</definedName>
    <definedName name="fffffff" localSheetId="21" hidden="1">{"Minpmon",#N/A,FALSE,"Monthinput"}</definedName>
    <definedName name="fffffff" localSheetId="23" hidden="1">{"Minpmon",#N/A,FALSE,"Monthinput"}</definedName>
    <definedName name="fffffff" localSheetId="34" hidden="1">{"Minpmon",#N/A,FALSE,"Monthinput"}</definedName>
    <definedName name="fffffff" localSheetId="36" hidden="1">{"Minpmon",#N/A,FALSE,"Monthinput"}</definedName>
    <definedName name="fffffff" localSheetId="37" hidden="1">{"Minpmon",#N/A,FALSE,"Monthinput"}</definedName>
    <definedName name="fffffff" localSheetId="38" hidden="1">{"Minpmon",#N/A,FALSE,"Monthinput"}</definedName>
    <definedName name="fffffff" localSheetId="2" hidden="1">{"Minpmon",#N/A,FALSE,"Monthinput"}</definedName>
    <definedName name="fffffff" localSheetId="3" hidden="1">{"Minpmon",#N/A,FALSE,"Monthinput"}</definedName>
    <definedName name="fffffff" localSheetId="4" hidden="1">{"Minpmon",#N/A,FALSE,"Monthinput"}</definedName>
    <definedName name="fffffff" localSheetId="5" hidden="1">{"Minpmon",#N/A,FALSE,"Monthinput"}</definedName>
    <definedName name="fffffff" localSheetId="0" hidden="1">{"Minpmon",#N/A,FALSE,"Monthinput"}</definedName>
    <definedName name="fffffff" localSheetId="26" hidden="1">{"Minpmon",#N/A,FALSE,"Monthinput"}</definedName>
    <definedName name="fffffff" localSheetId="27" hidden="1">{"Minpmon",#N/A,FALSE,"Monthinput"}</definedName>
    <definedName name="fffffff" localSheetId="28" hidden="1">{"Minpmon",#N/A,FALSE,"Monthinput"}</definedName>
    <definedName name="fffffff" localSheetId="29" hidden="1">{"Minpmon",#N/A,FALSE,"Monthinput"}</definedName>
    <definedName name="fffffff" localSheetId="30" hidden="1">{"Minpmon",#N/A,FALSE,"Monthinput"}</definedName>
    <definedName name="fffffff" localSheetId="31" hidden="1">{"Minpmon",#N/A,FALSE,"Monthinput"}</definedName>
    <definedName name="fffffff" localSheetId="32" hidden="1">{"Minpmon",#N/A,FALSE,"Monthinput"}</definedName>
    <definedName name="fffffff" localSheetId="33" hidden="1">{"Minpmon",#N/A,FALSE,"Monthinput"}</definedName>
    <definedName name="fffffff" localSheetId="35" hidden="1">{"Minpmon",#N/A,FALSE,"Monthinput"}</definedName>
    <definedName name="fffffff" localSheetId="39" hidden="1">{"Minpmon",#N/A,FALSE,"Monthinput"}</definedName>
    <definedName name="fffffff" localSheetId="40" hidden="1">{"Minpmon",#N/A,FALSE,"Monthinput"}</definedName>
    <definedName name="fffffff" localSheetId="41" hidden="1">{"Minpmon",#N/A,FALSE,"Monthinput"}</definedName>
    <definedName name="fffffff" localSheetId="43" hidden="1">{"Minpmon",#N/A,FALSE,"Monthinput"}</definedName>
    <definedName name="fffffff" localSheetId="44" hidden="1">{"Minpmon",#N/A,FALSE,"Monthinput"}</definedName>
    <definedName name="fffffff" localSheetId="15" hidden="1">{"Minpmon",#N/A,FALSE,"Monthinput"}</definedName>
    <definedName name="fffffff" localSheetId="16" hidden="1">{"Minpmon",#N/A,FALSE,"Monthinput"}</definedName>
    <definedName name="fffffff" localSheetId="20" hidden="1">{"Minpmon",#N/A,FALSE,"Monthinput"}</definedName>
    <definedName name="fffffff" localSheetId="24" hidden="1">{"Minpmon",#N/A,FALSE,"Monthinput"}</definedName>
    <definedName name="fffffff" hidden="1">{"Minpmon",#N/A,FALSE,"Monthinput"}</definedName>
    <definedName name="fffffffff" localSheetId="18" hidden="1">#REF!</definedName>
    <definedName name="fffffffff" localSheetId="19" hidden="1">#REF!</definedName>
    <definedName name="fffffffff" localSheetId="21" hidden="1">#REF!</definedName>
    <definedName name="fffffffff" localSheetId="40" hidden="1">'[128]Fax a enviar'!#REF!</definedName>
    <definedName name="fffffffff" localSheetId="20" hidden="1">#REF!</definedName>
    <definedName name="fffffffff" localSheetId="24" hidden="1">#REF!</definedName>
    <definedName name="fffffffff" hidden="1">'[128]Fax a enviar'!#REF!</definedName>
    <definedName name="ffffffffffffff" localSheetId="56" hidden="1">{"Riqfin97",#N/A,FALSE,"Tran";"Riqfinpro",#N/A,FALSE,"Tran"}</definedName>
    <definedName name="ffffffffffffff" localSheetId="57" hidden="1">{"Riqfin97",#N/A,FALSE,"Tran";"Riqfinpro",#N/A,FALSE,"Tran"}</definedName>
    <definedName name="ffffffffffffff" localSheetId="58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18" hidden="1">{"Riqfin97",#N/A,FALSE,"Tran";"Riqfinpro",#N/A,FALSE,"Tran"}</definedName>
    <definedName name="ffffffffffffff" localSheetId="19" hidden="1">{"Riqfin97",#N/A,FALSE,"Tran";"Riqfinpro",#N/A,FALSE,"Tran"}</definedName>
    <definedName name="ffffffffffffff" localSheetId="42" hidden="1">{"Riqfin97",#N/A,FALSE,"Tran";"Riqfinpro",#N/A,FALSE,"Tran"}</definedName>
    <definedName name="ffffffffffffff" localSheetId="21" hidden="1">{"Riqfin97",#N/A,FALSE,"Tran";"Riqfinpro",#N/A,FALSE,"Tran"}</definedName>
    <definedName name="ffffffffffffff" localSheetId="23" hidden="1">{"Riqfin97",#N/A,FALSE,"Tran";"Riqfinpro",#N/A,FALSE,"Tran"}</definedName>
    <definedName name="ffffffffffffff" localSheetId="34" hidden="1">{"Riqfin97",#N/A,FALSE,"Tran";"Riqfinpro",#N/A,FALSE,"Tran"}</definedName>
    <definedName name="ffffffffffffff" localSheetId="36" hidden="1">{"Riqfin97",#N/A,FALSE,"Tran";"Riqfinpro",#N/A,FALSE,"Tran"}</definedName>
    <definedName name="ffffffffffffff" localSheetId="37" hidden="1">{"Riqfin97",#N/A,FALSE,"Tran";"Riqfinpro",#N/A,FALSE,"Tran"}</definedName>
    <definedName name="ffffffffffffff" localSheetId="38" hidden="1">{"Riqfin97",#N/A,FALSE,"Tran";"Riqfinpro",#N/A,FALSE,"Tran"}</definedName>
    <definedName name="ffffffffffffff" localSheetId="2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0" hidden="1">{"Riqfin97",#N/A,FALSE,"Tran";"Riqfinpro",#N/A,FALSE,"Tran"}</definedName>
    <definedName name="ffffffffffffff" localSheetId="26" hidden="1">{"Riqfin97",#N/A,FALSE,"Tran";"Riqfinpro",#N/A,FALSE,"Tran"}</definedName>
    <definedName name="ffffffffffffff" localSheetId="27" hidden="1">{"Riqfin97",#N/A,FALSE,"Tran";"Riqfinpro",#N/A,FALSE,"Tran"}</definedName>
    <definedName name="ffffffffffffff" localSheetId="28" hidden="1">{"Riqfin97",#N/A,FALSE,"Tran";"Riqfinpro",#N/A,FALSE,"Tran"}</definedName>
    <definedName name="ffffffffffffff" localSheetId="29" hidden="1">{"Riqfin97",#N/A,FALSE,"Tran";"Riqfinpro",#N/A,FALSE,"Tran"}</definedName>
    <definedName name="ffffffffffffff" localSheetId="30" hidden="1">{"Riqfin97",#N/A,FALSE,"Tran";"Riqfinpro",#N/A,FALSE,"Tran"}</definedName>
    <definedName name="ffffffffffffff" localSheetId="31" hidden="1">{"Riqfin97",#N/A,FALSE,"Tran";"Riqfinpro",#N/A,FALSE,"Tran"}</definedName>
    <definedName name="ffffffffffffff" localSheetId="32" hidden="1">{"Riqfin97",#N/A,FALSE,"Tran";"Riqfinpro",#N/A,FALSE,"Tran"}</definedName>
    <definedName name="ffffffffffffff" localSheetId="33" hidden="1">{"Riqfin97",#N/A,FALSE,"Tran";"Riqfinpro",#N/A,FALSE,"Tran"}</definedName>
    <definedName name="ffffffffffffff" localSheetId="35" hidden="1">{"Riqfin97",#N/A,FALSE,"Tran";"Riqfinpro",#N/A,FALSE,"Tran"}</definedName>
    <definedName name="ffffffffffffff" localSheetId="39" hidden="1">{"Riqfin97",#N/A,FALSE,"Tran";"Riqfinpro",#N/A,FALSE,"Tran"}</definedName>
    <definedName name="ffffffffffffff" localSheetId="40" hidden="1">{"Riqfin97",#N/A,FALSE,"Tran";"Riqfinpro",#N/A,FALSE,"Tran"}</definedName>
    <definedName name="ffffffffffffff" localSheetId="41" hidden="1">{"Riqfin97",#N/A,FALSE,"Tran";"Riqfinpro",#N/A,FALSE,"Tran"}</definedName>
    <definedName name="ffffffffffffff" localSheetId="43" hidden="1">{"Riqfin97",#N/A,FALSE,"Tran";"Riqfinpro",#N/A,FALSE,"Tran"}</definedName>
    <definedName name="ffffffffffffff" localSheetId="44" hidden="1">{"Riqfin97",#N/A,FALSE,"Tran";"Riqfinpro",#N/A,FALSE,"Tran"}</definedName>
    <definedName name="ffffffffffffff" localSheetId="15" hidden="1">{"Riqfin97",#N/A,FALSE,"Tran";"Riqfinpro",#N/A,FALSE,"Tran"}</definedName>
    <definedName name="ffffffffffffff" localSheetId="16" hidden="1">{"Riqfin97",#N/A,FALSE,"Tran";"Riqfinpro",#N/A,FALSE,"Tran"}</definedName>
    <definedName name="ffffffffffffff" localSheetId="20" hidden="1">{"Riqfin97",#N/A,FALSE,"Tran";"Riqfinpro",#N/A,FALSE,"Tran"}</definedName>
    <definedName name="ffffffffffffff" localSheetId="24" hidden="1">{"Riqfin97",#N/A,FALSE,"Tran";"Riqfinpro",#N/A,FALSE,"Tran"}</definedName>
    <definedName name="ffffffffffffff" hidden="1">{"Riqfin97",#N/A,FALSE,"Tran";"Riqfinpro",#N/A,FALSE,"Tran"}</definedName>
    <definedName name="FFNN" localSheetId="56">#REF!</definedName>
    <definedName name="FFNN" localSheetId="57">#REF!</definedName>
    <definedName name="FFNN" localSheetId="58">#REF!</definedName>
    <definedName name="FFNN" localSheetId="1">#REF!</definedName>
    <definedName name="FFNN" localSheetId="18">#REF!</definedName>
    <definedName name="FFNN" localSheetId="19">#REF!</definedName>
    <definedName name="FFNN" localSheetId="21">#REF!</definedName>
    <definedName name="FFNN" localSheetId="34">#REF!</definedName>
    <definedName name="FFNN" localSheetId="2">#REF!</definedName>
    <definedName name="FFNN" localSheetId="3">#REF!</definedName>
    <definedName name="FFNN" localSheetId="4">#REF!</definedName>
    <definedName name="FFNN" localSheetId="5">#REF!</definedName>
    <definedName name="FFNN" localSheetId="26">#REF!</definedName>
    <definedName name="FFNN" localSheetId="27">#REF!</definedName>
    <definedName name="FFNN" localSheetId="28">#REF!</definedName>
    <definedName name="FFNN" localSheetId="35">#REF!</definedName>
    <definedName name="FFNN" localSheetId="39">#REF!</definedName>
    <definedName name="FFNN" localSheetId="41">#REF!</definedName>
    <definedName name="FFNN" localSheetId="16">#REF!</definedName>
    <definedName name="FFNN" localSheetId="20">#REF!</definedName>
    <definedName name="FFNN" localSheetId="24">#REF!</definedName>
    <definedName name="FFNN">#REF!</definedName>
    <definedName name="fgf" localSheetId="56" hidden="1">{"Riqfin97",#N/A,FALSE,"Tran";"Riqfinpro",#N/A,FALSE,"Tran"}</definedName>
    <definedName name="fgf" localSheetId="57" hidden="1">{"Riqfin97",#N/A,FALSE,"Tran";"Riqfinpro",#N/A,FALSE,"Tran"}</definedName>
    <definedName name="fgf" localSheetId="58" hidden="1">{"Riqfin97",#N/A,FALSE,"Tran";"Riqfinpro",#N/A,FALSE,"Tran"}</definedName>
    <definedName name="fgf" localSheetId="1" hidden="1">{"Riqfin97",#N/A,FALSE,"Tran";"Riqfinpro",#N/A,FALSE,"Tran"}</definedName>
    <definedName name="fgf" localSheetId="18" hidden="1">{"Riqfin97",#N/A,FALSE,"Tran";"Riqfinpro",#N/A,FALSE,"Tran"}</definedName>
    <definedName name="fgf" localSheetId="19" hidden="1">{"Riqfin97",#N/A,FALSE,"Tran";"Riqfinpro",#N/A,FALSE,"Tran"}</definedName>
    <definedName name="fgf" localSheetId="42" hidden="1">{"Riqfin97",#N/A,FALSE,"Tran";"Riqfinpro",#N/A,FALSE,"Tran"}</definedName>
    <definedName name="fgf" localSheetId="21" hidden="1">{"Riqfin97",#N/A,FALSE,"Tran";"Riqfinpro",#N/A,FALSE,"Tran"}</definedName>
    <definedName name="fgf" localSheetId="23" hidden="1">{"Riqfin97",#N/A,FALSE,"Tran";"Riqfinpro",#N/A,FALSE,"Tran"}</definedName>
    <definedName name="fgf" localSheetId="34" hidden="1">{"Riqfin97",#N/A,FALSE,"Tran";"Riqfinpro",#N/A,FALSE,"Tran"}</definedName>
    <definedName name="fgf" localSheetId="36" hidden="1">{"Riqfin97",#N/A,FALSE,"Tran";"Riqfinpro",#N/A,FALSE,"Tran"}</definedName>
    <definedName name="fgf" localSheetId="37" hidden="1">{"Riqfin97",#N/A,FALSE,"Tran";"Riqfinpro",#N/A,FALSE,"Tran"}</definedName>
    <definedName name="fgf" localSheetId="38" hidden="1">{"Riqfin97",#N/A,FALSE,"Tran";"Riqfinpro",#N/A,FALSE,"Tran"}</definedName>
    <definedName name="fgf" localSheetId="2" hidden="1">{"Riqfin97",#N/A,FALSE,"Tran";"Riqfinpro",#N/A,FALSE,"Tran"}</definedName>
    <definedName name="fgf" localSheetId="3" hidden="1">{"Riqfin97",#N/A,FALSE,"Tran";"Riqfinpro",#N/A,FALSE,"Tran"}</definedName>
    <definedName name="fgf" localSheetId="4" hidden="1">{"Riqfin97",#N/A,FALSE,"Tran";"Riqfinpro",#N/A,FALSE,"Tran"}</definedName>
    <definedName name="fgf" localSheetId="5" hidden="1">{"Riqfin97",#N/A,FALSE,"Tran";"Riqfinpro",#N/A,FALSE,"Tran"}</definedName>
    <definedName name="fgf" localSheetId="0" hidden="1">{"Riqfin97",#N/A,FALSE,"Tran";"Riqfinpro",#N/A,FALSE,"Tran"}</definedName>
    <definedName name="fgf" localSheetId="26" hidden="1">{"Riqfin97",#N/A,FALSE,"Tran";"Riqfinpro",#N/A,FALSE,"Tran"}</definedName>
    <definedName name="fgf" localSheetId="27" hidden="1">{"Riqfin97",#N/A,FALSE,"Tran";"Riqfinpro",#N/A,FALSE,"Tran"}</definedName>
    <definedName name="fgf" localSheetId="28" hidden="1">{"Riqfin97",#N/A,FALSE,"Tran";"Riqfinpro",#N/A,FALSE,"Tran"}</definedName>
    <definedName name="fgf" localSheetId="29" hidden="1">{"Riqfin97",#N/A,FALSE,"Tran";"Riqfinpro",#N/A,FALSE,"Tran"}</definedName>
    <definedName name="fgf" localSheetId="30" hidden="1">{"Riqfin97",#N/A,FALSE,"Tran";"Riqfinpro",#N/A,FALSE,"Tran"}</definedName>
    <definedName name="fgf" localSheetId="31" hidden="1">{"Riqfin97",#N/A,FALSE,"Tran";"Riqfinpro",#N/A,FALSE,"Tran"}</definedName>
    <definedName name="fgf" localSheetId="32" hidden="1">{"Riqfin97",#N/A,FALSE,"Tran";"Riqfinpro",#N/A,FALSE,"Tran"}</definedName>
    <definedName name="fgf" localSheetId="33" hidden="1">{"Riqfin97",#N/A,FALSE,"Tran";"Riqfinpro",#N/A,FALSE,"Tran"}</definedName>
    <definedName name="fgf" localSheetId="35" hidden="1">{"Riqfin97",#N/A,FALSE,"Tran";"Riqfinpro",#N/A,FALSE,"Tran"}</definedName>
    <definedName name="fgf" localSheetId="39" hidden="1">{"Riqfin97",#N/A,FALSE,"Tran";"Riqfinpro",#N/A,FALSE,"Tran"}</definedName>
    <definedName name="fgf" localSheetId="40" hidden="1">{"Riqfin97",#N/A,FALSE,"Tran";"Riqfinpro",#N/A,FALSE,"Tran"}</definedName>
    <definedName name="fgf" localSheetId="41" hidden="1">{"Riqfin97",#N/A,FALSE,"Tran";"Riqfinpro",#N/A,FALSE,"Tran"}</definedName>
    <definedName name="fgf" localSheetId="43" hidden="1">{"Riqfin97",#N/A,FALSE,"Tran";"Riqfinpro",#N/A,FALSE,"Tran"}</definedName>
    <definedName name="fgf" localSheetId="44" hidden="1">{"Riqfin97",#N/A,FALSE,"Tran";"Riqfinpro",#N/A,FALSE,"Tran"}</definedName>
    <definedName name="fgf" localSheetId="15" hidden="1">{"Riqfin97",#N/A,FALSE,"Tran";"Riqfinpro",#N/A,FALSE,"Tran"}</definedName>
    <definedName name="fgf" localSheetId="16" hidden="1">{"Riqfin97",#N/A,FALSE,"Tran";"Riqfinpro",#N/A,FALSE,"Tran"}</definedName>
    <definedName name="fgf" localSheetId="20" hidden="1">{"Riqfin97",#N/A,FALSE,"Tran";"Riqfinpro",#N/A,FALSE,"Tran"}</definedName>
    <definedName name="fgf" localSheetId="24" hidden="1">{"Riqfin97",#N/A,FALSE,"Tran";"Riqfinpro",#N/A,FALSE,"Tran"}</definedName>
    <definedName name="fgf" hidden="1">{"Riqfin97",#N/A,FALSE,"Tran";"Riqfinpro",#N/A,FALSE,"Tran"}</definedName>
    <definedName name="fgfg" localSheetId="18" hidden="1">#REF!</definedName>
    <definedName name="fgfg" localSheetId="19" hidden="1">#REF!</definedName>
    <definedName name="fgfg" localSheetId="21" hidden="1">#REF!</definedName>
    <definedName name="fgfg" localSheetId="40" hidden="1">'[137]Fax a enviar'!#REF!</definedName>
    <definedName name="fgfg" localSheetId="20" hidden="1">#REF!</definedName>
    <definedName name="fgfg" localSheetId="24" hidden="1">#REF!</definedName>
    <definedName name="fgfg" hidden="1">'[137]Fax a enviar'!#REF!</definedName>
    <definedName name="fghfghf" localSheetId="18" hidden="1">#REF!</definedName>
    <definedName name="fghfghf" localSheetId="19" hidden="1">#REF!</definedName>
    <definedName name="fghfghf" localSheetId="21" hidden="1">#REF!</definedName>
    <definedName name="fghfghf" localSheetId="40" hidden="1">'[154]Fax a enviar'!#REF!</definedName>
    <definedName name="fghfghf" localSheetId="20" hidden="1">#REF!</definedName>
    <definedName name="fghfghf" localSheetId="24" hidden="1">#REF!</definedName>
    <definedName name="fghfghf" hidden="1">'[154]Fax a enviar'!#REF!</definedName>
    <definedName name="fhnfdj" localSheetId="18" hidden="1">#REF!</definedName>
    <definedName name="fhnfdj" localSheetId="19" hidden="1">#REF!</definedName>
    <definedName name="fhnfdj" localSheetId="21" hidden="1">#REF!</definedName>
    <definedName name="fhnfdj" localSheetId="40" hidden="1">'[128]Fax a enviar'!#REF!</definedName>
    <definedName name="fhnfdj" localSheetId="20" hidden="1">#REF!</definedName>
    <definedName name="fhnfdj" localSheetId="24" hidden="1">#REF!</definedName>
    <definedName name="fhnfdj" hidden="1">'[128]Fax a enviar'!#REF!</definedName>
    <definedName name="FIDR" localSheetId="56">#REF!</definedName>
    <definedName name="FIDR" localSheetId="38">#REF!</definedName>
    <definedName name="FIDR" localSheetId="27">#REF!</definedName>
    <definedName name="FIDR" localSheetId="28">#REF!</definedName>
    <definedName name="FIDR" localSheetId="39">#REF!</definedName>
    <definedName name="FIDR" localSheetId="40">#REF!</definedName>
    <definedName name="FIDR" localSheetId="44">#REF!</definedName>
    <definedName name="FIDR" localSheetId="15">#REF!</definedName>
    <definedName name="FIDR" localSheetId="16">#REF!</definedName>
    <definedName name="FIDR" localSheetId="24">#REF!</definedName>
    <definedName name="FIDR">#REF!</definedName>
    <definedName name="Fig.1" localSheetId="56">#REF!</definedName>
    <definedName name="Fig.1" localSheetId="57">#REF!</definedName>
    <definedName name="Fig.1" localSheetId="58">#REF!</definedName>
    <definedName name="Fig.1" localSheetId="1">#REF!</definedName>
    <definedName name="Fig.1" localSheetId="18">#REF!</definedName>
    <definedName name="Fig.1" localSheetId="19">#REF!</definedName>
    <definedName name="Fig.1" localSheetId="21">#REF!</definedName>
    <definedName name="Fig.1" localSheetId="23">#REF!</definedName>
    <definedName name="Fig.1" localSheetId="34">#REF!</definedName>
    <definedName name="Fig.1" localSheetId="36">#REF!</definedName>
    <definedName name="Fig.1" localSheetId="37">#REF!</definedName>
    <definedName name="Fig.1" localSheetId="38">#REF!</definedName>
    <definedName name="Fig.1" localSheetId="3">#REF!</definedName>
    <definedName name="Fig.1" localSheetId="4">#REF!</definedName>
    <definedName name="Fig.1" localSheetId="5">#REF!</definedName>
    <definedName name="Fig.1" localSheetId="26">#REF!</definedName>
    <definedName name="Fig.1" localSheetId="27">#REF!</definedName>
    <definedName name="Fig.1" localSheetId="31">#REF!</definedName>
    <definedName name="Fig.1" localSheetId="32">#REF!</definedName>
    <definedName name="Fig.1" localSheetId="33">#REF!</definedName>
    <definedName name="Fig.1" localSheetId="35">#REF!</definedName>
    <definedName name="Fig.1" localSheetId="39">#REF!</definedName>
    <definedName name="Fig.1" localSheetId="40">#REF!</definedName>
    <definedName name="Fig.1" localSheetId="41">#REF!</definedName>
    <definedName name="Fig.1" localSheetId="43">#REF!</definedName>
    <definedName name="Fig.1" localSheetId="44">#REF!</definedName>
    <definedName name="Fig.1" localSheetId="16">#REF!</definedName>
    <definedName name="Fig.1" localSheetId="20">#REF!</definedName>
    <definedName name="Fig.1" localSheetId="24">#REF!</definedName>
    <definedName name="Fig.1">#REF!</definedName>
    <definedName name="FigTitle" localSheetId="57">#REF!</definedName>
    <definedName name="FigTitle" localSheetId="58">#REF!</definedName>
    <definedName name="FigTitle" localSheetId="1">#REF!</definedName>
    <definedName name="FigTitle" localSheetId="18">#REF!</definedName>
    <definedName name="FigTitle" localSheetId="21">#REF!</definedName>
    <definedName name="FigTitle" localSheetId="23">#REF!</definedName>
    <definedName name="FigTitle" localSheetId="3">#REF!</definedName>
    <definedName name="FigTitle" localSheetId="4">#REF!</definedName>
    <definedName name="FigTitle" localSheetId="5">#REF!</definedName>
    <definedName name="FigTitle" localSheetId="26">#REF!</definedName>
    <definedName name="FigTitle" localSheetId="27">#REF!</definedName>
    <definedName name="FigTitle" localSheetId="32">#REF!</definedName>
    <definedName name="FigTitle" localSheetId="33">#REF!</definedName>
    <definedName name="FigTitle" localSheetId="39">#REF!</definedName>
    <definedName name="FigTitle" localSheetId="40">#REF!</definedName>
    <definedName name="FigTitle" localSheetId="41">#REF!</definedName>
    <definedName name="FigTitle" localSheetId="43">#REF!</definedName>
    <definedName name="FigTitle" localSheetId="44">#REF!</definedName>
    <definedName name="FigTitle" localSheetId="16">#REF!</definedName>
    <definedName name="FigTitle" localSheetId="20">#REF!</definedName>
    <definedName name="FigTitle" localSheetId="24">#REF!</definedName>
    <definedName name="FigTitle">#REF!</definedName>
    <definedName name="Figure.3" localSheetId="57">#REF!</definedName>
    <definedName name="Figure.3" localSheetId="58">#REF!</definedName>
    <definedName name="Figure.3" localSheetId="1">#REF!</definedName>
    <definedName name="Figure.3" localSheetId="18">#REF!</definedName>
    <definedName name="Figure.3" localSheetId="21">#REF!</definedName>
    <definedName name="Figure.3" localSheetId="23">#REF!</definedName>
    <definedName name="Figure.3" localSheetId="3">#REF!</definedName>
    <definedName name="Figure.3" localSheetId="4">#REF!</definedName>
    <definedName name="Figure.3" localSheetId="5">#REF!</definedName>
    <definedName name="Figure.3" localSheetId="26">#REF!</definedName>
    <definedName name="Figure.3" localSheetId="27">#REF!</definedName>
    <definedName name="Figure.3" localSheetId="32">#REF!</definedName>
    <definedName name="Figure.3" localSheetId="33">#REF!</definedName>
    <definedName name="Figure.3" localSheetId="39">#REF!</definedName>
    <definedName name="Figure.3" localSheetId="40">#REF!</definedName>
    <definedName name="Figure.3" localSheetId="41">#REF!</definedName>
    <definedName name="Figure.3" localSheetId="43">#REF!</definedName>
    <definedName name="Figure.3" localSheetId="44">#REF!</definedName>
    <definedName name="Figure.3" localSheetId="16">#REF!</definedName>
    <definedName name="Figure.3" localSheetId="20">#REF!</definedName>
    <definedName name="Figure.3" localSheetId="24">#REF!</definedName>
    <definedName name="Figure.3">#REF!</definedName>
    <definedName name="FIM" localSheetId="39">#REF!</definedName>
    <definedName name="FIM" localSheetId="24">#REF!</definedName>
    <definedName name="FIM">#REF!</definedName>
    <definedName name="finan" localSheetId="39">#REF!</definedName>
    <definedName name="finan" localSheetId="24">#REF!</definedName>
    <definedName name="finan">#REF!</definedName>
    <definedName name="finan1" localSheetId="39">#REF!</definedName>
    <definedName name="finan1" localSheetId="24">#REF!</definedName>
    <definedName name="finan1">#REF!</definedName>
    <definedName name="Financing" localSheetId="56" hidden="1">{"Tab1",#N/A,FALSE,"P";"Tab2",#N/A,FALSE,"P"}</definedName>
    <definedName name="Financing" localSheetId="57" hidden="1">{"Tab1",#N/A,FALSE,"P";"Tab2",#N/A,FALSE,"P"}</definedName>
    <definedName name="Financing" localSheetId="58" hidden="1">{"Tab1",#N/A,FALSE,"P";"Tab2",#N/A,FALSE,"P"}</definedName>
    <definedName name="Financing" localSheetId="1" hidden="1">{"Tab1",#N/A,FALSE,"P";"Tab2",#N/A,FALSE,"P"}</definedName>
    <definedName name="Financing" localSheetId="18" hidden="1">{"Tab1",#N/A,FALSE,"P";"Tab2",#N/A,FALSE,"P"}</definedName>
    <definedName name="Financing" localSheetId="19" hidden="1">{"Tab1",#N/A,FALSE,"P";"Tab2",#N/A,FALSE,"P"}</definedName>
    <definedName name="Financing" localSheetId="42" hidden="1">{"Tab1",#N/A,FALSE,"P";"Tab2",#N/A,FALSE,"P"}</definedName>
    <definedName name="Financing" localSheetId="21" hidden="1">{"Tab1",#N/A,FALSE,"P";"Tab2",#N/A,FALSE,"P"}</definedName>
    <definedName name="Financing" localSheetId="23" hidden="1">{"Tab1",#N/A,FALSE,"P";"Tab2",#N/A,FALSE,"P"}</definedName>
    <definedName name="Financing" localSheetId="34" hidden="1">{"Tab1",#N/A,FALSE,"P";"Tab2",#N/A,FALSE,"P"}</definedName>
    <definedName name="Financing" localSheetId="36" hidden="1">{"Tab1",#N/A,FALSE,"P";"Tab2",#N/A,FALSE,"P"}</definedName>
    <definedName name="Financing" localSheetId="37" hidden="1">{"Tab1",#N/A,FALSE,"P";"Tab2",#N/A,FALSE,"P"}</definedName>
    <definedName name="Financing" localSheetId="38" hidden="1">{"Tab1",#N/A,FALSE,"P";"Tab2",#N/A,FALSE,"P"}</definedName>
    <definedName name="Financing" localSheetId="2" hidden="1">{"Tab1",#N/A,FALSE,"P";"Tab2",#N/A,FALSE,"P"}</definedName>
    <definedName name="Financing" localSheetId="3" hidden="1">{"Tab1",#N/A,FALSE,"P";"Tab2",#N/A,FALSE,"P"}</definedName>
    <definedName name="Financing" localSheetId="4" hidden="1">{"Tab1",#N/A,FALSE,"P";"Tab2",#N/A,FALSE,"P"}</definedName>
    <definedName name="Financing" localSheetId="5" hidden="1">{"Tab1",#N/A,FALSE,"P";"Tab2",#N/A,FALSE,"P"}</definedName>
    <definedName name="Financing" localSheetId="0" hidden="1">{"Tab1",#N/A,FALSE,"P";"Tab2",#N/A,FALSE,"P"}</definedName>
    <definedName name="Financing" localSheetId="26" hidden="1">{"Tab1",#N/A,FALSE,"P";"Tab2",#N/A,FALSE,"P"}</definedName>
    <definedName name="Financing" localSheetId="27" hidden="1">{"Tab1",#N/A,FALSE,"P";"Tab2",#N/A,FALSE,"P"}</definedName>
    <definedName name="Financing" localSheetId="28" hidden="1">{"Tab1",#N/A,FALSE,"P";"Tab2",#N/A,FALSE,"P"}</definedName>
    <definedName name="Financing" localSheetId="29" hidden="1">{"Tab1",#N/A,FALSE,"P";"Tab2",#N/A,FALSE,"P"}</definedName>
    <definedName name="Financing" localSheetId="30" hidden="1">{"Tab1",#N/A,FALSE,"P";"Tab2",#N/A,FALSE,"P"}</definedName>
    <definedName name="Financing" localSheetId="31" hidden="1">{"Tab1",#N/A,FALSE,"P";"Tab2",#N/A,FALSE,"P"}</definedName>
    <definedName name="Financing" localSheetId="32" hidden="1">{"Tab1",#N/A,FALSE,"P";"Tab2",#N/A,FALSE,"P"}</definedName>
    <definedName name="Financing" localSheetId="33" hidden="1">{"Tab1",#N/A,FALSE,"P";"Tab2",#N/A,FALSE,"P"}</definedName>
    <definedName name="Financing" localSheetId="35" hidden="1">{"Tab1",#N/A,FALSE,"P";"Tab2",#N/A,FALSE,"P"}</definedName>
    <definedName name="Financing" localSheetId="39" hidden="1">{"Tab1",#N/A,FALSE,"P";"Tab2",#N/A,FALSE,"P"}</definedName>
    <definedName name="Financing" localSheetId="40" hidden="1">{"Tab1",#N/A,FALSE,"P";"Tab2",#N/A,FALSE,"P"}</definedName>
    <definedName name="Financing" localSheetId="41" hidden="1">{"Tab1",#N/A,FALSE,"P";"Tab2",#N/A,FALSE,"P"}</definedName>
    <definedName name="Financing" localSheetId="43" hidden="1">{"Tab1",#N/A,FALSE,"P";"Tab2",#N/A,FALSE,"P"}</definedName>
    <definedName name="Financing" localSheetId="44" hidden="1">{"Tab1",#N/A,FALSE,"P";"Tab2",#N/A,FALSE,"P"}</definedName>
    <definedName name="Financing" localSheetId="15" hidden="1">{"Tab1",#N/A,FALSE,"P";"Tab2",#N/A,FALSE,"P"}</definedName>
    <definedName name="Financing" localSheetId="16" hidden="1">{"Tab1",#N/A,FALSE,"P";"Tab2",#N/A,FALSE,"P"}</definedName>
    <definedName name="Financing" localSheetId="20" hidden="1">{"Tab1",#N/A,FALSE,"P";"Tab2",#N/A,FALSE,"P"}</definedName>
    <definedName name="Financing" localSheetId="24" hidden="1">{"Tab1",#N/A,FALSE,"P";"Tab2",#N/A,FALSE,"P"}</definedName>
    <definedName name="Financing" hidden="1">{"Tab1",#N/A,FALSE,"P";"Tab2",#N/A,FALSE,"P"}</definedName>
    <definedName name="Finland_wt" localSheetId="40">'[95]OECD wgt'!$B$18</definedName>
    <definedName name="Finland_wt" localSheetId="24">#REF!</definedName>
    <definedName name="Finland_wt">'[95]OECD wgt'!$B$18</definedName>
    <definedName name="FIP" localSheetId="40">[155]Q4!#REF!</definedName>
    <definedName name="FIP" localSheetId="24">#REF!</definedName>
    <definedName name="FIP">[155]Q4!#REF!</definedName>
    <definedName name="Fisc" localSheetId="56">#REF!</definedName>
    <definedName name="Fisc" localSheetId="57">#REF!</definedName>
    <definedName name="Fisc" localSheetId="58">#REF!</definedName>
    <definedName name="Fisc" localSheetId="1">#REF!</definedName>
    <definedName name="Fisc" localSheetId="18">#REF!</definedName>
    <definedName name="Fisc" localSheetId="19">#REF!</definedName>
    <definedName name="Fisc" localSheetId="21">#REF!</definedName>
    <definedName name="Fisc" localSheetId="34">#REF!</definedName>
    <definedName name="Fisc" localSheetId="2">#REF!</definedName>
    <definedName name="Fisc" localSheetId="3">#REF!</definedName>
    <definedName name="Fisc" localSheetId="4">#REF!</definedName>
    <definedName name="Fisc" localSheetId="5">#REF!</definedName>
    <definedName name="Fisc" localSheetId="26">#REF!</definedName>
    <definedName name="Fisc" localSheetId="27">#REF!</definedName>
    <definedName name="Fisc" localSheetId="28">#REF!</definedName>
    <definedName name="Fisc" localSheetId="35">#REF!</definedName>
    <definedName name="Fisc" localSheetId="39">#REF!</definedName>
    <definedName name="Fisc" localSheetId="41">#REF!</definedName>
    <definedName name="Fisc" localSheetId="16">#REF!</definedName>
    <definedName name="Fisc" localSheetId="20">#REF!</definedName>
    <definedName name="Fisc" localSheetId="24">#REF!</definedName>
    <definedName name="Fisc">#REF!</definedName>
    <definedName name="Fisca" localSheetId="56">#REF!</definedName>
    <definedName name="Fisca" localSheetId="57">#REF!</definedName>
    <definedName name="Fisca" localSheetId="58">#REF!</definedName>
    <definedName name="Fisca" localSheetId="1">#REF!</definedName>
    <definedName name="Fisca" localSheetId="18">#REF!</definedName>
    <definedName name="Fisca" localSheetId="19">#REF!</definedName>
    <definedName name="Fisca" localSheetId="21">#REF!</definedName>
    <definedName name="Fisca" localSheetId="23">#REF!</definedName>
    <definedName name="Fisca" localSheetId="34">#REF!</definedName>
    <definedName name="Fisca" localSheetId="3">#REF!</definedName>
    <definedName name="Fisca" localSheetId="4">#REF!</definedName>
    <definedName name="Fisca" localSheetId="5">#REF!</definedName>
    <definedName name="Fisca" localSheetId="26">#REF!</definedName>
    <definedName name="Fisca" localSheetId="27">#REF!</definedName>
    <definedName name="Fisca" localSheetId="32">#REF!</definedName>
    <definedName name="Fisca" localSheetId="33">#REF!</definedName>
    <definedName name="Fisca" localSheetId="35">#REF!</definedName>
    <definedName name="Fisca" localSheetId="39">#REF!</definedName>
    <definedName name="Fisca" localSheetId="40">#REF!</definedName>
    <definedName name="Fisca" localSheetId="41">#REF!</definedName>
    <definedName name="Fisca" localSheetId="43">#REF!</definedName>
    <definedName name="Fisca" localSheetId="44">#REF!</definedName>
    <definedName name="Fisca" localSheetId="16">#REF!</definedName>
    <definedName name="Fisca" localSheetId="20">#REF!</definedName>
    <definedName name="Fisca" localSheetId="24">#REF!</definedName>
    <definedName name="Fisca">#REF!</definedName>
    <definedName name="FISUM" localSheetId="39">#REF!</definedName>
    <definedName name="FISUM" localSheetId="24">#REF!</definedName>
    <definedName name="FISUM">#REF!</definedName>
    <definedName name="FLIBOR" localSheetId="40">[155]Q4!#REF!</definedName>
    <definedName name="FLIBOR" localSheetId="24">#REF!</definedName>
    <definedName name="FLIBOR">[155]Q4!#REF!</definedName>
    <definedName name="FLOPEC" localSheetId="56">#REF!</definedName>
    <definedName name="FLOPEC" localSheetId="38">#REF!</definedName>
    <definedName name="FLOPEC" localSheetId="27">#REF!</definedName>
    <definedName name="FLOPEC" localSheetId="28">#REF!</definedName>
    <definedName name="FLOPEC" localSheetId="39">#REF!</definedName>
    <definedName name="FLOPEC" localSheetId="40">#REF!</definedName>
    <definedName name="FLOPEC" localSheetId="44">#REF!</definedName>
    <definedName name="FLOPEC" localSheetId="15">#REF!</definedName>
    <definedName name="FLOPEC" localSheetId="16">#REF!</definedName>
    <definedName name="FLOPEC" localSheetId="24">#REF!</definedName>
    <definedName name="FLOPEC">#REF!</definedName>
    <definedName name="FLOWS" localSheetId="56">#REF!</definedName>
    <definedName name="FLOWS" localSheetId="38">#REF!</definedName>
    <definedName name="FLOWS" localSheetId="27">#REF!</definedName>
    <definedName name="FLOWS" localSheetId="28">#REF!</definedName>
    <definedName name="FLOWS" localSheetId="39">#REF!</definedName>
    <definedName name="FLOWS" localSheetId="40">#REF!</definedName>
    <definedName name="FLOWS" localSheetId="44">#REF!</definedName>
    <definedName name="FLOWS" localSheetId="15">#REF!</definedName>
    <definedName name="FLOWS" localSheetId="16">#REF!</definedName>
    <definedName name="FLOWS" localSheetId="24">#REF!</definedName>
    <definedName name="FLOWS">#REF!</definedName>
    <definedName name="fluct" localSheetId="56">#REF!</definedName>
    <definedName name="fluct" localSheetId="38">#REF!</definedName>
    <definedName name="fluct" localSheetId="27">#REF!</definedName>
    <definedName name="fluct" localSheetId="28">#REF!</definedName>
    <definedName name="fluct" localSheetId="39">#REF!</definedName>
    <definedName name="fluct" localSheetId="40">#REF!</definedName>
    <definedName name="fluct" localSheetId="44">#REF!</definedName>
    <definedName name="fluct" localSheetId="15">#REF!</definedName>
    <definedName name="fluct" localSheetId="16">#REF!</definedName>
    <definedName name="fluct" localSheetId="24">#REF!</definedName>
    <definedName name="fluct">#REF!</definedName>
    <definedName name="Flujo" localSheetId="40">[106]Hoja5!$X$1:$AF$61</definedName>
    <definedName name="Flujo" localSheetId="24">#REF!</definedName>
    <definedName name="Flujo">[106]Hoja5!$X$1:$AF$61</definedName>
    <definedName name="FLUXO" localSheetId="56">#REF!</definedName>
    <definedName name="FLUXO" localSheetId="38">#REF!</definedName>
    <definedName name="FLUXO" localSheetId="27">#REF!</definedName>
    <definedName name="FLUXO" localSheetId="28">#REF!</definedName>
    <definedName name="FLUXO" localSheetId="39">#REF!</definedName>
    <definedName name="FLUXO" localSheetId="40">#REF!</definedName>
    <definedName name="FLUXO" localSheetId="44">#REF!</definedName>
    <definedName name="FLUXO" localSheetId="15">#REF!</definedName>
    <definedName name="FLUXO" localSheetId="16">#REF!</definedName>
    <definedName name="FLUXO" localSheetId="24">#REF!</definedName>
    <definedName name="FLUXO">#REF!</definedName>
    <definedName name="FMB" localSheetId="56">#REF!</definedName>
    <definedName name="FMB" localSheetId="38">#REF!</definedName>
    <definedName name="FMB" localSheetId="27">#REF!</definedName>
    <definedName name="FMB" localSheetId="28">#REF!</definedName>
    <definedName name="FMB" localSheetId="39">#REF!</definedName>
    <definedName name="FMB" localSheetId="40">#REF!</definedName>
    <definedName name="FMB" localSheetId="44">#REF!</definedName>
    <definedName name="FMB" localSheetId="15">#REF!</definedName>
    <definedName name="FMB" localSheetId="16">#REF!</definedName>
    <definedName name="FMB" localSheetId="24">#REF!</definedName>
    <definedName name="FMB">#REF!</definedName>
    <definedName name="FMI" localSheetId="56">[84]BCP!#REF!</definedName>
    <definedName name="FMI" localSheetId="57">[84]BCP!#REF!</definedName>
    <definedName name="FMI" localSheetId="58">[84]BCP!#REF!</definedName>
    <definedName name="FMI" localSheetId="18">#REF!</definedName>
    <definedName name="FMI" localSheetId="19">#REF!</definedName>
    <definedName name="FMI" localSheetId="21">#REF!</definedName>
    <definedName name="FMI" localSheetId="34">#REF!</definedName>
    <definedName name="FMI" localSheetId="38">[84]BCP!#REF!</definedName>
    <definedName name="FMI" localSheetId="26">[84]BCP!#REF!</definedName>
    <definedName name="FMI" localSheetId="27">[84]BCP!#REF!</definedName>
    <definedName name="FMI" localSheetId="28">[84]BCP!#REF!</definedName>
    <definedName name="FMI" localSheetId="32">[84]BCP!#REF!</definedName>
    <definedName name="FMI" localSheetId="33">[84]BCP!#REF!</definedName>
    <definedName name="FMI" localSheetId="35">#REF!</definedName>
    <definedName name="FMI" localSheetId="40">#REF!</definedName>
    <definedName name="FMI" localSheetId="41">#REF!</definedName>
    <definedName name="FMI" localSheetId="44">[84]BCP!#REF!</definedName>
    <definedName name="FMI" localSheetId="15">[84]BCP!#REF!</definedName>
    <definedName name="FMI" localSheetId="16">[84]BCP!#REF!</definedName>
    <definedName name="FMI" localSheetId="20">#REF!</definedName>
    <definedName name="FMI" localSheetId="24">#REF!</definedName>
    <definedName name="FMI">[84]BCP!#REF!</definedName>
    <definedName name="FMK" localSheetId="56">#REF!</definedName>
    <definedName name="FMK" localSheetId="57">#REF!</definedName>
    <definedName name="FMK" localSheetId="58">#REF!</definedName>
    <definedName name="FMK" localSheetId="1">#REF!</definedName>
    <definedName name="FMK" localSheetId="18">#REF!</definedName>
    <definedName name="FMK" localSheetId="19">#REF!</definedName>
    <definedName name="FMK" localSheetId="21">#REF!</definedName>
    <definedName name="FMK" localSheetId="23">#REF!</definedName>
    <definedName name="FMK" localSheetId="34">#REF!</definedName>
    <definedName name="FMK" localSheetId="36">#REF!</definedName>
    <definedName name="FMK" localSheetId="37">#REF!</definedName>
    <definedName name="FMK" localSheetId="38">#REF!</definedName>
    <definedName name="FMK" localSheetId="3">#REF!</definedName>
    <definedName name="FMK" localSheetId="4">#REF!</definedName>
    <definedName name="FMK" localSheetId="5">#REF!</definedName>
    <definedName name="FMK" localSheetId="26">#REF!</definedName>
    <definedName name="FMK" localSheetId="27">#REF!</definedName>
    <definedName name="FMK" localSheetId="28">#REF!</definedName>
    <definedName name="FMK" localSheetId="31">#REF!</definedName>
    <definedName name="FMK" localSheetId="32">#REF!</definedName>
    <definedName name="FMK" localSheetId="33">#REF!</definedName>
    <definedName name="FMK" localSheetId="35">#REF!</definedName>
    <definedName name="FMK" localSheetId="39">#REF!</definedName>
    <definedName name="FMK" localSheetId="40">#REF!</definedName>
    <definedName name="FMK" localSheetId="41">#REF!</definedName>
    <definedName name="FMK" localSheetId="43">#REF!</definedName>
    <definedName name="FMK" localSheetId="44">#REF!</definedName>
    <definedName name="FMK" localSheetId="16">#REF!</definedName>
    <definedName name="FMK" localSheetId="20">#REF!</definedName>
    <definedName name="FMK" localSheetId="24">#REF!</definedName>
    <definedName name="FMK">#REF!</definedName>
    <definedName name="FODESEC" localSheetId="39">#REF!</definedName>
    <definedName name="FODESEC" localSheetId="24">#REF!</definedName>
    <definedName name="FODESEC">#REF!</definedName>
    <definedName name="FONDO_COMPENSADOR_DE_DESEQUILIBRIOS_FISCALES_PROVINCIALES" localSheetId="40">#REF!</definedName>
    <definedName name="FONDO_COMPENSADOR_DE_DESEQUILIBRIOS_FISCALES_PROVINCIALES" localSheetId="24">#REF!</definedName>
    <definedName name="FONDO_COMPENSADOR_DE_DESEQUILIBRIOS_FISCALES_PROVINCIALES">[4]C!$B$15:$N$15</definedName>
    <definedName name="FONDO_EDUCATIVO__LEY_N__23906_ART._3_Y_4" localSheetId="40">#REF!</definedName>
    <definedName name="FONDO_EDUCATIVO__LEY_N__23906_ART._3_Y_4" localSheetId="24">#REF!</definedName>
    <definedName name="FONDO_EDUCATIVO__LEY_N__23906_ART._3_Y_4">[4]C!$B$16:$N$16</definedName>
    <definedName name="FONDO_ESPECIAL_DE_DESARROLLO_ELECTRICO_DEL_INTERIOR__LEYES_NROS._23966_ART._19_Y_24065" localSheetId="40">#REF!</definedName>
    <definedName name="FONDO_ESPECIAL_DE_DESARROLLO_ELECTRICO_DEL_INTERIOR__LEYES_NROS._23966_ART._19_Y_24065" localSheetId="24">#REF!</definedName>
    <definedName name="FONDO_ESPECIAL_DE_DESARROLLO_ELECTRICO_DEL_INTERIOR__LEYES_NROS._23966_ART._19_Y_24065">[4]C!$B$26:$N$26</definedName>
    <definedName name="FONDO_NACIONAL_DE_LA_VIVIENDA__LEY_N__23966_ART._18" localSheetId="40">#REF!</definedName>
    <definedName name="FONDO_NACIONAL_DE_LA_VIVIENDA__LEY_N__23966_ART._18" localSheetId="24">#REF!</definedName>
    <definedName name="FONDO_NACIONAL_DE_LA_VIVIENDA__LEY_N__23966_ART._18">[4]C!$B$25:$N$25</definedName>
    <definedName name="Fondos" localSheetId="40">[106]Hoja5!$J$1:$U$44</definedName>
    <definedName name="Fondos" localSheetId="24">#REF!</definedName>
    <definedName name="Fondos">[106]Hoja5!$J$1:$U$44</definedName>
    <definedName name="FORMATO">#N/A</definedName>
    <definedName name="FRAMENO" localSheetId="56">#REF!</definedName>
    <definedName name="FRAMENO" localSheetId="57">#REF!</definedName>
    <definedName name="FRAMENO" localSheetId="58">#REF!</definedName>
    <definedName name="FRAMENO" localSheetId="1">#REF!</definedName>
    <definedName name="FRAMENO" localSheetId="18">#REF!</definedName>
    <definedName name="FRAMENO" localSheetId="19">#REF!</definedName>
    <definedName name="FRAMENO" localSheetId="21">#REF!</definedName>
    <definedName name="FRAMENO" localSheetId="34">#REF!</definedName>
    <definedName name="FRAMENO" localSheetId="36">#REF!</definedName>
    <definedName name="FRAMENO" localSheetId="37">#REF!</definedName>
    <definedName name="FRAMENO" localSheetId="38">#REF!</definedName>
    <definedName name="FRAMENO" localSheetId="3">#REF!</definedName>
    <definedName name="FRAMENO" localSheetId="4">#REF!</definedName>
    <definedName name="FRAMENO" localSheetId="5">#REF!</definedName>
    <definedName name="FRAMENO" localSheetId="26">#REF!</definedName>
    <definedName name="FRAMENO" localSheetId="27">#REF!</definedName>
    <definedName name="FRAMENO" localSheetId="28">#REF!</definedName>
    <definedName name="FRAMENO" localSheetId="31">#REF!</definedName>
    <definedName name="FRAMENO" localSheetId="32">#REF!</definedName>
    <definedName name="FRAMENO" localSheetId="33">#REF!</definedName>
    <definedName name="FRAMENO" localSheetId="35">#REF!</definedName>
    <definedName name="FRAMENO" localSheetId="39">#REF!</definedName>
    <definedName name="FRAMENO" localSheetId="41">#REF!</definedName>
    <definedName name="FRAMENO" localSheetId="44">#REF!</definedName>
    <definedName name="FRAMENO" localSheetId="16">#REF!</definedName>
    <definedName name="FRAMENO" localSheetId="20">#REF!</definedName>
    <definedName name="FRAMENO" localSheetId="24">#REF!</definedName>
    <definedName name="FRAMENO">#REF!</definedName>
    <definedName name="framework_macro" localSheetId="57">#REF!</definedName>
    <definedName name="framework_macro" localSheetId="58">#REF!</definedName>
    <definedName name="framework_macro" localSheetId="1">#REF!</definedName>
    <definedName name="framework_macro" localSheetId="18">#REF!</definedName>
    <definedName name="framework_macro" localSheetId="19">#REF!</definedName>
    <definedName name="framework_macro" localSheetId="21">#REF!</definedName>
    <definedName name="framework_macro" localSheetId="34">#REF!</definedName>
    <definedName name="framework_macro" localSheetId="3">#REF!</definedName>
    <definedName name="framework_macro" localSheetId="4">#REF!</definedName>
    <definedName name="framework_macro" localSheetId="5">#REF!</definedName>
    <definedName name="framework_macro" localSheetId="26">#REF!</definedName>
    <definedName name="framework_macro" localSheetId="27">#REF!</definedName>
    <definedName name="framework_macro" localSheetId="32">#REF!</definedName>
    <definedName name="framework_macro" localSheetId="33">#REF!</definedName>
    <definedName name="framework_macro" localSheetId="35">#REF!</definedName>
    <definedName name="framework_macro" localSheetId="39">#REF!</definedName>
    <definedName name="framework_macro" localSheetId="41">#REF!</definedName>
    <definedName name="framework_macro" localSheetId="44">#REF!</definedName>
    <definedName name="framework_macro" localSheetId="16">#REF!</definedName>
    <definedName name="framework_macro" localSheetId="20">#REF!</definedName>
    <definedName name="framework_macro" localSheetId="24">#REF!</definedName>
    <definedName name="framework_macro">#REF!</definedName>
    <definedName name="framework_macro_new" localSheetId="57">#REF!</definedName>
    <definedName name="framework_macro_new" localSheetId="58">#REF!</definedName>
    <definedName name="framework_macro_new" localSheetId="1">#REF!</definedName>
    <definedName name="framework_macro_new" localSheetId="18">#REF!</definedName>
    <definedName name="framework_macro_new" localSheetId="19">#REF!</definedName>
    <definedName name="framework_macro_new" localSheetId="21">#REF!</definedName>
    <definedName name="framework_macro_new" localSheetId="34">#REF!</definedName>
    <definedName name="framework_macro_new" localSheetId="3">#REF!</definedName>
    <definedName name="framework_macro_new" localSheetId="4">#REF!</definedName>
    <definedName name="framework_macro_new" localSheetId="5">#REF!</definedName>
    <definedName name="framework_macro_new" localSheetId="26">#REF!</definedName>
    <definedName name="framework_macro_new" localSheetId="27">#REF!</definedName>
    <definedName name="framework_macro_new" localSheetId="35">#REF!</definedName>
    <definedName name="framework_macro_new" localSheetId="39">#REF!</definedName>
    <definedName name="framework_macro_new" localSheetId="41">#REF!</definedName>
    <definedName name="framework_macro_new" localSheetId="44">#REF!</definedName>
    <definedName name="framework_macro_new" localSheetId="16">#REF!</definedName>
    <definedName name="framework_macro_new" localSheetId="20">#REF!</definedName>
    <definedName name="framework_macro_new" localSheetId="24">#REF!</definedName>
    <definedName name="framework_macro_new">#REF!</definedName>
    <definedName name="framework_monetary" localSheetId="57">#REF!</definedName>
    <definedName name="framework_monetary" localSheetId="58">#REF!</definedName>
    <definedName name="framework_monetary" localSheetId="1">#REF!</definedName>
    <definedName name="framework_monetary" localSheetId="18">#REF!</definedName>
    <definedName name="framework_monetary" localSheetId="3">#REF!</definedName>
    <definedName name="framework_monetary" localSheetId="4">#REF!</definedName>
    <definedName name="framework_monetary" localSheetId="5">#REF!</definedName>
    <definedName name="framework_monetary" localSheetId="27">#REF!</definedName>
    <definedName name="framework_monetary" localSheetId="39">#REF!</definedName>
    <definedName name="framework_monetary" localSheetId="44">#REF!</definedName>
    <definedName name="framework_monetary" localSheetId="16">#REF!</definedName>
    <definedName name="framework_monetary" localSheetId="24">#REF!</definedName>
    <definedName name="framework_monetary">#REF!</definedName>
    <definedName name="FRAMEYES" localSheetId="57">#REF!</definedName>
    <definedName name="FRAMEYES" localSheetId="58">#REF!</definedName>
    <definedName name="FRAMEYES" localSheetId="1">#REF!</definedName>
    <definedName name="FRAMEYES" localSheetId="18">#REF!</definedName>
    <definedName name="FRAMEYES" localSheetId="3">#REF!</definedName>
    <definedName name="FRAMEYES" localSheetId="4">#REF!</definedName>
    <definedName name="FRAMEYES" localSheetId="5">#REF!</definedName>
    <definedName name="FRAMEYES" localSheetId="27">#REF!</definedName>
    <definedName name="FRAMEYES" localSheetId="39">#REF!</definedName>
    <definedName name="FRAMEYES" localSheetId="44">#REF!</definedName>
    <definedName name="FRAMEYES" localSheetId="16">#REF!</definedName>
    <definedName name="FRAMEYES" localSheetId="24">#REF!</definedName>
    <definedName name="FRAMEYES">#REF!</definedName>
    <definedName name="France_wt" localSheetId="40">'[95]OECD wgt'!$B$7</definedName>
    <definedName name="France_wt" localSheetId="24">#REF!</definedName>
    <definedName name="France_wt">'[95]OECD wgt'!$B$7</definedName>
    <definedName name="fre" localSheetId="56" hidden="1">{"Tab1",#N/A,FALSE,"P";"Tab2",#N/A,FALSE,"P"}</definedName>
    <definedName name="fre" localSheetId="57" hidden="1">{"Tab1",#N/A,FALSE,"P";"Tab2",#N/A,FALSE,"P"}</definedName>
    <definedName name="fre" localSheetId="58" hidden="1">{"Tab1",#N/A,FALSE,"P";"Tab2",#N/A,FALSE,"P"}</definedName>
    <definedName name="fre" localSheetId="1" hidden="1">{"Tab1",#N/A,FALSE,"P";"Tab2",#N/A,FALSE,"P"}</definedName>
    <definedName name="fre" localSheetId="18" hidden="1">{"Tab1",#N/A,FALSE,"P";"Tab2",#N/A,FALSE,"P"}</definedName>
    <definedName name="fre" localSheetId="19" hidden="1">{"Tab1",#N/A,FALSE,"P";"Tab2",#N/A,FALSE,"P"}</definedName>
    <definedName name="fre" localSheetId="42" hidden="1">{"Tab1",#N/A,FALSE,"P";"Tab2",#N/A,FALSE,"P"}</definedName>
    <definedName name="fre" localSheetId="21" hidden="1">{"Tab1",#N/A,FALSE,"P";"Tab2",#N/A,FALSE,"P"}</definedName>
    <definedName name="fre" localSheetId="23" hidden="1">{"Tab1",#N/A,FALSE,"P";"Tab2",#N/A,FALSE,"P"}</definedName>
    <definedName name="fre" localSheetId="34" hidden="1">{"Tab1",#N/A,FALSE,"P";"Tab2",#N/A,FALSE,"P"}</definedName>
    <definedName name="fre" localSheetId="36" hidden="1">{"Tab1",#N/A,FALSE,"P";"Tab2",#N/A,FALSE,"P"}</definedName>
    <definedName name="fre" localSheetId="37" hidden="1">{"Tab1",#N/A,FALSE,"P";"Tab2",#N/A,FALSE,"P"}</definedName>
    <definedName name="fre" localSheetId="38" hidden="1">{"Tab1",#N/A,FALSE,"P";"Tab2",#N/A,FALSE,"P"}</definedName>
    <definedName name="fre" localSheetId="2" hidden="1">{"Tab1",#N/A,FALSE,"P";"Tab2",#N/A,FALSE,"P"}</definedName>
    <definedName name="fre" localSheetId="3" hidden="1">{"Tab1",#N/A,FALSE,"P";"Tab2",#N/A,FALSE,"P"}</definedName>
    <definedName name="fre" localSheetId="4" hidden="1">{"Tab1",#N/A,FALSE,"P";"Tab2",#N/A,FALSE,"P"}</definedName>
    <definedName name="fre" localSheetId="5" hidden="1">{"Tab1",#N/A,FALSE,"P";"Tab2",#N/A,FALSE,"P"}</definedName>
    <definedName name="fre" localSheetId="0" hidden="1">{"Tab1",#N/A,FALSE,"P";"Tab2",#N/A,FALSE,"P"}</definedName>
    <definedName name="fre" localSheetId="26" hidden="1">{"Tab1",#N/A,FALSE,"P";"Tab2",#N/A,FALSE,"P"}</definedName>
    <definedName name="fre" localSheetId="27" hidden="1">{"Tab1",#N/A,FALSE,"P";"Tab2",#N/A,FALSE,"P"}</definedName>
    <definedName name="fre" localSheetId="28" hidden="1">{"Tab1",#N/A,FALSE,"P";"Tab2",#N/A,FALSE,"P"}</definedName>
    <definedName name="fre" localSheetId="29" hidden="1">{"Tab1",#N/A,FALSE,"P";"Tab2",#N/A,FALSE,"P"}</definedName>
    <definedName name="fre" localSheetId="30" hidden="1">{"Tab1",#N/A,FALSE,"P";"Tab2",#N/A,FALSE,"P"}</definedName>
    <definedName name="fre" localSheetId="31" hidden="1">{"Tab1",#N/A,FALSE,"P";"Tab2",#N/A,FALSE,"P"}</definedName>
    <definedName name="fre" localSheetId="32" hidden="1">{"Tab1",#N/A,FALSE,"P";"Tab2",#N/A,FALSE,"P"}</definedName>
    <definedName name="fre" localSheetId="33" hidden="1">{"Tab1",#N/A,FALSE,"P";"Tab2",#N/A,FALSE,"P"}</definedName>
    <definedName name="fre" localSheetId="35" hidden="1">{"Tab1",#N/A,FALSE,"P";"Tab2",#N/A,FALSE,"P"}</definedName>
    <definedName name="fre" localSheetId="39" hidden="1">{"Tab1",#N/A,FALSE,"P";"Tab2",#N/A,FALSE,"P"}</definedName>
    <definedName name="fre" localSheetId="40" hidden="1">{"Tab1",#N/A,FALSE,"P";"Tab2",#N/A,FALSE,"P"}</definedName>
    <definedName name="fre" localSheetId="41" hidden="1">{"Tab1",#N/A,FALSE,"P";"Tab2",#N/A,FALSE,"P"}</definedName>
    <definedName name="fre" localSheetId="43" hidden="1">{"Tab1",#N/A,FALSE,"P";"Tab2",#N/A,FALSE,"P"}</definedName>
    <definedName name="fre" localSheetId="44" hidden="1">{"Tab1",#N/A,FALSE,"P";"Tab2",#N/A,FALSE,"P"}</definedName>
    <definedName name="fre" localSheetId="15" hidden="1">{"Tab1",#N/A,FALSE,"P";"Tab2",#N/A,FALSE,"P"}</definedName>
    <definedName name="fre" localSheetId="16" hidden="1">{"Tab1",#N/A,FALSE,"P";"Tab2",#N/A,FALSE,"P"}</definedName>
    <definedName name="fre" localSheetId="20" hidden="1">{"Tab1",#N/A,FALSE,"P";"Tab2",#N/A,FALSE,"P"}</definedName>
    <definedName name="fre" localSheetId="24" hidden="1">{"Tab1",#N/A,FALSE,"P";"Tab2",#N/A,FALSE,"P"}</definedName>
    <definedName name="fre" hidden="1">{"Tab1",#N/A,FALSE,"P";"Tab2",#N/A,FALSE,"P"}</definedName>
    <definedName name="FRF" localSheetId="39">#REF!</definedName>
    <definedName name="FRF" localSheetId="24">#REF!</definedName>
    <definedName name="FRF">#REF!</definedName>
    <definedName name="FRFEURO" localSheetId="56">#REF!</definedName>
    <definedName name="FRFEURO" localSheetId="57">#REF!</definedName>
    <definedName name="FRFEURO" localSheetId="58">#REF!</definedName>
    <definedName name="FRFEURO" localSheetId="1">#REF!</definedName>
    <definedName name="FRFEURO" localSheetId="18">#REF!</definedName>
    <definedName name="FRFEURO" localSheetId="19">#REF!</definedName>
    <definedName name="FRFEURO" localSheetId="21">#REF!</definedName>
    <definedName name="FRFEURO" localSheetId="23">#REF!</definedName>
    <definedName name="FRFEURO" localSheetId="34">#REF!</definedName>
    <definedName name="FRFEURO" localSheetId="36">#REF!</definedName>
    <definedName name="FRFEURO" localSheetId="37">#REF!</definedName>
    <definedName name="FRFEURO" localSheetId="38">#REF!</definedName>
    <definedName name="FRFEURO" localSheetId="3">#REF!</definedName>
    <definedName name="FRFEURO" localSheetId="4">#REF!</definedName>
    <definedName name="FRFEURO" localSheetId="5">#REF!</definedName>
    <definedName name="FRFEURO" localSheetId="26">#REF!</definedName>
    <definedName name="FRFEURO" localSheetId="27">#REF!</definedName>
    <definedName name="FRFEURO" localSheetId="31">#REF!</definedName>
    <definedName name="FRFEURO" localSheetId="32">#REF!</definedName>
    <definedName name="FRFEURO" localSheetId="33">#REF!</definedName>
    <definedName name="FRFEURO" localSheetId="35">#REF!</definedName>
    <definedName name="FRFEURO" localSheetId="39">#REF!</definedName>
    <definedName name="FRFEURO" localSheetId="40">#REF!</definedName>
    <definedName name="FRFEURO" localSheetId="41">#REF!</definedName>
    <definedName name="FRFEURO" localSheetId="43">#REF!</definedName>
    <definedName name="FRFEURO" localSheetId="44">#REF!</definedName>
    <definedName name="FRFEURO" localSheetId="16">#REF!</definedName>
    <definedName name="FRFEURO" localSheetId="20">#REF!</definedName>
    <definedName name="FRFEURO" localSheetId="24">#REF!</definedName>
    <definedName name="FRFEURO">#REF!</definedName>
    <definedName name="FS" localSheetId="57">#REF!</definedName>
    <definedName name="FS" localSheetId="58">#REF!</definedName>
    <definedName name="FS" localSheetId="1">#REF!</definedName>
    <definedName name="FS" localSheetId="18">#REF!</definedName>
    <definedName name="FS" localSheetId="21">#REF!</definedName>
    <definedName name="FS" localSheetId="23">#REF!</definedName>
    <definedName name="FS" localSheetId="3">#REF!</definedName>
    <definedName name="FS" localSheetId="4">#REF!</definedName>
    <definedName name="FS" localSheetId="5">#REF!</definedName>
    <definedName name="FS" localSheetId="26">#REF!</definedName>
    <definedName name="FS" localSheetId="27">#REF!</definedName>
    <definedName name="FS" localSheetId="32">#REF!</definedName>
    <definedName name="FS" localSheetId="33">#REF!</definedName>
    <definedName name="FS" localSheetId="39">#REF!</definedName>
    <definedName name="FS" localSheetId="40">#REF!</definedName>
    <definedName name="FS" localSheetId="41">#REF!</definedName>
    <definedName name="FS" localSheetId="43">#REF!</definedName>
    <definedName name="FS" localSheetId="44">#REF!</definedName>
    <definedName name="FS" localSheetId="16">#REF!</definedName>
    <definedName name="FS" localSheetId="20">#REF!</definedName>
    <definedName name="FS" localSheetId="24">#REF!</definedName>
    <definedName name="FS">#REF!</definedName>
    <definedName name="FS1A" localSheetId="57">#REF!</definedName>
    <definedName name="FS1A" localSheetId="58">#REF!</definedName>
    <definedName name="FS1A" localSheetId="1">#REF!</definedName>
    <definedName name="FS1A" localSheetId="18">#REF!</definedName>
    <definedName name="FS1A" localSheetId="21">#REF!</definedName>
    <definedName name="FS1A" localSheetId="23">#REF!</definedName>
    <definedName name="FS1A" localSheetId="3">#REF!</definedName>
    <definedName name="FS1A" localSheetId="4">#REF!</definedName>
    <definedName name="FS1A" localSheetId="5">#REF!</definedName>
    <definedName name="FS1A" localSheetId="26">#REF!</definedName>
    <definedName name="FS1A" localSheetId="27">#REF!</definedName>
    <definedName name="FS1A" localSheetId="32">#REF!</definedName>
    <definedName name="FS1A" localSheetId="33">#REF!</definedName>
    <definedName name="FS1A" localSheetId="39">#REF!</definedName>
    <definedName name="FS1A" localSheetId="40">#REF!</definedName>
    <definedName name="FS1A" localSheetId="41">#REF!</definedName>
    <definedName name="FS1A" localSheetId="43">#REF!</definedName>
    <definedName name="FS1A" localSheetId="44">#REF!</definedName>
    <definedName name="FS1A" localSheetId="16">#REF!</definedName>
    <definedName name="FS1A" localSheetId="20">#REF!</definedName>
    <definedName name="FS1A" localSheetId="24">#REF!</definedName>
    <definedName name="FS1A">#REF!</definedName>
    <definedName name="fsdfsd" localSheetId="58" hidden="1">[156]C!#REF!</definedName>
    <definedName name="fsdfsd" localSheetId="18" hidden="1">#REF!</definedName>
    <definedName name="fsdfsd" localSheetId="19" hidden="1">#REF!</definedName>
    <definedName name="fsdfsd" localSheetId="21" hidden="1">#REF!</definedName>
    <definedName name="fsdfsd" localSheetId="26" hidden="1">[156]C!#REF!</definedName>
    <definedName name="fsdfsd" localSheetId="27" hidden="1">[156]C!#REF!</definedName>
    <definedName name="fsdfsd" localSheetId="32" hidden="1">[156]C!#REF!</definedName>
    <definedName name="fsdfsd" localSheetId="33" hidden="1">[156]C!#REF!</definedName>
    <definedName name="fsdfsd" localSheetId="40" hidden="1">[156]C!#REF!</definedName>
    <definedName name="fsdfsd" localSheetId="41" hidden="1">#REF!</definedName>
    <definedName name="fsdfsd" localSheetId="43" hidden="1">[156]C!#REF!</definedName>
    <definedName name="fsdfsd" localSheetId="20" hidden="1">#REF!</definedName>
    <definedName name="fsdfsd" localSheetId="24" hidden="1">#REF!</definedName>
    <definedName name="fsdfsd" hidden="1">[156]C!#REF!</definedName>
    <definedName name="fsdsdfa" localSheetId="56" hidden="1">'[136]Fax a enviar'!#REF!</definedName>
    <definedName name="fsdsdfa" localSheetId="58" hidden="1">'[136]Fax a enviar'!#REF!</definedName>
    <definedName name="fsdsdfa" localSheetId="18" hidden="1">#REF!</definedName>
    <definedName name="fsdsdfa" localSheetId="19" hidden="1">#REF!</definedName>
    <definedName name="fsdsdfa" localSheetId="21" hidden="1">#REF!</definedName>
    <definedName name="fsdsdfa" localSheetId="38" hidden="1">'[136]Fax a enviar'!#REF!</definedName>
    <definedName name="fsdsdfa" localSheetId="26" hidden="1">'[136]Fax a enviar'!#REF!</definedName>
    <definedName name="fsdsdfa" localSheetId="27" hidden="1">'[136]Fax a enviar'!#REF!</definedName>
    <definedName name="fsdsdfa" localSheetId="28" hidden="1">'[136]Fax a enviar'!#REF!</definedName>
    <definedName name="fsdsdfa" localSheetId="32" hidden="1">'[136]Fax a enviar'!#REF!</definedName>
    <definedName name="fsdsdfa" localSheetId="33" hidden="1">'[136]Fax a enviar'!#REF!</definedName>
    <definedName name="fsdsdfa" localSheetId="39" hidden="1">'[136]Fax a enviar'!#REF!</definedName>
    <definedName name="fsdsdfa" localSheetId="40" hidden="1">'[136]Fax a enviar'!#REF!</definedName>
    <definedName name="fsdsdfa" localSheetId="41" hidden="1">#REF!</definedName>
    <definedName name="fsdsdfa" localSheetId="43" hidden="1">'[136]Fax a enviar'!#REF!</definedName>
    <definedName name="fsdsdfa" localSheetId="44" hidden="1">'[136]Fax a enviar'!#REF!</definedName>
    <definedName name="fsdsdfa" localSheetId="20" hidden="1">#REF!</definedName>
    <definedName name="fsdsdfa" localSheetId="24" hidden="1">#REF!</definedName>
    <definedName name="fsdsdfa" hidden="1">'[136]Fax a enviar'!#REF!</definedName>
    <definedName name="FT" localSheetId="56">#REF!</definedName>
    <definedName name="FT" localSheetId="57">#REF!</definedName>
    <definedName name="FT" localSheetId="58">#REF!</definedName>
    <definedName name="FT" localSheetId="1">#REF!</definedName>
    <definedName name="FT" localSheetId="18">#REF!</definedName>
    <definedName name="FT" localSheetId="19">#REF!</definedName>
    <definedName name="FT" localSheetId="21">#REF!</definedName>
    <definedName name="FT" localSheetId="23">#REF!</definedName>
    <definedName name="FT" localSheetId="34">#REF!</definedName>
    <definedName name="FT" localSheetId="36">#REF!</definedName>
    <definedName name="FT" localSheetId="37">#REF!</definedName>
    <definedName name="FT" localSheetId="38">#REF!</definedName>
    <definedName name="FT" localSheetId="3">#REF!</definedName>
    <definedName name="FT" localSheetId="4">#REF!</definedName>
    <definedName name="FT" localSheetId="5">#REF!</definedName>
    <definedName name="FT" localSheetId="26">#REF!</definedName>
    <definedName name="FT" localSheetId="27">#REF!</definedName>
    <definedName name="FT" localSheetId="28">#REF!</definedName>
    <definedName name="FT" localSheetId="31">#REF!</definedName>
    <definedName name="FT" localSheetId="32">#REF!</definedName>
    <definedName name="FT" localSheetId="33">#REF!</definedName>
    <definedName name="FT" localSheetId="35">#REF!</definedName>
    <definedName name="FT" localSheetId="39">#REF!</definedName>
    <definedName name="FT" localSheetId="40">#REF!</definedName>
    <definedName name="FT" localSheetId="41">#REF!</definedName>
    <definedName name="FT" localSheetId="43">#REF!</definedName>
    <definedName name="FT" localSheetId="44">#REF!</definedName>
    <definedName name="FT" localSheetId="16">#REF!</definedName>
    <definedName name="FT" localSheetId="20">#REF!</definedName>
    <definedName name="FT" localSheetId="24">#REF!</definedName>
    <definedName name="FT">#REF!</definedName>
    <definedName name="FT1A" localSheetId="57">#REF!</definedName>
    <definedName name="FT1A" localSheetId="58">#REF!</definedName>
    <definedName name="FT1A" localSheetId="1">#REF!</definedName>
    <definedName name="FT1A" localSheetId="18">#REF!</definedName>
    <definedName name="FT1A" localSheetId="21">#REF!</definedName>
    <definedName name="FT1A" localSheetId="23">#REF!</definedName>
    <definedName name="FT1A" localSheetId="3">#REF!</definedName>
    <definedName name="FT1A" localSheetId="4">#REF!</definedName>
    <definedName name="FT1A" localSheetId="5">#REF!</definedName>
    <definedName name="FT1A" localSheetId="26">#REF!</definedName>
    <definedName name="FT1A" localSheetId="27">#REF!</definedName>
    <definedName name="FT1A" localSheetId="32">#REF!</definedName>
    <definedName name="FT1A" localSheetId="33">#REF!</definedName>
    <definedName name="FT1A" localSheetId="39">#REF!</definedName>
    <definedName name="FT1A" localSheetId="40">#REF!</definedName>
    <definedName name="FT1A" localSheetId="41">#REF!</definedName>
    <definedName name="FT1A" localSheetId="43">#REF!</definedName>
    <definedName name="FT1A" localSheetId="44">#REF!</definedName>
    <definedName name="FT1A" localSheetId="16">#REF!</definedName>
    <definedName name="FT1A" localSheetId="20">#REF!</definedName>
    <definedName name="FT1A" localSheetId="24">#REF!</definedName>
    <definedName name="FT1A">#REF!</definedName>
    <definedName name="ftaref" localSheetId="39">#REF!</definedName>
    <definedName name="ftaref" localSheetId="24">#REF!</definedName>
    <definedName name="ftaref">#REF!</definedName>
    <definedName name="ftconf" localSheetId="39">#REF!</definedName>
    <definedName name="ftconf" localSheetId="24">#REF!</definedName>
    <definedName name="ftconf">#REF!</definedName>
    <definedName name="ftima" localSheetId="39">#REF!</definedName>
    <definedName name="ftima" localSheetId="24">#REF!</definedName>
    <definedName name="ftima">#REF!</definedName>
    <definedName name="ftimaf" localSheetId="39">#REF!</definedName>
    <definedName name="ftimaf" localSheetId="24">#REF!</definedName>
    <definedName name="ftimaf">#REF!</definedName>
    <definedName name="ftr" localSheetId="56" hidden="1">{"Riqfin97",#N/A,FALSE,"Tran";"Riqfinpro",#N/A,FALSE,"Tran"}</definedName>
    <definedName name="ftr" localSheetId="57" hidden="1">{"Riqfin97",#N/A,FALSE,"Tran";"Riqfinpro",#N/A,FALSE,"Tran"}</definedName>
    <definedName name="ftr" localSheetId="58" hidden="1">{"Riqfin97",#N/A,FALSE,"Tran";"Riqfinpro",#N/A,FALSE,"Tran"}</definedName>
    <definedName name="ftr" localSheetId="1" hidden="1">{"Riqfin97",#N/A,FALSE,"Tran";"Riqfinpro",#N/A,FALSE,"Tran"}</definedName>
    <definedName name="ftr" localSheetId="18" hidden="1">{"Riqfin97",#N/A,FALSE,"Tran";"Riqfinpro",#N/A,FALSE,"Tran"}</definedName>
    <definedName name="ftr" localSheetId="19" hidden="1">{"Riqfin97",#N/A,FALSE,"Tran";"Riqfinpro",#N/A,FALSE,"Tran"}</definedName>
    <definedName name="ftr" localSheetId="42" hidden="1">{"Riqfin97",#N/A,FALSE,"Tran";"Riqfinpro",#N/A,FALSE,"Tran"}</definedName>
    <definedName name="ftr" localSheetId="21" hidden="1">{"Riqfin97",#N/A,FALSE,"Tran";"Riqfinpro",#N/A,FALSE,"Tran"}</definedName>
    <definedName name="ftr" localSheetId="23" hidden="1">{"Riqfin97",#N/A,FALSE,"Tran";"Riqfinpro",#N/A,FALSE,"Tran"}</definedName>
    <definedName name="ftr" localSheetId="34" hidden="1">{"Riqfin97",#N/A,FALSE,"Tran";"Riqfinpro",#N/A,FALSE,"Tran"}</definedName>
    <definedName name="ftr" localSheetId="36" hidden="1">{"Riqfin97",#N/A,FALSE,"Tran";"Riqfinpro",#N/A,FALSE,"Tran"}</definedName>
    <definedName name="ftr" localSheetId="37" hidden="1">{"Riqfin97",#N/A,FALSE,"Tran";"Riqfinpro",#N/A,FALSE,"Tran"}</definedName>
    <definedName name="ftr" localSheetId="38" hidden="1">{"Riqfin97",#N/A,FALSE,"Tran";"Riqfinpro",#N/A,FALSE,"Tran"}</definedName>
    <definedName name="ftr" localSheetId="2" hidden="1">{"Riqfin97",#N/A,FALSE,"Tran";"Riqfinpro",#N/A,FALSE,"Tran"}</definedName>
    <definedName name="ftr" localSheetId="3" hidden="1">{"Riqfin97",#N/A,FALSE,"Tran";"Riqfinpro",#N/A,FALSE,"Tran"}</definedName>
    <definedName name="ftr" localSheetId="4" hidden="1">{"Riqfin97",#N/A,FALSE,"Tran";"Riqfinpro",#N/A,FALSE,"Tran"}</definedName>
    <definedName name="ftr" localSheetId="5" hidden="1">{"Riqfin97",#N/A,FALSE,"Tran";"Riqfinpro",#N/A,FALSE,"Tran"}</definedName>
    <definedName name="ftr" localSheetId="0" hidden="1">{"Riqfin97",#N/A,FALSE,"Tran";"Riqfinpro",#N/A,FALSE,"Tran"}</definedName>
    <definedName name="ftr" localSheetId="26" hidden="1">{"Riqfin97",#N/A,FALSE,"Tran";"Riqfinpro",#N/A,FALSE,"Tran"}</definedName>
    <definedName name="ftr" localSheetId="27" hidden="1">{"Riqfin97",#N/A,FALSE,"Tran";"Riqfinpro",#N/A,FALSE,"Tran"}</definedName>
    <definedName name="ftr" localSheetId="28" hidden="1">{"Riqfin97",#N/A,FALSE,"Tran";"Riqfinpro",#N/A,FALSE,"Tran"}</definedName>
    <definedName name="ftr" localSheetId="29" hidden="1">{"Riqfin97",#N/A,FALSE,"Tran";"Riqfinpro",#N/A,FALSE,"Tran"}</definedName>
    <definedName name="ftr" localSheetId="30" hidden="1">{"Riqfin97",#N/A,FALSE,"Tran";"Riqfinpro",#N/A,FALSE,"Tran"}</definedName>
    <definedName name="ftr" localSheetId="31" hidden="1">{"Riqfin97",#N/A,FALSE,"Tran";"Riqfinpro",#N/A,FALSE,"Tran"}</definedName>
    <definedName name="ftr" localSheetId="32" hidden="1">{"Riqfin97",#N/A,FALSE,"Tran";"Riqfinpro",#N/A,FALSE,"Tran"}</definedName>
    <definedName name="ftr" localSheetId="33" hidden="1">{"Riqfin97",#N/A,FALSE,"Tran";"Riqfinpro",#N/A,FALSE,"Tran"}</definedName>
    <definedName name="ftr" localSheetId="35" hidden="1">{"Riqfin97",#N/A,FALSE,"Tran";"Riqfinpro",#N/A,FALSE,"Tran"}</definedName>
    <definedName name="ftr" localSheetId="39" hidden="1">{"Riqfin97",#N/A,FALSE,"Tran";"Riqfinpro",#N/A,FALSE,"Tran"}</definedName>
    <definedName name="ftr" localSheetId="40" hidden="1">{"Riqfin97",#N/A,FALSE,"Tran";"Riqfinpro",#N/A,FALSE,"Tran"}</definedName>
    <definedName name="ftr" localSheetId="41" hidden="1">{"Riqfin97",#N/A,FALSE,"Tran";"Riqfinpro",#N/A,FALSE,"Tran"}</definedName>
    <definedName name="ftr" localSheetId="43" hidden="1">{"Riqfin97",#N/A,FALSE,"Tran";"Riqfinpro",#N/A,FALSE,"Tran"}</definedName>
    <definedName name="ftr" localSheetId="44" hidden="1">{"Riqfin97",#N/A,FALSE,"Tran";"Riqfinpro",#N/A,FALSE,"Tran"}</definedName>
    <definedName name="ftr" localSheetId="15" hidden="1">{"Riqfin97",#N/A,FALSE,"Tran";"Riqfinpro",#N/A,FALSE,"Tran"}</definedName>
    <definedName name="ftr" localSheetId="16" hidden="1">{"Riqfin97",#N/A,FALSE,"Tran";"Riqfinpro",#N/A,FALSE,"Tran"}</definedName>
    <definedName name="ftr" localSheetId="20" hidden="1">{"Riqfin97",#N/A,FALSE,"Tran";"Riqfinpro",#N/A,FALSE,"Tran"}</definedName>
    <definedName name="ftr" localSheetId="24" hidden="1">{"Riqfin97",#N/A,FALSE,"Tran";"Riqfinpro",#N/A,FALSE,"Tran"}</definedName>
    <definedName name="ftr" hidden="1">{"Riqfin97",#N/A,FALSE,"Tran";"Riqfinpro",#N/A,FALSE,"Tran"}</definedName>
    <definedName name="fty" localSheetId="56" hidden="1">{"Riqfin97",#N/A,FALSE,"Tran";"Riqfinpro",#N/A,FALSE,"Tran"}</definedName>
    <definedName name="fty" localSheetId="57" hidden="1">{"Riqfin97",#N/A,FALSE,"Tran";"Riqfinpro",#N/A,FALSE,"Tran"}</definedName>
    <definedName name="fty" localSheetId="58" hidden="1">{"Riqfin97",#N/A,FALSE,"Tran";"Riqfinpro",#N/A,FALSE,"Tran"}</definedName>
    <definedName name="fty" localSheetId="1" hidden="1">{"Riqfin97",#N/A,FALSE,"Tran";"Riqfinpro",#N/A,FALSE,"Tran"}</definedName>
    <definedName name="fty" localSheetId="18" hidden="1">{"Riqfin97",#N/A,FALSE,"Tran";"Riqfinpro",#N/A,FALSE,"Tran"}</definedName>
    <definedName name="fty" localSheetId="19" hidden="1">{"Riqfin97",#N/A,FALSE,"Tran";"Riqfinpro",#N/A,FALSE,"Tran"}</definedName>
    <definedName name="fty" localSheetId="42" hidden="1">{"Riqfin97",#N/A,FALSE,"Tran";"Riqfinpro",#N/A,FALSE,"Tran"}</definedName>
    <definedName name="fty" localSheetId="21" hidden="1">{"Riqfin97",#N/A,FALSE,"Tran";"Riqfinpro",#N/A,FALSE,"Tran"}</definedName>
    <definedName name="fty" localSheetId="23" hidden="1">{"Riqfin97",#N/A,FALSE,"Tran";"Riqfinpro",#N/A,FALSE,"Tran"}</definedName>
    <definedName name="fty" localSheetId="34" hidden="1">{"Riqfin97",#N/A,FALSE,"Tran";"Riqfinpro",#N/A,FALSE,"Tran"}</definedName>
    <definedName name="fty" localSheetId="36" hidden="1">{"Riqfin97",#N/A,FALSE,"Tran";"Riqfinpro",#N/A,FALSE,"Tran"}</definedName>
    <definedName name="fty" localSheetId="37" hidden="1">{"Riqfin97",#N/A,FALSE,"Tran";"Riqfinpro",#N/A,FALSE,"Tran"}</definedName>
    <definedName name="fty" localSheetId="38" hidden="1">{"Riqfin97",#N/A,FALSE,"Tran";"Riqfinpro",#N/A,FALSE,"Tran"}</definedName>
    <definedName name="fty" localSheetId="2" hidden="1">{"Riqfin97",#N/A,FALSE,"Tran";"Riqfinpro",#N/A,FALSE,"Tran"}</definedName>
    <definedName name="fty" localSheetId="3" hidden="1">{"Riqfin97",#N/A,FALSE,"Tran";"Riqfinpro",#N/A,FALSE,"Tran"}</definedName>
    <definedName name="fty" localSheetId="4" hidden="1">{"Riqfin97",#N/A,FALSE,"Tran";"Riqfinpro",#N/A,FALSE,"Tran"}</definedName>
    <definedName name="fty" localSheetId="5" hidden="1">{"Riqfin97",#N/A,FALSE,"Tran";"Riqfinpro",#N/A,FALSE,"Tran"}</definedName>
    <definedName name="fty" localSheetId="0" hidden="1">{"Riqfin97",#N/A,FALSE,"Tran";"Riqfinpro",#N/A,FALSE,"Tran"}</definedName>
    <definedName name="fty" localSheetId="26" hidden="1">{"Riqfin97",#N/A,FALSE,"Tran";"Riqfinpro",#N/A,FALSE,"Tran"}</definedName>
    <definedName name="fty" localSheetId="27" hidden="1">{"Riqfin97",#N/A,FALSE,"Tran";"Riqfinpro",#N/A,FALSE,"Tran"}</definedName>
    <definedName name="fty" localSheetId="28" hidden="1">{"Riqfin97",#N/A,FALSE,"Tran";"Riqfinpro",#N/A,FALSE,"Tran"}</definedName>
    <definedName name="fty" localSheetId="29" hidden="1">{"Riqfin97",#N/A,FALSE,"Tran";"Riqfinpro",#N/A,FALSE,"Tran"}</definedName>
    <definedName name="fty" localSheetId="30" hidden="1">{"Riqfin97",#N/A,FALSE,"Tran";"Riqfinpro",#N/A,FALSE,"Tran"}</definedName>
    <definedName name="fty" localSheetId="31" hidden="1">{"Riqfin97",#N/A,FALSE,"Tran";"Riqfinpro",#N/A,FALSE,"Tran"}</definedName>
    <definedName name="fty" localSheetId="32" hidden="1">{"Riqfin97",#N/A,FALSE,"Tran";"Riqfinpro",#N/A,FALSE,"Tran"}</definedName>
    <definedName name="fty" localSheetId="33" hidden="1">{"Riqfin97",#N/A,FALSE,"Tran";"Riqfinpro",#N/A,FALSE,"Tran"}</definedName>
    <definedName name="fty" localSheetId="35" hidden="1">{"Riqfin97",#N/A,FALSE,"Tran";"Riqfinpro",#N/A,FALSE,"Tran"}</definedName>
    <definedName name="fty" localSheetId="39" hidden="1">{"Riqfin97",#N/A,FALSE,"Tran";"Riqfinpro",#N/A,FALSE,"Tran"}</definedName>
    <definedName name="fty" localSheetId="40" hidden="1">{"Riqfin97",#N/A,FALSE,"Tran";"Riqfinpro",#N/A,FALSE,"Tran"}</definedName>
    <definedName name="fty" localSheetId="41" hidden="1">{"Riqfin97",#N/A,FALSE,"Tran";"Riqfinpro",#N/A,FALSE,"Tran"}</definedName>
    <definedName name="fty" localSheetId="43" hidden="1">{"Riqfin97",#N/A,FALSE,"Tran";"Riqfinpro",#N/A,FALSE,"Tran"}</definedName>
    <definedName name="fty" localSheetId="44" hidden="1">{"Riqfin97",#N/A,FALSE,"Tran";"Riqfinpro",#N/A,FALSE,"Tran"}</definedName>
    <definedName name="fty" localSheetId="15" hidden="1">{"Riqfin97",#N/A,FALSE,"Tran";"Riqfinpro",#N/A,FALSE,"Tran"}</definedName>
    <definedName name="fty" localSheetId="16" hidden="1">{"Riqfin97",#N/A,FALSE,"Tran";"Riqfinpro",#N/A,FALSE,"Tran"}</definedName>
    <definedName name="fty" localSheetId="20" hidden="1">{"Riqfin97",#N/A,FALSE,"Tran";"Riqfinpro",#N/A,FALSE,"Tran"}</definedName>
    <definedName name="fty" localSheetId="24" hidden="1">{"Riqfin97",#N/A,FALSE,"Tran";"Riqfinpro",#N/A,FALSE,"Tran"}</definedName>
    <definedName name="fty" hidden="1">{"Riqfin97",#N/A,FALSE,"Tran";"Riqfinpro",#N/A,FALSE,"Tran"}</definedName>
    <definedName name="FUENTE" localSheetId="56">#REF!</definedName>
    <definedName name="FUENTE" localSheetId="57">#REF!</definedName>
    <definedName name="FUENTE" localSheetId="58">#REF!</definedName>
    <definedName name="FUENTE" localSheetId="1">#REF!</definedName>
    <definedName name="FUENTE" localSheetId="18">#REF!</definedName>
    <definedName name="FUENTE" localSheetId="19">#REF!</definedName>
    <definedName name="FUENTE" localSheetId="21">#REF!</definedName>
    <definedName name="FUENTE" localSheetId="23">#REF!</definedName>
    <definedName name="FUENTE" localSheetId="34">#REF!</definedName>
    <definedName name="FUENTE" localSheetId="36">#REF!</definedName>
    <definedName name="FUENTE" localSheetId="37">#REF!</definedName>
    <definedName name="FUENTE" localSheetId="38">#REF!</definedName>
    <definedName name="FUENTE" localSheetId="3">#REF!</definedName>
    <definedName name="FUENTE" localSheetId="4">#REF!</definedName>
    <definedName name="FUENTE" localSheetId="5">#REF!</definedName>
    <definedName name="FUENTE" localSheetId="26">#REF!</definedName>
    <definedName name="FUENTE" localSheetId="27">#REF!</definedName>
    <definedName name="FUENTE" localSheetId="28">#REF!</definedName>
    <definedName name="FUENTE" localSheetId="31">#REF!</definedName>
    <definedName name="FUENTE" localSheetId="32">#REF!</definedName>
    <definedName name="FUENTE" localSheetId="33">#REF!</definedName>
    <definedName name="FUENTE" localSheetId="35">#REF!</definedName>
    <definedName name="FUENTE" localSheetId="39">#REF!</definedName>
    <definedName name="FUENTE" localSheetId="40">#REF!</definedName>
    <definedName name="FUENTE" localSheetId="41">#REF!</definedName>
    <definedName name="FUENTE" localSheetId="43">#REF!</definedName>
    <definedName name="FUENTE" localSheetId="44">#REF!</definedName>
    <definedName name="FUENTE" localSheetId="16">#REF!</definedName>
    <definedName name="FUENTE" localSheetId="20">#REF!</definedName>
    <definedName name="FUENTE" localSheetId="24">#REF!</definedName>
    <definedName name="FUENTE">#REF!</definedName>
    <definedName name="fuente1" localSheetId="57">#REF!</definedName>
    <definedName name="fuente1" localSheetId="58">#REF!</definedName>
    <definedName name="fuente1" localSheetId="1">#REF!</definedName>
    <definedName name="fuente1" localSheetId="18">#REF!</definedName>
    <definedName name="fuente1" localSheetId="21">#REF!</definedName>
    <definedName name="fuente1" localSheetId="23">#REF!</definedName>
    <definedName name="fuente1" localSheetId="3">#REF!</definedName>
    <definedName name="fuente1" localSheetId="4">#REF!</definedName>
    <definedName name="fuente1" localSheetId="5">#REF!</definedName>
    <definedName name="fuente1" localSheetId="26">#REF!</definedName>
    <definedName name="fuente1" localSheetId="27">#REF!</definedName>
    <definedName name="fuente1" localSheetId="32">#REF!</definedName>
    <definedName name="fuente1" localSheetId="33">#REF!</definedName>
    <definedName name="fuente1" localSheetId="39">#REF!</definedName>
    <definedName name="fuente1" localSheetId="40">#REF!</definedName>
    <definedName name="fuente1" localSheetId="41">#REF!</definedName>
    <definedName name="fuente1" localSheetId="43">#REF!</definedName>
    <definedName name="fuente1" localSheetId="44">#REF!</definedName>
    <definedName name="fuente1" localSheetId="16">#REF!</definedName>
    <definedName name="fuente1" localSheetId="20">#REF!</definedName>
    <definedName name="fuente1" localSheetId="24">#REF!</definedName>
    <definedName name="fuente1">#REF!</definedName>
    <definedName name="FUENTE2" localSheetId="57">#REF!</definedName>
    <definedName name="FUENTE2" localSheetId="58">#REF!</definedName>
    <definedName name="FUENTE2" localSheetId="1">#REF!</definedName>
    <definedName name="FUENTE2" localSheetId="18">#REF!</definedName>
    <definedName name="FUENTE2" localSheetId="21">#REF!</definedName>
    <definedName name="FUENTE2" localSheetId="3">#REF!</definedName>
    <definedName name="FUENTE2" localSheetId="4">#REF!</definedName>
    <definedName name="FUENTE2" localSheetId="5">#REF!</definedName>
    <definedName name="FUENTE2" localSheetId="26">#REF!</definedName>
    <definedName name="FUENTE2" localSheetId="27">#REF!</definedName>
    <definedName name="FUENTE2" localSheetId="32">#REF!</definedName>
    <definedName name="FUENTE2" localSheetId="33">#REF!</definedName>
    <definedName name="FUENTE2" localSheetId="39">#REF!</definedName>
    <definedName name="FUENTE2" localSheetId="44">#REF!</definedName>
    <definedName name="FUENTE2" localSheetId="16">#REF!</definedName>
    <definedName name="FUENTE2" localSheetId="24">#REF!</definedName>
    <definedName name="FUENTE2">#REF!</definedName>
    <definedName name="Fuentes" localSheetId="57">#REF!</definedName>
    <definedName name="Fuentes" localSheetId="58">#REF!</definedName>
    <definedName name="Fuentes" localSheetId="1">#REF!</definedName>
    <definedName name="Fuentes" localSheetId="18">#REF!</definedName>
    <definedName name="Fuentes" localSheetId="3">#REF!</definedName>
    <definedName name="Fuentes" localSheetId="4">#REF!</definedName>
    <definedName name="Fuentes" localSheetId="5">#REF!</definedName>
    <definedName name="Fuentes" localSheetId="27">#REF!</definedName>
    <definedName name="Fuentes" localSheetId="39">#REF!</definedName>
    <definedName name="Fuentes" localSheetId="44">#REF!</definedName>
    <definedName name="Fuentes" localSheetId="16">#REF!</definedName>
    <definedName name="Fuentes" localSheetId="24">#REF!</definedName>
    <definedName name="Fuentes">#REF!</definedName>
    <definedName name="fx" localSheetId="57">#REF!</definedName>
    <definedName name="fx" localSheetId="58">#REF!</definedName>
    <definedName name="fx" localSheetId="1">#REF!</definedName>
    <definedName name="fx" localSheetId="18">#REF!</definedName>
    <definedName name="fx" localSheetId="23">#REF!</definedName>
    <definedName name="fx" localSheetId="3">#REF!</definedName>
    <definedName name="fx" localSheetId="4">#REF!</definedName>
    <definedName name="fx" localSheetId="5">#REF!</definedName>
    <definedName name="fx" localSheetId="27">#REF!</definedName>
    <definedName name="fx" localSheetId="39">#REF!</definedName>
    <definedName name="fx" localSheetId="40">#REF!</definedName>
    <definedName name="fx" localSheetId="41">#REF!</definedName>
    <definedName name="fx" localSheetId="43">#REF!</definedName>
    <definedName name="fx" localSheetId="44">#REF!</definedName>
    <definedName name="fx" localSheetId="16">#REF!</definedName>
    <definedName name="fx" localSheetId="20">#REF!</definedName>
    <definedName name="fx" localSheetId="24">#REF!</definedName>
    <definedName name="fx">#REF!</definedName>
    <definedName name="FX98IGP" localSheetId="39">#REF!</definedName>
    <definedName name="FX98IGP" localSheetId="24">#REF!</definedName>
    <definedName name="FX98IGP">#REF!</definedName>
    <definedName name="FX98RE" localSheetId="39">#REF!</definedName>
    <definedName name="FX98RE" localSheetId="24">#REF!</definedName>
    <definedName name="FX98RE">#REF!</definedName>
    <definedName name="FX99RE" localSheetId="39">#REF!</definedName>
    <definedName name="FX99RE" localSheetId="24">#REF!</definedName>
    <definedName name="FX99RE">#REF!</definedName>
    <definedName name="G" localSheetId="56" hidden="1">{"Main Economic Indicators",#N/A,FALSE,"C"}</definedName>
    <definedName name="G" localSheetId="57" hidden="1">{"Main Economic Indicators",#N/A,FALSE,"C"}</definedName>
    <definedName name="G" localSheetId="58" hidden="1">{"Main Economic Indicators",#N/A,FALSE,"C"}</definedName>
    <definedName name="G" localSheetId="1" hidden="1">{"Main Economic Indicators",#N/A,FALSE,"C"}</definedName>
    <definedName name="G" localSheetId="18" hidden="1">{"Main Economic Indicators",#N/A,FALSE,"C"}</definedName>
    <definedName name="G" localSheetId="19" hidden="1">{"Main Economic Indicators",#N/A,FALSE,"C"}</definedName>
    <definedName name="G" localSheetId="42" hidden="1">{"Main Economic Indicators",#N/A,FALSE,"C"}</definedName>
    <definedName name="G" localSheetId="21" hidden="1">{"Main Economic Indicators",#N/A,FALSE,"C"}</definedName>
    <definedName name="G" localSheetId="23" hidden="1">{"Main Economic Indicators",#N/A,FALSE,"C"}</definedName>
    <definedName name="G" localSheetId="34" hidden="1">{"Main Economic Indicators",#N/A,FALSE,"C"}</definedName>
    <definedName name="G" localSheetId="36" hidden="1">{"Main Economic Indicators",#N/A,FALSE,"C"}</definedName>
    <definedName name="G" localSheetId="37" hidden="1">{"Main Economic Indicators",#N/A,FALSE,"C"}</definedName>
    <definedName name="G" localSheetId="38" hidden="1">{"Main Economic Indicators",#N/A,FALSE,"C"}</definedName>
    <definedName name="G" localSheetId="2" hidden="1">{"Main Economic Indicators",#N/A,FALSE,"C"}</definedName>
    <definedName name="G" localSheetId="3" hidden="1">{"Main Economic Indicators",#N/A,FALSE,"C"}</definedName>
    <definedName name="G" localSheetId="4" hidden="1">{"Main Economic Indicators",#N/A,FALSE,"C"}</definedName>
    <definedName name="G" localSheetId="5" hidden="1">{"Main Economic Indicators",#N/A,FALSE,"C"}</definedName>
    <definedName name="G" localSheetId="0" hidden="1">{"Main Economic Indicators",#N/A,FALSE,"C"}</definedName>
    <definedName name="G" localSheetId="26" hidden="1">{"Main Economic Indicators",#N/A,FALSE,"C"}</definedName>
    <definedName name="G" localSheetId="27" hidden="1">{"Main Economic Indicators",#N/A,FALSE,"C"}</definedName>
    <definedName name="G" localSheetId="28" hidden="1">{"Main Economic Indicators",#N/A,FALSE,"C"}</definedName>
    <definedName name="G" localSheetId="29" hidden="1">{"Main Economic Indicators",#N/A,FALSE,"C"}</definedName>
    <definedName name="G" localSheetId="30" hidden="1">{"Main Economic Indicators",#N/A,FALSE,"C"}</definedName>
    <definedName name="G" localSheetId="31" hidden="1">{"Main Economic Indicators",#N/A,FALSE,"C"}</definedName>
    <definedName name="G" localSheetId="32" hidden="1">{"Main Economic Indicators",#N/A,FALSE,"C"}</definedName>
    <definedName name="G" localSheetId="33" hidden="1">{"Main Economic Indicators",#N/A,FALSE,"C"}</definedName>
    <definedName name="G" localSheetId="35" hidden="1">{"Main Economic Indicators",#N/A,FALSE,"C"}</definedName>
    <definedName name="G" localSheetId="39" hidden="1">{"Main Economic Indicators",#N/A,FALSE,"C"}</definedName>
    <definedName name="G" localSheetId="40" hidden="1">{"Main Economic Indicators",#N/A,FALSE,"C"}</definedName>
    <definedName name="G" localSheetId="41" hidden="1">{"Main Economic Indicators",#N/A,FALSE,"C"}</definedName>
    <definedName name="G" localSheetId="43" hidden="1">{"Main Economic Indicators",#N/A,FALSE,"C"}</definedName>
    <definedName name="G" localSheetId="44" hidden="1">{"Main Economic Indicators",#N/A,FALSE,"C"}</definedName>
    <definedName name="G" localSheetId="15" hidden="1">{"Main Economic Indicators",#N/A,FALSE,"C"}</definedName>
    <definedName name="G" localSheetId="16" hidden="1">{"Main Economic Indicators",#N/A,FALSE,"C"}</definedName>
    <definedName name="G" localSheetId="20" hidden="1">{"Main Economic Indicators",#N/A,FALSE,"C"}</definedName>
    <definedName name="G" localSheetId="24" hidden="1">{"Main Economic Indicators",#N/A,FALSE,"C"}</definedName>
    <definedName name="G" hidden="1">{"Main Economic Indicators",#N/A,FALSE,"C"}</definedName>
    <definedName name="g1std" localSheetId="39">#REF!</definedName>
    <definedName name="g1std" localSheetId="24">#REF!</definedName>
    <definedName name="g1std">#REF!</definedName>
    <definedName name="g2std" localSheetId="39">#REF!</definedName>
    <definedName name="g2std" localSheetId="24">#REF!</definedName>
    <definedName name="g2std">#REF!</definedName>
    <definedName name="GAP" localSheetId="56">#REF!</definedName>
    <definedName name="GAP" localSheetId="57">#REF!</definedName>
    <definedName name="GAP" localSheetId="58">#REF!</definedName>
    <definedName name="GAP" localSheetId="1">#REF!</definedName>
    <definedName name="GAP" localSheetId="18">#REF!</definedName>
    <definedName name="GAP" localSheetId="19">#REF!</definedName>
    <definedName name="GAP" localSheetId="21">#REF!</definedName>
    <definedName name="GAP" localSheetId="34">#REF!</definedName>
    <definedName name="GAP" localSheetId="2">#REF!</definedName>
    <definedName name="GAP" localSheetId="3">#REF!</definedName>
    <definedName name="GAP" localSheetId="4">#REF!</definedName>
    <definedName name="GAP" localSheetId="5">#REF!</definedName>
    <definedName name="GAP" localSheetId="26">#REF!</definedName>
    <definedName name="GAP" localSheetId="27">#REF!</definedName>
    <definedName name="GAP" localSheetId="35">#REF!</definedName>
    <definedName name="GAP" localSheetId="39">#REF!</definedName>
    <definedName name="GAP" localSheetId="41">#REF!</definedName>
    <definedName name="GAP" localSheetId="16">#REF!</definedName>
    <definedName name="GAP" localSheetId="20">#REF!</definedName>
    <definedName name="GAP" localSheetId="24">#REF!</definedName>
    <definedName name="GAP">#REF!</definedName>
    <definedName name="GAPFGFROM" localSheetId="56">#REF!</definedName>
    <definedName name="GAPFGFROM" localSheetId="57">#REF!</definedName>
    <definedName name="GAPFGFROM" localSheetId="58">#REF!</definedName>
    <definedName name="GAPFGFROM" localSheetId="1">#REF!</definedName>
    <definedName name="GAPFGFROM" localSheetId="18">#REF!</definedName>
    <definedName name="GAPFGFROM" localSheetId="19">#REF!</definedName>
    <definedName name="GAPFGFROM" localSheetId="21">#REF!</definedName>
    <definedName name="GAPFGFROM" localSheetId="34">#REF!</definedName>
    <definedName name="GAPFGFROM" localSheetId="3">#REF!</definedName>
    <definedName name="GAPFGFROM" localSheetId="4">#REF!</definedName>
    <definedName name="GAPFGFROM" localSheetId="5">#REF!</definedName>
    <definedName name="GAPFGFROM" localSheetId="26">#REF!</definedName>
    <definedName name="GAPFGFROM" localSheetId="27">#REF!</definedName>
    <definedName name="GAPFGFROM" localSheetId="35">#REF!</definedName>
    <definedName name="GAPFGFROM" localSheetId="39">#REF!</definedName>
    <definedName name="GAPFGFROM" localSheetId="41">#REF!</definedName>
    <definedName name="GAPFGFROM" localSheetId="44">#REF!</definedName>
    <definedName name="GAPFGFROM" localSheetId="16">#REF!</definedName>
    <definedName name="GAPFGFROM" localSheetId="20">#REF!</definedName>
    <definedName name="GAPFGFROM" localSheetId="24">#REF!</definedName>
    <definedName name="GAPFGFROM">#REF!</definedName>
    <definedName name="GAPFGTO" localSheetId="57">#REF!</definedName>
    <definedName name="GAPFGTO" localSheetId="58">#REF!</definedName>
    <definedName name="GAPFGTO" localSheetId="1">#REF!</definedName>
    <definedName name="GAPFGTO" localSheetId="18">#REF!</definedName>
    <definedName name="GAPFGTO" localSheetId="19">#REF!</definedName>
    <definedName name="GAPFGTO" localSheetId="21">#REF!</definedName>
    <definedName name="GAPFGTO" localSheetId="34">#REF!</definedName>
    <definedName name="GAPFGTO" localSheetId="3">#REF!</definedName>
    <definedName name="GAPFGTO" localSheetId="4">#REF!</definedName>
    <definedName name="GAPFGTO" localSheetId="5">#REF!</definedName>
    <definedName name="GAPFGTO" localSheetId="26">#REF!</definedName>
    <definedName name="GAPFGTO" localSheetId="27">#REF!</definedName>
    <definedName name="GAPFGTO" localSheetId="35">#REF!</definedName>
    <definedName name="GAPFGTO" localSheetId="39">#REF!</definedName>
    <definedName name="GAPFGTO" localSheetId="41">#REF!</definedName>
    <definedName name="GAPFGTO" localSheetId="44">#REF!</definedName>
    <definedName name="GAPFGTO" localSheetId="16">#REF!</definedName>
    <definedName name="GAPFGTO" localSheetId="20">#REF!</definedName>
    <definedName name="GAPFGTO" localSheetId="24">#REF!</definedName>
    <definedName name="GAPFGTO">#REF!</definedName>
    <definedName name="GAPSTFROM" localSheetId="57">#REF!</definedName>
    <definedName name="GAPSTFROM" localSheetId="58">#REF!</definedName>
    <definedName name="GAPSTFROM" localSheetId="1">#REF!</definedName>
    <definedName name="GAPSTFROM" localSheetId="18">#REF!</definedName>
    <definedName name="GAPSTFROM" localSheetId="3">#REF!</definedName>
    <definedName name="GAPSTFROM" localSheetId="4">#REF!</definedName>
    <definedName name="GAPSTFROM" localSheetId="5">#REF!</definedName>
    <definedName name="GAPSTFROM" localSheetId="27">#REF!</definedName>
    <definedName name="GAPSTFROM" localSheetId="39">#REF!</definedName>
    <definedName name="GAPSTFROM" localSheetId="44">#REF!</definedName>
    <definedName name="GAPSTFROM" localSheetId="16">#REF!</definedName>
    <definedName name="GAPSTFROM" localSheetId="24">#REF!</definedName>
    <definedName name="GAPSTFROM">#REF!</definedName>
    <definedName name="GAPSTTO" localSheetId="57">#REF!</definedName>
    <definedName name="GAPSTTO" localSheetId="58">#REF!</definedName>
    <definedName name="GAPSTTO" localSheetId="1">#REF!</definedName>
    <definedName name="GAPSTTO" localSheetId="18">#REF!</definedName>
    <definedName name="GAPSTTO" localSheetId="3">#REF!</definedName>
    <definedName name="GAPSTTO" localSheetId="4">#REF!</definedName>
    <definedName name="GAPSTTO" localSheetId="5">#REF!</definedName>
    <definedName name="GAPSTTO" localSheetId="27">#REF!</definedName>
    <definedName name="GAPSTTO" localSheetId="39">#REF!</definedName>
    <definedName name="GAPSTTO" localSheetId="44">#REF!</definedName>
    <definedName name="GAPSTTO" localSheetId="16">#REF!</definedName>
    <definedName name="GAPSTTO" localSheetId="24">#REF!</definedName>
    <definedName name="GAPSTTO">#REF!</definedName>
    <definedName name="GAPTEST" localSheetId="57">#REF!</definedName>
    <definedName name="GAPTEST" localSheetId="58">#REF!</definedName>
    <definedName name="GAPTEST" localSheetId="1">#REF!</definedName>
    <definedName name="GAPTEST" localSheetId="18">#REF!</definedName>
    <definedName name="GAPTEST" localSheetId="3">#REF!</definedName>
    <definedName name="GAPTEST" localSheetId="4">#REF!</definedName>
    <definedName name="GAPTEST" localSheetId="5">#REF!</definedName>
    <definedName name="GAPTEST" localSheetId="27">#REF!</definedName>
    <definedName name="GAPTEST" localSheetId="39">#REF!</definedName>
    <definedName name="GAPTEST" localSheetId="44">#REF!</definedName>
    <definedName name="GAPTEST" localSheetId="16">#REF!</definedName>
    <definedName name="GAPTEST" localSheetId="24">#REF!</definedName>
    <definedName name="GAPTEST">#REF!</definedName>
    <definedName name="GAPTESTFG" localSheetId="57">#REF!</definedName>
    <definedName name="GAPTESTFG" localSheetId="58">#REF!</definedName>
    <definedName name="GAPTESTFG" localSheetId="1">#REF!</definedName>
    <definedName name="GAPTESTFG" localSheetId="18">#REF!</definedName>
    <definedName name="GAPTESTFG" localSheetId="3">#REF!</definedName>
    <definedName name="GAPTESTFG" localSheetId="4">#REF!</definedName>
    <definedName name="GAPTESTFG" localSheetId="5">#REF!</definedName>
    <definedName name="GAPTESTFG" localSheetId="27">#REF!</definedName>
    <definedName name="GAPTESTFG" localSheetId="39">#REF!</definedName>
    <definedName name="GAPTESTFG" localSheetId="44">#REF!</definedName>
    <definedName name="GAPTESTFG" localSheetId="16">#REF!</definedName>
    <definedName name="GAPTESTFG" localSheetId="24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 localSheetId="39">#REF!</definedName>
    <definedName name="GATO" localSheetId="24">#REF!</definedName>
    <definedName name="GATO">#REF!</definedName>
    <definedName name="Gave" localSheetId="39">#REF!</definedName>
    <definedName name="Gave" localSheetId="24">#REF!</definedName>
    <definedName name="Gave">#REF!</definedName>
    <definedName name="GAZZETTE" localSheetId="57">#REF!</definedName>
    <definedName name="GAZZETTE" localSheetId="58">#REF!</definedName>
    <definedName name="GAZZETTE" localSheetId="1">#REF!</definedName>
    <definedName name="GAZZETTE" localSheetId="18">#REF!</definedName>
    <definedName name="GAZZETTE" localSheetId="3">#REF!</definedName>
    <definedName name="GAZZETTE" localSheetId="4">#REF!</definedName>
    <definedName name="GAZZETTE" localSheetId="5">#REF!</definedName>
    <definedName name="GAZZETTE" localSheetId="27">#REF!</definedName>
    <definedName name="GAZZETTE" localSheetId="39">#REF!</definedName>
    <definedName name="GAZZETTE" localSheetId="40">#REF!</definedName>
    <definedName name="GAZZETTE" localSheetId="44">#REF!</definedName>
    <definedName name="GAZZETTE" localSheetId="16">#REF!</definedName>
    <definedName name="GAZZETTE" localSheetId="24">#REF!</definedName>
    <definedName name="GAZZETTE">#REF!</definedName>
    <definedName name="GBP" localSheetId="57">#REF!</definedName>
    <definedName name="GBP" localSheetId="58">#REF!</definedName>
    <definedName name="GBP" localSheetId="1">#REF!</definedName>
    <definedName name="GBP" localSheetId="18">#REF!</definedName>
    <definedName name="GBP" localSheetId="23">#REF!</definedName>
    <definedName name="GBP" localSheetId="3">#REF!</definedName>
    <definedName name="GBP" localSheetId="4">#REF!</definedName>
    <definedName name="GBP" localSheetId="5">#REF!</definedName>
    <definedName name="GBP" localSheetId="27">#REF!</definedName>
    <definedName name="GBP" localSheetId="39">#REF!</definedName>
    <definedName name="GBP" localSheetId="40">#REF!</definedName>
    <definedName name="GBP" localSheetId="41">#REF!</definedName>
    <definedName name="GBP" localSheetId="43">#REF!</definedName>
    <definedName name="GBP" localSheetId="44">#REF!</definedName>
    <definedName name="GBP" localSheetId="16">#REF!</definedName>
    <definedName name="GBP" localSheetId="20">#REF!</definedName>
    <definedName name="GBP" localSheetId="24">#REF!</definedName>
    <definedName name="GBP">#REF!</definedName>
    <definedName name="GCB" localSheetId="56">[80]Q4!#REF!</definedName>
    <definedName name="GCB" localSheetId="38">[80]Q4!#REF!</definedName>
    <definedName name="GCB" localSheetId="27">[81]Q4!#REF!</definedName>
    <definedName name="GCB" localSheetId="28">[81]Q4!#REF!</definedName>
    <definedName name="GCB" localSheetId="39">[81]Q4!#REF!</definedName>
    <definedName name="GCB" localSheetId="40">[80]Q4!#REF!</definedName>
    <definedName name="GCB" localSheetId="44">[81]Q4!#REF!</definedName>
    <definedName name="GCB" localSheetId="15">[80]Q4!#REF!</definedName>
    <definedName name="GCB" localSheetId="16">[80]Q4!#REF!</definedName>
    <definedName name="GCB" localSheetId="24">#REF!</definedName>
    <definedName name="GCB">[82]Q4!#REF!</definedName>
    <definedName name="GCB_NGDP">#N/A</definedName>
    <definedName name="GCEC" localSheetId="39">#REF!</definedName>
    <definedName name="GCEC" localSheetId="24">#REF!</definedName>
    <definedName name="GCEC">#REF!</definedName>
    <definedName name="GCED" localSheetId="39">#REF!</definedName>
    <definedName name="GCED" localSheetId="24">#REF!</definedName>
    <definedName name="GCED">#REF!</definedName>
    <definedName name="GCEE" localSheetId="39">#REF!</definedName>
    <definedName name="GCEE" localSheetId="24">#REF!</definedName>
    <definedName name="GCEE">#REF!</definedName>
    <definedName name="GCEEP" localSheetId="39">#REF!</definedName>
    <definedName name="GCEEP" localSheetId="24">#REF!</definedName>
    <definedName name="GCEEP">#REF!</definedName>
    <definedName name="GCEES" localSheetId="39">#REF!</definedName>
    <definedName name="GCEES" localSheetId="24">#REF!</definedName>
    <definedName name="GCEES">#REF!</definedName>
    <definedName name="GCEG" localSheetId="39">#REF!</definedName>
    <definedName name="GCEG" localSheetId="24">#REF!</definedName>
    <definedName name="GCEG">#REF!</definedName>
    <definedName name="GCEH" localSheetId="39">#REF!</definedName>
    <definedName name="GCEH" localSheetId="24">#REF!</definedName>
    <definedName name="GCEH">#REF!</definedName>
    <definedName name="GCEHP" localSheetId="39">#REF!</definedName>
    <definedName name="GCEHP" localSheetId="24">#REF!</definedName>
    <definedName name="GCEHP">#REF!</definedName>
    <definedName name="GCEI_D" localSheetId="39">#REF!</definedName>
    <definedName name="GCEI_D" localSheetId="24">#REF!</definedName>
    <definedName name="GCEI_D">#REF!</definedName>
    <definedName name="GCEI_F" localSheetId="39">#REF!</definedName>
    <definedName name="GCEI_F" localSheetId="24">#REF!</definedName>
    <definedName name="GCEI_F">#REF!</definedName>
    <definedName name="GCENL" localSheetId="39">#REF!</definedName>
    <definedName name="GCENL" localSheetId="24">#REF!</definedName>
    <definedName name="GCENL">#REF!</definedName>
    <definedName name="GCEO" localSheetId="39">#REF!</definedName>
    <definedName name="GCEO" localSheetId="24">#REF!</definedName>
    <definedName name="GCEO">#REF!</definedName>
    <definedName name="GCESWH" localSheetId="39">#REF!</definedName>
    <definedName name="GCESWH" localSheetId="24">#REF!</definedName>
    <definedName name="GCESWH">#REF!</definedName>
    <definedName name="GCEW" localSheetId="39">#REF!</definedName>
    <definedName name="GCEW" localSheetId="24">#REF!</definedName>
    <definedName name="GCEW">#REF!</definedName>
    <definedName name="GCG" localSheetId="39">#REF!</definedName>
    <definedName name="GCG" localSheetId="24">#REF!</definedName>
    <definedName name="GCG">#REF!</definedName>
    <definedName name="GCGC" localSheetId="39">#REF!</definedName>
    <definedName name="GCGC" localSheetId="24">#REF!</definedName>
    <definedName name="GCGC">#REF!</definedName>
    <definedName name="GCND_NGDP" localSheetId="56">[80]Q4!#REF!</definedName>
    <definedName name="GCND_NGDP" localSheetId="38">[80]Q4!#REF!</definedName>
    <definedName name="GCND_NGDP" localSheetId="27">[81]Q4!#REF!</definedName>
    <definedName name="GCND_NGDP" localSheetId="28">[81]Q4!#REF!</definedName>
    <definedName name="GCND_NGDP" localSheetId="39">[81]Q4!#REF!</definedName>
    <definedName name="GCND_NGDP" localSheetId="40">[80]Q4!#REF!</definedName>
    <definedName name="GCND_NGDP" localSheetId="44">[81]Q4!#REF!</definedName>
    <definedName name="GCND_NGDP" localSheetId="15">[80]Q4!#REF!</definedName>
    <definedName name="GCND_NGDP" localSheetId="16">[80]Q4!#REF!</definedName>
    <definedName name="GCND_NGDP" localSheetId="24">#REF!</definedName>
    <definedName name="GCND_NGDP">[82]Q4!#REF!</definedName>
    <definedName name="GCRG" localSheetId="56">#REF!</definedName>
    <definedName name="GCRG" localSheetId="38">#REF!</definedName>
    <definedName name="GCRG" localSheetId="27">#REF!</definedName>
    <definedName name="GCRG" localSheetId="28">#REF!</definedName>
    <definedName name="GCRG" localSheetId="39">#REF!</definedName>
    <definedName name="GCRG" localSheetId="40">#REF!</definedName>
    <definedName name="GCRG" localSheetId="44">#REF!</definedName>
    <definedName name="GCRG" localSheetId="15">#REF!</definedName>
    <definedName name="GCRG" localSheetId="16">#REF!</definedName>
    <definedName name="GCRG" localSheetId="24">#REF!</definedName>
    <definedName name="GCRG">#REF!</definedName>
    <definedName name="gdg" localSheetId="58" hidden="1">'[128]Fax a enviar'!#REF!</definedName>
    <definedName name="gdg" localSheetId="1" hidden="1">'[128]Fax a enviar'!#REF!</definedName>
    <definedName name="gdg" localSheetId="18" hidden="1">#REF!</definedName>
    <definedName name="gdg" localSheetId="19" hidden="1">#REF!</definedName>
    <definedName name="gdg" localSheetId="21" hidden="1">#REF!</definedName>
    <definedName name="gdg" localSheetId="34" hidden="1">#REF!</definedName>
    <definedName name="gdg" localSheetId="2" hidden="1">'[128]Fax a enviar'!#REF!</definedName>
    <definedName name="gdg" localSheetId="3" hidden="1">'[128]Fax a enviar'!#REF!</definedName>
    <definedName name="gdg" localSheetId="4" hidden="1">'[128]Fax a enviar'!#REF!</definedName>
    <definedName name="gdg" localSheetId="5" hidden="1">'[128]Fax a enviar'!#REF!</definedName>
    <definedName name="gdg" localSheetId="0" hidden="1">'[128]Fax a enviar'!#REF!</definedName>
    <definedName name="gdg" localSheetId="35" hidden="1">#REF!</definedName>
    <definedName name="gdg" localSheetId="39" hidden="1">'[128]Fax a enviar'!#REF!</definedName>
    <definedName name="gdg" localSheetId="40" hidden="1">'[128]Fax a enviar'!#REF!</definedName>
    <definedName name="gdg" localSheetId="41" hidden="1">#REF!</definedName>
    <definedName name="gdg" localSheetId="44" hidden="1">'[128]Fax a enviar'!#REF!</definedName>
    <definedName name="gdg" localSheetId="15" hidden="1">'[128]Fax a enviar'!#REF!</definedName>
    <definedName name="gdg" localSheetId="16" hidden="1">'[128]Fax a enviar'!#REF!</definedName>
    <definedName name="gdg" localSheetId="20" hidden="1">#REF!</definedName>
    <definedName name="gdg" localSheetId="24" hidden="1">#REF!</definedName>
    <definedName name="gdg" hidden="1">'[128]Fax a enviar'!#REF!</definedName>
    <definedName name="gdgd" localSheetId="58" hidden="1">'[142]Fax a enviar'!#REF!</definedName>
    <definedName name="gdgd" localSheetId="1" hidden="1">'[142]Fax a enviar'!#REF!</definedName>
    <definedName name="gdgd" localSheetId="18" hidden="1">#REF!</definedName>
    <definedName name="gdgd" localSheetId="19" hidden="1">#REF!</definedName>
    <definedName name="gdgd" localSheetId="21" hidden="1">#REF!</definedName>
    <definedName name="gdgd" localSheetId="34" hidden="1">#REF!</definedName>
    <definedName name="gdgd" localSheetId="2" hidden="1">'[142]Fax a enviar'!#REF!</definedName>
    <definedName name="gdgd" localSheetId="3" hidden="1">'[142]Fax a enviar'!#REF!</definedName>
    <definedName name="gdgd" localSheetId="4" hidden="1">'[142]Fax a enviar'!#REF!</definedName>
    <definedName name="gdgd" localSheetId="5" hidden="1">'[142]Fax a enviar'!#REF!</definedName>
    <definedName name="gdgd" localSheetId="0" hidden="1">'[142]Fax a enviar'!#REF!</definedName>
    <definedName name="gdgd" localSheetId="35" hidden="1">#REF!</definedName>
    <definedName name="gdgd" localSheetId="39" hidden="1">'[142]Fax a enviar'!#REF!</definedName>
    <definedName name="gdgd" localSheetId="40" hidden="1">'[142]Fax a enviar'!#REF!</definedName>
    <definedName name="gdgd" localSheetId="41" hidden="1">#REF!</definedName>
    <definedName name="gdgd" localSheetId="44" hidden="1">'[142]Fax a enviar'!#REF!</definedName>
    <definedName name="gdgd" localSheetId="15" hidden="1">'[142]Fax a enviar'!#REF!</definedName>
    <definedName name="gdgd" localSheetId="16" hidden="1">'[142]Fax a enviar'!#REF!</definedName>
    <definedName name="gdgd" localSheetId="20" hidden="1">#REF!</definedName>
    <definedName name="gdgd" localSheetId="24" hidden="1">#REF!</definedName>
    <definedName name="gdgd" hidden="1">'[142]Fax a enviar'!#REF!</definedName>
    <definedName name="gdp" localSheetId="18">#REF!</definedName>
    <definedName name="gdp" localSheetId="19">#REF!</definedName>
    <definedName name="gdp" localSheetId="21">#REF!</definedName>
    <definedName name="gdp" localSheetId="40">[157]GDP_WEO!$A$3:$AB$188</definedName>
    <definedName name="gdp" localSheetId="20">#REF!</definedName>
    <definedName name="gdp" localSheetId="24">#REF!</definedName>
    <definedName name="gdp">[157]GDP_WEO!$A$3:$AB$188</definedName>
    <definedName name="gdpall" localSheetId="18">#REF!</definedName>
    <definedName name="gdpall" localSheetId="19">#REF!</definedName>
    <definedName name="gdpall" localSheetId="21">#REF!</definedName>
    <definedName name="gdpall" localSheetId="40">[157]GDP!$B$2:$AD$134</definedName>
    <definedName name="gdpall" localSheetId="20">#REF!</definedName>
    <definedName name="gdpall" localSheetId="24">#REF!</definedName>
    <definedName name="gdpall">[157]GDP!$B$2:$AD$134</definedName>
    <definedName name="GDPDEFL" localSheetId="56">[158]NA!#REF!</definedName>
    <definedName name="GDPDEFL" localSheetId="38">[158]NA!#REF!</definedName>
    <definedName name="GDPDEFL" localSheetId="27">[159]NA!#REF!</definedName>
    <definedName name="GDPDEFL" localSheetId="28">[159]NA!#REF!</definedName>
    <definedName name="GDPDEFL" localSheetId="39">[159]NA!#REF!</definedName>
    <definedName name="GDPDEFL" localSheetId="40">[158]NA!#REF!</definedName>
    <definedName name="GDPDEFL" localSheetId="44">[159]NA!#REF!</definedName>
    <definedName name="GDPDEFL" localSheetId="15">[158]NA!#REF!</definedName>
    <definedName name="GDPDEFL" localSheetId="16">[158]NA!#REF!</definedName>
    <definedName name="GDPDEFL" localSheetId="24">#REF!</definedName>
    <definedName name="GDPDEFL">[160]NA!#REF!</definedName>
    <definedName name="GDPOR" localSheetId="56">[158]NA!#REF!</definedName>
    <definedName name="GDPOR" localSheetId="38">[158]NA!#REF!</definedName>
    <definedName name="GDPOR" localSheetId="27">[159]NA!#REF!</definedName>
    <definedName name="GDPOR" localSheetId="28">[159]NA!#REF!</definedName>
    <definedName name="GDPOR" localSheetId="39">[159]NA!#REF!</definedName>
    <definedName name="GDPOR" localSheetId="40">[158]NA!#REF!</definedName>
    <definedName name="GDPOR" localSheetId="44">[159]NA!#REF!</definedName>
    <definedName name="GDPOR" localSheetId="15">[158]NA!#REF!</definedName>
    <definedName name="GDPOR" localSheetId="16">[158]NA!#REF!</definedName>
    <definedName name="GDPOR" localSheetId="24">#REF!</definedName>
    <definedName name="GDPOR">[160]NA!#REF!</definedName>
    <definedName name="GDPOR_" localSheetId="56">[158]NA!#REF!</definedName>
    <definedName name="GDPOR_" localSheetId="38">[158]NA!#REF!</definedName>
    <definedName name="GDPOR_" localSheetId="27">[159]NA!#REF!</definedName>
    <definedName name="GDPOR_" localSheetId="28">[159]NA!#REF!</definedName>
    <definedName name="GDPOR_" localSheetId="39">[159]NA!#REF!</definedName>
    <definedName name="GDPOR_" localSheetId="40">[158]NA!#REF!</definedName>
    <definedName name="GDPOR_" localSheetId="44">[159]NA!#REF!</definedName>
    <definedName name="GDPOR_" localSheetId="15">[158]NA!#REF!</definedName>
    <definedName name="GDPOR_" localSheetId="16">[158]NA!#REF!</definedName>
    <definedName name="GDPOR_" localSheetId="24">#REF!</definedName>
    <definedName name="GDPOR_">[160]NA!#REF!</definedName>
    <definedName name="gdppc" localSheetId="18">#REF!</definedName>
    <definedName name="gdppc" localSheetId="19">#REF!</definedName>
    <definedName name="gdppc" localSheetId="21">#REF!</definedName>
    <definedName name="gdppc" localSheetId="40">[157]GDPpc_WEO!$A$3:$AC$188</definedName>
    <definedName name="gdppc" localSheetId="20">#REF!</definedName>
    <definedName name="gdppc" localSheetId="24">#REF!</definedName>
    <definedName name="gdppc">[157]GDPpc_WEO!$A$3:$AC$188</definedName>
    <definedName name="Germany_wt" localSheetId="40">'[95]OECD wgt'!$B$6</definedName>
    <definedName name="Germany_wt" localSheetId="24">#REF!</definedName>
    <definedName name="Germany_wt">'[95]OECD wgt'!$B$6</definedName>
    <definedName name="Gestión" localSheetId="40">[106]Hoja2!$A$1:$L$76</definedName>
    <definedName name="Gestión" localSheetId="24">#REF!</definedName>
    <definedName name="Gestión">[106]Hoja2!$A$1:$L$76</definedName>
    <definedName name="gfdsgfsa" localSheetId="56" hidden="1">{"Riqfin97",#N/A,FALSE,"Tran";"Riqfinpro",#N/A,FALSE,"Tran"}</definedName>
    <definedName name="gfdsgfsa" localSheetId="34" hidden="1">{"Riqfin97",#N/A,FALSE,"Tran";"Riqfinpro",#N/A,FALSE,"Tran"}</definedName>
    <definedName name="gfdsgfsa" localSheetId="38" hidden="1">{"Riqfin97",#N/A,FALSE,"Tran";"Riqfinpro",#N/A,FALSE,"Tran"}</definedName>
    <definedName name="gfdsgfsa" localSheetId="27" hidden="1">{"Riqfin97",#N/A,FALSE,"Tran";"Riqfinpro",#N/A,FALSE,"Tran"}</definedName>
    <definedName name="gfdsgfsa" localSheetId="28" hidden="1">{"Riqfin97",#N/A,FALSE,"Tran";"Riqfinpro",#N/A,FALSE,"Tran"}</definedName>
    <definedName name="gfdsgfsa" localSheetId="35" hidden="1">{"Riqfin97",#N/A,FALSE,"Tran";"Riqfinpro",#N/A,FALSE,"Tran"}</definedName>
    <definedName name="gfdsgfsa" localSheetId="39" hidden="1">{"Riqfin97",#N/A,FALSE,"Tran";"Riqfinpro",#N/A,FALSE,"Tran"}</definedName>
    <definedName name="gfdsgfsa" localSheetId="40" hidden="1">{"Riqfin97",#N/A,FALSE,"Tran";"Riqfinpro",#N/A,FALSE,"Tran"}</definedName>
    <definedName name="gfdsgfsa" localSheetId="44" hidden="1">{"Riqfin97",#N/A,FALSE,"Tran";"Riqfinpro",#N/A,FALSE,"Tran"}</definedName>
    <definedName name="gfdsgfsa" localSheetId="15" hidden="1">{"Riqfin97",#N/A,FALSE,"Tran";"Riqfinpro",#N/A,FALSE,"Tran"}</definedName>
    <definedName name="gfdsgfsa" localSheetId="16" hidden="1">{"Riqfin97",#N/A,FALSE,"Tran";"Riqfinpro",#N/A,FALSE,"Tran"}</definedName>
    <definedName name="gfdsgfsa" localSheetId="24" hidden="1">{"Riqfin97",#N/A,FALSE,"Tran";"Riqfinpro",#N/A,FALSE,"Tran"}</definedName>
    <definedName name="gfdsgfsa" hidden="1">{"Riqfin97",#N/A,FALSE,"Tran";"Riqfinpro",#N/A,FALSE,"Tran"}</definedName>
    <definedName name="GG" localSheetId="39">#REF!</definedName>
    <definedName name="GG" localSheetId="24">#REF!</definedName>
    <definedName name="GG">#REF!</definedName>
    <definedName name="GGB" localSheetId="56">[80]Q4!#REF!</definedName>
    <definedName name="GGB" localSheetId="38">[80]Q4!#REF!</definedName>
    <definedName name="GGB" localSheetId="27">[81]Q4!#REF!</definedName>
    <definedName name="GGB" localSheetId="28">[81]Q4!#REF!</definedName>
    <definedName name="GGB" localSheetId="39">[81]Q4!#REF!</definedName>
    <definedName name="GGB" localSheetId="40">[80]Q4!#REF!</definedName>
    <definedName name="GGB" localSheetId="44">[81]Q4!#REF!</definedName>
    <definedName name="GGB" localSheetId="15">[80]Q4!#REF!</definedName>
    <definedName name="GGB" localSheetId="16">[80]Q4!#REF!</definedName>
    <definedName name="GGB" localSheetId="24">#REF!</definedName>
    <definedName name="GGB">[82]Q4!#REF!</definedName>
    <definedName name="GGB_NGDP">#N/A</definedName>
    <definedName name="GGBXI" localSheetId="56">[155]Q4!#REF!</definedName>
    <definedName name="GGBXI" localSheetId="38">[155]Q4!#REF!</definedName>
    <definedName name="GGBXI" localSheetId="27">[155]Q4!#REF!</definedName>
    <definedName name="GGBXI" localSheetId="28">[155]Q4!#REF!</definedName>
    <definedName name="GGBXI" localSheetId="39">[155]Q4!#REF!</definedName>
    <definedName name="GGBXI" localSheetId="40">[155]Q4!#REF!</definedName>
    <definedName name="GGBXI" localSheetId="44">[155]Q4!#REF!</definedName>
    <definedName name="GGBXI" localSheetId="15">[155]Q4!#REF!</definedName>
    <definedName name="GGBXI" localSheetId="16">[155]Q4!#REF!</definedName>
    <definedName name="GGBXI" localSheetId="24">#REF!</definedName>
    <definedName name="GGBXI">[155]Q4!#REF!</definedName>
    <definedName name="GGEC" localSheetId="56">#REF!</definedName>
    <definedName name="GGEC" localSheetId="38">#REF!</definedName>
    <definedName name="GGEC" localSheetId="27">#REF!</definedName>
    <definedName name="GGEC" localSheetId="28">#REF!</definedName>
    <definedName name="GGEC" localSheetId="39">#REF!</definedName>
    <definedName name="GGEC" localSheetId="40">#REF!</definedName>
    <definedName name="GGEC" localSheetId="44">#REF!</definedName>
    <definedName name="GGEC" localSheetId="15">#REF!</definedName>
    <definedName name="GGEC" localSheetId="16">#REF!</definedName>
    <definedName name="GGEC" localSheetId="24">#REF!</definedName>
    <definedName name="GGEC">#REF!</definedName>
    <definedName name="GGENL" localSheetId="56">#REF!</definedName>
    <definedName name="GGENL" localSheetId="38">#REF!</definedName>
    <definedName name="GGENL" localSheetId="27">#REF!</definedName>
    <definedName name="GGENL" localSheetId="28">#REF!</definedName>
    <definedName name="GGENL" localSheetId="39">#REF!</definedName>
    <definedName name="GGENL" localSheetId="40">#REF!</definedName>
    <definedName name="GGENL" localSheetId="44">#REF!</definedName>
    <definedName name="GGENL" localSheetId="15">#REF!</definedName>
    <definedName name="GGENL" localSheetId="16">#REF!</definedName>
    <definedName name="GGENL" localSheetId="24">#REF!</definedName>
    <definedName name="GGENL">#REF!</definedName>
    <definedName name="ggfrfff" localSheetId="56" hidden="1">#REF!</definedName>
    <definedName name="ggfrfff" localSheetId="57" hidden="1">#REF!</definedName>
    <definedName name="ggfrfff" localSheetId="58" hidden="1">#REF!</definedName>
    <definedName name="ggfrfff" localSheetId="1" hidden="1">#REF!</definedName>
    <definedName name="ggfrfff" localSheetId="18" hidden="1">#REF!</definedName>
    <definedName name="ggfrfff" localSheetId="19" hidden="1">#REF!</definedName>
    <definedName name="ggfrfff" localSheetId="21" hidden="1">#REF!</definedName>
    <definedName name="ggfrfff" localSheetId="23" hidden="1">#REF!</definedName>
    <definedName name="ggfrfff" localSheetId="34" hidden="1">#REF!</definedName>
    <definedName name="ggfrfff" localSheetId="36" hidden="1">#REF!</definedName>
    <definedName name="ggfrfff" localSheetId="37" hidden="1">#REF!</definedName>
    <definedName name="ggfrfff" localSheetId="38" hidden="1">#REF!</definedName>
    <definedName name="ggfrfff" localSheetId="3" hidden="1">#REF!</definedName>
    <definedName name="ggfrfff" localSheetId="4" hidden="1">#REF!</definedName>
    <definedName name="ggfrfff" localSheetId="5" hidden="1">#REF!</definedName>
    <definedName name="ggfrfff" localSheetId="26" hidden="1">#REF!</definedName>
    <definedName name="ggfrfff" localSheetId="27" hidden="1">#REF!</definedName>
    <definedName name="ggfrfff" localSheetId="31" hidden="1">#REF!</definedName>
    <definedName name="ggfrfff" localSheetId="32" hidden="1">#REF!</definedName>
    <definedName name="ggfrfff" localSheetId="33" hidden="1">#REF!</definedName>
    <definedName name="ggfrfff" localSheetId="35" hidden="1">#REF!</definedName>
    <definedName name="ggfrfff" localSheetId="39" hidden="1">#REF!</definedName>
    <definedName name="ggfrfff" localSheetId="40" hidden="1">#REF!</definedName>
    <definedName name="ggfrfff" localSheetId="41" hidden="1">#REF!</definedName>
    <definedName name="ggfrfff" localSheetId="43" hidden="1">#REF!</definedName>
    <definedName name="ggfrfff" localSheetId="44" hidden="1">#REF!</definedName>
    <definedName name="ggfrfff" localSheetId="16" hidden="1">#REF!</definedName>
    <definedName name="ggfrfff" localSheetId="20" hidden="1">#REF!</definedName>
    <definedName name="ggfrfff" localSheetId="24" hidden="1">#REF!</definedName>
    <definedName name="ggfrfff" hidden="1">#REF!</definedName>
    <definedName name="ggg" localSheetId="56" hidden="1">{"Riqfin97",#N/A,FALSE,"Tran";"Riqfinpro",#N/A,FALSE,"Tran"}</definedName>
    <definedName name="ggg" localSheetId="57" hidden="1">{"Riqfin97",#N/A,FALSE,"Tran";"Riqfinpro",#N/A,FALSE,"Tran"}</definedName>
    <definedName name="ggg" localSheetId="58" hidden="1">{"Riqfin97",#N/A,FALSE,"Tran";"Riqfinpro",#N/A,FALSE,"Tran"}</definedName>
    <definedName name="ggg" localSheetId="1" hidden="1">{"Riqfin97",#N/A,FALSE,"Tran";"Riqfinpro",#N/A,FALSE,"Tran"}</definedName>
    <definedName name="ggg" localSheetId="18" hidden="1">{"Riqfin97",#N/A,FALSE,"Tran";"Riqfinpro",#N/A,FALSE,"Tran"}</definedName>
    <definedName name="ggg" localSheetId="19" hidden="1">{"Riqfin97",#N/A,FALSE,"Tran";"Riqfinpro",#N/A,FALSE,"Tran"}</definedName>
    <definedName name="ggg" localSheetId="42" hidden="1">{"Riqfin97",#N/A,FALSE,"Tran";"Riqfinpro",#N/A,FALSE,"Tran"}</definedName>
    <definedName name="ggg" localSheetId="21" hidden="1">{"Riqfin97",#N/A,FALSE,"Tran";"Riqfinpro",#N/A,FALSE,"Tran"}</definedName>
    <definedName name="ggg" localSheetId="23" hidden="1">{"Riqfin97",#N/A,FALSE,"Tran";"Riqfinpro",#N/A,FALSE,"Tran"}</definedName>
    <definedName name="ggg" localSheetId="34" hidden="1">{"Riqfin97",#N/A,FALSE,"Tran";"Riqfinpro",#N/A,FALSE,"Tran"}</definedName>
    <definedName name="ggg" localSheetId="36" hidden="1">{"Riqfin97",#N/A,FALSE,"Tran";"Riqfinpro",#N/A,FALSE,"Tran"}</definedName>
    <definedName name="ggg" localSheetId="37" hidden="1">{"Riqfin97",#N/A,FALSE,"Tran";"Riqfinpro",#N/A,FALSE,"Tran"}</definedName>
    <definedName name="ggg" localSheetId="38" hidden="1">{"Riqfin97",#N/A,FALSE,"Tran";"Riqfinpro",#N/A,FALSE,"Tran"}</definedName>
    <definedName name="ggg" localSheetId="2" hidden="1">{"Riqfin97",#N/A,FALSE,"Tran";"Riqfinpro",#N/A,FALSE,"Tran"}</definedName>
    <definedName name="ggg" localSheetId="3" hidden="1">{"Riqfin97",#N/A,FALSE,"Tran";"Riqfinpro",#N/A,FALSE,"Tran"}</definedName>
    <definedName name="ggg" localSheetId="4" hidden="1">{"Riqfin97",#N/A,FALSE,"Tran";"Riqfinpro",#N/A,FALSE,"Tran"}</definedName>
    <definedName name="ggg" localSheetId="5" hidden="1">{"Riqfin97",#N/A,FALSE,"Tran";"Riqfinpro",#N/A,FALSE,"Tran"}</definedName>
    <definedName name="ggg" localSheetId="0" hidden="1">{"Riqfin97",#N/A,FALSE,"Tran";"Riqfinpro",#N/A,FALSE,"Tran"}</definedName>
    <definedName name="ggg" localSheetId="26" hidden="1">{"Riqfin97",#N/A,FALSE,"Tran";"Riqfinpro",#N/A,FALSE,"Tran"}</definedName>
    <definedName name="ggg" localSheetId="27" hidden="1">{"Riqfin97",#N/A,FALSE,"Tran";"Riqfinpro",#N/A,FALSE,"Tran"}</definedName>
    <definedName name="ggg" localSheetId="28" hidden="1">{"Riqfin97",#N/A,FALSE,"Tran";"Riqfinpro",#N/A,FALSE,"Tran"}</definedName>
    <definedName name="ggg" localSheetId="29" hidden="1">{"Riqfin97",#N/A,FALSE,"Tran";"Riqfinpro",#N/A,FALSE,"Tran"}</definedName>
    <definedName name="ggg" localSheetId="30" hidden="1">{"Riqfin97",#N/A,FALSE,"Tran";"Riqfinpro",#N/A,FALSE,"Tran"}</definedName>
    <definedName name="ggg" localSheetId="31" hidden="1">{"Riqfin97",#N/A,FALSE,"Tran";"Riqfinpro",#N/A,FALSE,"Tran"}</definedName>
    <definedName name="ggg" localSheetId="32" hidden="1">{"Riqfin97",#N/A,FALSE,"Tran";"Riqfinpro",#N/A,FALSE,"Tran"}</definedName>
    <definedName name="ggg" localSheetId="33" hidden="1">{"Riqfin97",#N/A,FALSE,"Tran";"Riqfinpro",#N/A,FALSE,"Tran"}</definedName>
    <definedName name="ggg" localSheetId="35" hidden="1">{"Riqfin97",#N/A,FALSE,"Tran";"Riqfinpro",#N/A,FALSE,"Tran"}</definedName>
    <definedName name="ggg" localSheetId="39" hidden="1">{"Riqfin97",#N/A,FALSE,"Tran";"Riqfinpro",#N/A,FALSE,"Tran"}</definedName>
    <definedName name="ggg" localSheetId="40" hidden="1">{"Riqfin97",#N/A,FALSE,"Tran";"Riqfinpro",#N/A,FALSE,"Tran"}</definedName>
    <definedName name="ggg" localSheetId="41" hidden="1">{"Riqfin97",#N/A,FALSE,"Tran";"Riqfinpro",#N/A,FALSE,"Tran"}</definedName>
    <definedName name="ggg" localSheetId="43" hidden="1">{"Riqfin97",#N/A,FALSE,"Tran";"Riqfinpro",#N/A,FALSE,"Tran"}</definedName>
    <definedName name="ggg" localSheetId="44" hidden="1">{"Riqfin97",#N/A,FALSE,"Tran";"Riqfinpro",#N/A,FALSE,"Tran"}</definedName>
    <definedName name="ggg" localSheetId="15" hidden="1">{"Riqfin97",#N/A,FALSE,"Tran";"Riqfinpro",#N/A,FALSE,"Tran"}</definedName>
    <definedName name="ggg" localSheetId="16" hidden="1">{"Riqfin97",#N/A,FALSE,"Tran";"Riqfinpro",#N/A,FALSE,"Tran"}</definedName>
    <definedName name="ggg" localSheetId="20" hidden="1">{"Riqfin97",#N/A,FALSE,"Tran";"Riqfinpro",#N/A,FALSE,"Tran"}</definedName>
    <definedName name="ggg" localSheetId="24" hidden="1">{"Riqfin97",#N/A,FALSE,"Tran";"Riqfinpro",#N/A,FALSE,"Tran"}</definedName>
    <definedName name="ggg" hidden="1">{"Riqfin97",#N/A,FALSE,"Tran";"Riqfinpro",#N/A,FALSE,"Tran"}</definedName>
    <definedName name="gggg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18" hidden="1">#REF!</definedName>
    <definedName name="ggggg" localSheetId="19" hidden="1">#REF!</definedName>
    <definedName name="ggggg" localSheetId="21" hidden="1">#REF!</definedName>
    <definedName name="ggggg" localSheetId="40" hidden="1">'[161]J(Priv.Cap)'!#REF!</definedName>
    <definedName name="ggggg" localSheetId="20" hidden="1">#REF!</definedName>
    <definedName name="ggggg" localSheetId="24" hidden="1">#REF!</definedName>
    <definedName name="ggggg" hidden="1">'[161]J(Priv.Cap)'!#REF!</definedName>
    <definedName name="ggggggggggggggg" localSheetId="56" hidden="1">#REF!</definedName>
    <definedName name="ggggggggggggggg" localSheetId="57" hidden="1">#REF!</definedName>
    <definedName name="ggggggggggggggg" localSheetId="58" hidden="1">#REF!</definedName>
    <definedName name="ggggggggggggggg" localSheetId="1" hidden="1">#REF!</definedName>
    <definedName name="ggggggggggggggg" localSheetId="18" hidden="1">#REF!</definedName>
    <definedName name="ggggggggggggggg" localSheetId="19" hidden="1">#REF!</definedName>
    <definedName name="ggggggggggggggg" localSheetId="21" hidden="1">#REF!</definedName>
    <definedName name="ggggggggggggggg" localSheetId="23" hidden="1">#REF!</definedName>
    <definedName name="ggggggggggggggg" localSheetId="34" hidden="1">#REF!</definedName>
    <definedName name="ggggggggggggggg" localSheetId="36" hidden="1">#REF!</definedName>
    <definedName name="ggggggggggggggg" localSheetId="37" hidden="1">#REF!</definedName>
    <definedName name="ggggggggggggggg" localSheetId="38" hidden="1">#REF!</definedName>
    <definedName name="ggggggggggggggg" localSheetId="3" hidden="1">#REF!</definedName>
    <definedName name="ggggggggggggggg" localSheetId="4" hidden="1">#REF!</definedName>
    <definedName name="ggggggggggggggg" localSheetId="5" hidden="1">#REF!</definedName>
    <definedName name="ggggggggggggggg" localSheetId="26" hidden="1">#REF!</definedName>
    <definedName name="ggggggggggggggg" localSheetId="27" hidden="1">#REF!</definedName>
    <definedName name="ggggggggggggggg" localSheetId="28" hidden="1">#REF!</definedName>
    <definedName name="ggggggggggggggg" localSheetId="31" hidden="1">#REF!</definedName>
    <definedName name="ggggggggggggggg" localSheetId="32" hidden="1">#REF!</definedName>
    <definedName name="ggggggggggggggg" localSheetId="33" hidden="1">#REF!</definedName>
    <definedName name="ggggggggggggggg" localSheetId="35" hidden="1">#REF!</definedName>
    <definedName name="ggggggggggggggg" localSheetId="39" hidden="1">#REF!</definedName>
    <definedName name="ggggggggggggggg" localSheetId="40" hidden="1">#REF!</definedName>
    <definedName name="ggggggggggggggg" localSheetId="41" hidden="1">#REF!</definedName>
    <definedName name="ggggggggggggggg" localSheetId="43" hidden="1">#REF!</definedName>
    <definedName name="ggggggggggggggg" localSheetId="44" hidden="1">#REF!</definedName>
    <definedName name="ggggggggggggggg" localSheetId="16" hidden="1">#REF!</definedName>
    <definedName name="ggggggggggggggg" localSheetId="20" hidden="1">#REF!</definedName>
    <definedName name="ggggggggggggggg" localSheetId="24" hidden="1">#REF!</definedName>
    <definedName name="ggggggggggggggg" hidden="1">#REF!</definedName>
    <definedName name="GGperc" localSheetId="39">#REF!</definedName>
    <definedName name="GGperc" localSheetId="24">#REF!</definedName>
    <definedName name="GGperc">#REF!</definedName>
    <definedName name="GGRG" localSheetId="39">#REF!</definedName>
    <definedName name="GGRG" localSheetId="24">#REF!</definedName>
    <definedName name="GGRG">#REF!</definedName>
    <definedName name="GGSB" localSheetId="40">[155]Q4!#REF!</definedName>
    <definedName name="GGSB" localSheetId="24">#REF!</definedName>
    <definedName name="GGSB">[155]Q4!#REF!</definedName>
    <definedName name="GGSBXS" localSheetId="40">[155]Q4!#REF!</definedName>
    <definedName name="GGSBXS" localSheetId="24">#REF!</definedName>
    <definedName name="GGSBXS">[155]Q4!#REF!</definedName>
    <definedName name="ght" localSheetId="56" hidden="1">{"Tab1",#N/A,FALSE,"P";"Tab2",#N/A,FALSE,"P"}</definedName>
    <definedName name="ght" localSheetId="57" hidden="1">{"Tab1",#N/A,FALSE,"P";"Tab2",#N/A,FALSE,"P"}</definedName>
    <definedName name="ght" localSheetId="58" hidden="1">{"Tab1",#N/A,FALSE,"P";"Tab2",#N/A,FALSE,"P"}</definedName>
    <definedName name="ght" localSheetId="1" hidden="1">{"Tab1",#N/A,FALSE,"P";"Tab2",#N/A,FALSE,"P"}</definedName>
    <definedName name="ght" localSheetId="18" hidden="1">{"Tab1",#N/A,FALSE,"P";"Tab2",#N/A,FALSE,"P"}</definedName>
    <definedName name="ght" localSheetId="19" hidden="1">{"Tab1",#N/A,FALSE,"P";"Tab2",#N/A,FALSE,"P"}</definedName>
    <definedName name="ght" localSheetId="42" hidden="1">{"Tab1",#N/A,FALSE,"P";"Tab2",#N/A,FALSE,"P"}</definedName>
    <definedName name="ght" localSheetId="21" hidden="1">{"Tab1",#N/A,FALSE,"P";"Tab2",#N/A,FALSE,"P"}</definedName>
    <definedName name="ght" localSheetId="23" hidden="1">{"Tab1",#N/A,FALSE,"P";"Tab2",#N/A,FALSE,"P"}</definedName>
    <definedName name="ght" localSheetId="34" hidden="1">{"Tab1",#N/A,FALSE,"P";"Tab2",#N/A,FALSE,"P"}</definedName>
    <definedName name="ght" localSheetId="36" hidden="1">{"Tab1",#N/A,FALSE,"P";"Tab2",#N/A,FALSE,"P"}</definedName>
    <definedName name="ght" localSheetId="37" hidden="1">{"Tab1",#N/A,FALSE,"P";"Tab2",#N/A,FALSE,"P"}</definedName>
    <definedName name="ght" localSheetId="38" hidden="1">{"Tab1",#N/A,FALSE,"P";"Tab2",#N/A,FALSE,"P"}</definedName>
    <definedName name="ght" localSheetId="2" hidden="1">{"Tab1",#N/A,FALSE,"P";"Tab2",#N/A,FALSE,"P"}</definedName>
    <definedName name="ght" localSheetId="3" hidden="1">{"Tab1",#N/A,FALSE,"P";"Tab2",#N/A,FALSE,"P"}</definedName>
    <definedName name="ght" localSheetId="4" hidden="1">{"Tab1",#N/A,FALSE,"P";"Tab2",#N/A,FALSE,"P"}</definedName>
    <definedName name="ght" localSheetId="5" hidden="1">{"Tab1",#N/A,FALSE,"P";"Tab2",#N/A,FALSE,"P"}</definedName>
    <definedName name="ght" localSheetId="0" hidden="1">{"Tab1",#N/A,FALSE,"P";"Tab2",#N/A,FALSE,"P"}</definedName>
    <definedName name="ght" localSheetId="26" hidden="1">{"Tab1",#N/A,FALSE,"P";"Tab2",#N/A,FALSE,"P"}</definedName>
    <definedName name="ght" localSheetId="27" hidden="1">{"Tab1",#N/A,FALSE,"P";"Tab2",#N/A,FALSE,"P"}</definedName>
    <definedName name="ght" localSheetId="28" hidden="1">{"Tab1",#N/A,FALSE,"P";"Tab2",#N/A,FALSE,"P"}</definedName>
    <definedName name="ght" localSheetId="29" hidden="1">{"Tab1",#N/A,FALSE,"P";"Tab2",#N/A,FALSE,"P"}</definedName>
    <definedName name="ght" localSheetId="30" hidden="1">{"Tab1",#N/A,FALSE,"P";"Tab2",#N/A,FALSE,"P"}</definedName>
    <definedName name="ght" localSheetId="31" hidden="1">{"Tab1",#N/A,FALSE,"P";"Tab2",#N/A,FALSE,"P"}</definedName>
    <definedName name="ght" localSheetId="32" hidden="1">{"Tab1",#N/A,FALSE,"P";"Tab2",#N/A,FALSE,"P"}</definedName>
    <definedName name="ght" localSheetId="33" hidden="1">{"Tab1",#N/A,FALSE,"P";"Tab2",#N/A,FALSE,"P"}</definedName>
    <definedName name="ght" localSheetId="35" hidden="1">{"Tab1",#N/A,FALSE,"P";"Tab2",#N/A,FALSE,"P"}</definedName>
    <definedName name="ght" localSheetId="39" hidden="1">{"Tab1",#N/A,FALSE,"P";"Tab2",#N/A,FALSE,"P"}</definedName>
    <definedName name="ght" localSheetId="40" hidden="1">{"Tab1",#N/A,FALSE,"P";"Tab2",#N/A,FALSE,"P"}</definedName>
    <definedName name="ght" localSheetId="41" hidden="1">{"Tab1",#N/A,FALSE,"P";"Tab2",#N/A,FALSE,"P"}</definedName>
    <definedName name="ght" localSheetId="43" hidden="1">{"Tab1",#N/A,FALSE,"P";"Tab2",#N/A,FALSE,"P"}</definedName>
    <definedName name="ght" localSheetId="44" hidden="1">{"Tab1",#N/A,FALSE,"P";"Tab2",#N/A,FALSE,"P"}</definedName>
    <definedName name="ght" localSheetId="15" hidden="1">{"Tab1",#N/A,FALSE,"P";"Tab2",#N/A,FALSE,"P"}</definedName>
    <definedName name="ght" localSheetId="16" hidden="1">{"Tab1",#N/A,FALSE,"P";"Tab2",#N/A,FALSE,"P"}</definedName>
    <definedName name="ght" localSheetId="20" hidden="1">{"Tab1",#N/A,FALSE,"P";"Tab2",#N/A,FALSE,"P"}</definedName>
    <definedName name="ght" localSheetId="24" hidden="1">{"Tab1",#N/A,FALSE,"P";"Tab2",#N/A,FALSE,"P"}</definedName>
    <definedName name="ght" hidden="1">{"Tab1",#N/A,FALSE,"P";"Tab2",#N/A,FALSE,"P"}</definedName>
    <definedName name="GL_Z" localSheetId="56">#REF!</definedName>
    <definedName name="GL_Z" localSheetId="57">#REF!</definedName>
    <definedName name="GL_Z" localSheetId="58">#REF!</definedName>
    <definedName name="GL_Z" localSheetId="1">#REF!</definedName>
    <definedName name="GL_Z" localSheetId="18">#REF!</definedName>
    <definedName name="GL_Z" localSheetId="19">#REF!</definedName>
    <definedName name="GL_Z" localSheetId="21">#REF!</definedName>
    <definedName name="GL_Z" localSheetId="34">#REF!</definedName>
    <definedName name="GL_Z" localSheetId="2">#REF!</definedName>
    <definedName name="GL_Z" localSheetId="3">#REF!</definedName>
    <definedName name="GL_Z" localSheetId="4">#REF!</definedName>
    <definedName name="GL_Z" localSheetId="5">#REF!</definedName>
    <definedName name="GL_Z" localSheetId="26">#REF!</definedName>
    <definedName name="GL_Z" localSheetId="27">#REF!</definedName>
    <definedName name="GL_Z" localSheetId="28">#REF!</definedName>
    <definedName name="GL_Z" localSheetId="35">#REF!</definedName>
    <definedName name="GL_Z" localSheetId="39">#REF!</definedName>
    <definedName name="GL_Z" localSheetId="41">#REF!</definedName>
    <definedName name="GL_Z" localSheetId="16">#REF!</definedName>
    <definedName name="GL_Z" localSheetId="20">#REF!</definedName>
    <definedName name="GL_Z" localSheetId="24">#REF!</definedName>
    <definedName name="GL_Z">#REF!</definedName>
    <definedName name="gni" localSheetId="18">#REF!</definedName>
    <definedName name="gni" localSheetId="19">#REF!</definedName>
    <definedName name="gni" localSheetId="21">#REF!</definedName>
    <definedName name="gni" localSheetId="40">#REF!</definedName>
    <definedName name="gni" localSheetId="20">#REF!</definedName>
    <definedName name="gni" localSheetId="24">#REF!</definedName>
    <definedName name="gni">[123]GNIpc!$A$1:$R$235</definedName>
    <definedName name="goafrica" localSheetId="56">[162]!goafrica</definedName>
    <definedName name="goafrica" localSheetId="58">[162]!goafrica</definedName>
    <definedName name="goafrica" localSheetId="1">[162]!goafrica</definedName>
    <definedName name="goafrica" localSheetId="18">#REF!</definedName>
    <definedName name="goafrica" localSheetId="19">#REF!</definedName>
    <definedName name="goafrica" localSheetId="21">#REF!</definedName>
    <definedName name="goafrica" localSheetId="36">[162]!goafrica</definedName>
    <definedName name="goafrica" localSheetId="37">[162]!goafrica</definedName>
    <definedName name="goafrica" localSheetId="38">[162]!goafrica</definedName>
    <definedName name="goafrica" localSheetId="3">[162]!goafrica</definedName>
    <definedName name="goafrica" localSheetId="4">[162]!goafrica</definedName>
    <definedName name="goafrica" localSheetId="5">[162]!goafrica</definedName>
    <definedName name="goafrica" localSheetId="27">[162]!goafrica</definedName>
    <definedName name="goafrica" localSheetId="28">[162]!goafrica</definedName>
    <definedName name="goafrica" localSheetId="29">[162]!goafrica</definedName>
    <definedName name="goafrica" localSheetId="30">[162]!goafrica</definedName>
    <definedName name="goafrica" localSheetId="33">[162]!goafrica</definedName>
    <definedName name="goafrica" localSheetId="35">#REF!</definedName>
    <definedName name="goafrica" localSheetId="40">[162]!goafrica</definedName>
    <definedName name="goafrica" localSheetId="41">#REF!</definedName>
    <definedName name="goafrica" localSheetId="43">[163]!goafrica</definedName>
    <definedName name="goafrica" localSheetId="44">[162]!goafrica</definedName>
    <definedName name="goafrica" localSheetId="20">#REF!</definedName>
    <definedName name="goafrica" localSheetId="24">#REF!</definedName>
    <definedName name="goafrica">[162]!goafrica</definedName>
    <definedName name="goasia" localSheetId="56">[162]!goasia</definedName>
    <definedName name="goasia" localSheetId="58">[162]!goasia</definedName>
    <definedName name="goasia" localSheetId="1">[162]!goasia</definedName>
    <definedName name="goasia" localSheetId="18">#REF!</definedName>
    <definedName name="goasia" localSheetId="19">#REF!</definedName>
    <definedName name="goasia" localSheetId="21">#REF!</definedName>
    <definedName name="goasia" localSheetId="36">[162]!goasia</definedName>
    <definedName name="goasia" localSheetId="37">[162]!goasia</definedName>
    <definedName name="goasia" localSheetId="38">[162]!goasia</definedName>
    <definedName name="goasia" localSheetId="3">[162]!goasia</definedName>
    <definedName name="goasia" localSheetId="4">[162]!goasia</definedName>
    <definedName name="goasia" localSheetId="5">[162]!goasia</definedName>
    <definedName name="goasia" localSheetId="27">[162]!goasia</definedName>
    <definedName name="goasia" localSheetId="28">[162]!goasia</definedName>
    <definedName name="goasia" localSheetId="29">[162]!goasia</definedName>
    <definedName name="goasia" localSheetId="30">[162]!goasia</definedName>
    <definedName name="goasia" localSheetId="33">[162]!goasia</definedName>
    <definedName name="goasia" localSheetId="35">#REF!</definedName>
    <definedName name="goasia" localSheetId="40">[162]!goasia</definedName>
    <definedName name="goasia" localSheetId="41">#REF!</definedName>
    <definedName name="goasia" localSheetId="43">[163]!goasia</definedName>
    <definedName name="goasia" localSheetId="44">[162]!goasia</definedName>
    <definedName name="goasia" localSheetId="20">#REF!</definedName>
    <definedName name="goasia" localSheetId="24">#REF!</definedName>
    <definedName name="goasia">[162]!goasia</definedName>
    <definedName name="GOB" localSheetId="56">#REF!</definedName>
    <definedName name="GOB" localSheetId="57">#REF!</definedName>
    <definedName name="GOB" localSheetId="58">#REF!</definedName>
    <definedName name="GOB" localSheetId="1">#REF!</definedName>
    <definedName name="GOB" localSheetId="18">#REF!</definedName>
    <definedName name="GOB" localSheetId="19">#REF!</definedName>
    <definedName name="GOB" localSheetId="21">#REF!</definedName>
    <definedName name="GOB" localSheetId="23">#REF!</definedName>
    <definedName name="GOB" localSheetId="34">#REF!</definedName>
    <definedName name="GOB" localSheetId="36">#REF!</definedName>
    <definedName name="GOB" localSheetId="37">#REF!</definedName>
    <definedName name="GOB" localSheetId="38">#REF!</definedName>
    <definedName name="GOB" localSheetId="3">#REF!</definedName>
    <definedName name="GOB" localSheetId="4">#REF!</definedName>
    <definedName name="GOB" localSheetId="5">#REF!</definedName>
    <definedName name="GOB" localSheetId="26">#REF!</definedName>
    <definedName name="GOB" localSheetId="27">#REF!</definedName>
    <definedName name="GOB" localSheetId="28">#REF!</definedName>
    <definedName name="GOB" localSheetId="31">#REF!</definedName>
    <definedName name="GOB" localSheetId="32">#REF!</definedName>
    <definedName name="GOB" localSheetId="33">#REF!</definedName>
    <definedName name="GOB" localSheetId="35">#REF!</definedName>
    <definedName name="GOB" localSheetId="39">#REF!</definedName>
    <definedName name="GOB" localSheetId="40">#REF!</definedName>
    <definedName name="GOB" localSheetId="41">#REF!</definedName>
    <definedName name="GOB" localSheetId="43">#REF!</definedName>
    <definedName name="GOB" localSheetId="44">#REF!</definedName>
    <definedName name="GOB" localSheetId="16">#REF!</definedName>
    <definedName name="GOB" localSheetId="20">#REF!</definedName>
    <definedName name="GOB" localSheetId="24">#REF!</definedName>
    <definedName name="GOB">#REF!</definedName>
    <definedName name="goeeup" localSheetId="56">[162]!goeeup</definedName>
    <definedName name="goeeup" localSheetId="58">[162]!goeeup</definedName>
    <definedName name="goeeup" localSheetId="1">[162]!goeeup</definedName>
    <definedName name="goeeup" localSheetId="18">#REF!</definedName>
    <definedName name="goeeup" localSheetId="19">#REF!</definedName>
    <definedName name="goeeup" localSheetId="21">#REF!</definedName>
    <definedName name="goeeup" localSheetId="36">[162]!goeeup</definedName>
    <definedName name="goeeup" localSheetId="37">[162]!goeeup</definedName>
    <definedName name="goeeup" localSheetId="38">[162]!goeeup</definedName>
    <definedName name="goeeup" localSheetId="3">[162]!goeeup</definedName>
    <definedName name="goeeup" localSheetId="4">[162]!goeeup</definedName>
    <definedName name="goeeup" localSheetId="5">[162]!goeeup</definedName>
    <definedName name="goeeup" localSheetId="27">[162]!goeeup</definedName>
    <definedName name="goeeup" localSheetId="28">[162]!goeeup</definedName>
    <definedName name="goeeup" localSheetId="29">[162]!goeeup</definedName>
    <definedName name="goeeup" localSheetId="30">[162]!goeeup</definedName>
    <definedName name="goeeup" localSheetId="33">[162]!goeeup</definedName>
    <definedName name="goeeup" localSheetId="35">#REF!</definedName>
    <definedName name="goeeup" localSheetId="40">[162]!goeeup</definedName>
    <definedName name="goeeup" localSheetId="41">#REF!</definedName>
    <definedName name="goeeup" localSheetId="43">[163]!goeeup</definedName>
    <definedName name="goeeup" localSheetId="44">[162]!goeeup</definedName>
    <definedName name="goeeup" localSheetId="20">#REF!</definedName>
    <definedName name="goeeup" localSheetId="24">#REF!</definedName>
    <definedName name="goeeup">[162]!goeeup</definedName>
    <definedName name="GOESC96" localSheetId="56">#REF!</definedName>
    <definedName name="GOESC96" localSheetId="38">#REF!</definedName>
    <definedName name="GOESC96" localSheetId="27">#REF!</definedName>
    <definedName name="GOESC96" localSheetId="28">#REF!</definedName>
    <definedName name="GOESC96" localSheetId="39">#REF!</definedName>
    <definedName name="GOESC96" localSheetId="40">#REF!</definedName>
    <definedName name="GOESC96" localSheetId="44">#REF!</definedName>
    <definedName name="GOESC96" localSheetId="15">#REF!</definedName>
    <definedName name="GOESC96" localSheetId="16">#REF!</definedName>
    <definedName name="GOESC96" localSheetId="24">#REF!</definedName>
    <definedName name="GOESC96">#REF!</definedName>
    <definedName name="goeurope" localSheetId="56">[162]!goeurope</definedName>
    <definedName name="goeurope" localSheetId="58">[162]!goeurope</definedName>
    <definedName name="goeurope" localSheetId="1">[162]!goeurope</definedName>
    <definedName name="goeurope" localSheetId="18">#REF!</definedName>
    <definedName name="goeurope" localSheetId="19">#REF!</definedName>
    <definedName name="goeurope" localSheetId="21">#REF!</definedName>
    <definedName name="goeurope" localSheetId="36">[162]!goeurope</definedName>
    <definedName name="goeurope" localSheetId="37">[162]!goeurope</definedName>
    <definedName name="goeurope" localSheetId="38">[162]!goeurope</definedName>
    <definedName name="goeurope" localSheetId="3">[162]!goeurope</definedName>
    <definedName name="goeurope" localSheetId="4">[162]!goeurope</definedName>
    <definedName name="goeurope" localSheetId="5">[162]!goeurope</definedName>
    <definedName name="goeurope" localSheetId="27">[162]!goeurope</definedName>
    <definedName name="goeurope" localSheetId="28">[162]!goeurope</definedName>
    <definedName name="goeurope" localSheetId="29">[162]!goeurope</definedName>
    <definedName name="goeurope" localSheetId="30">[162]!goeurope</definedName>
    <definedName name="goeurope" localSheetId="33">[162]!goeurope</definedName>
    <definedName name="goeurope" localSheetId="35">#REF!</definedName>
    <definedName name="goeurope" localSheetId="40">[162]!goeurope</definedName>
    <definedName name="goeurope" localSheetId="41">#REF!</definedName>
    <definedName name="goeurope" localSheetId="43">[163]!goeurope</definedName>
    <definedName name="goeurope" localSheetId="44">[162]!goeurope</definedName>
    <definedName name="goeurope" localSheetId="20">#REF!</definedName>
    <definedName name="goeurope" localSheetId="24">#REF!</definedName>
    <definedName name="goeurope">[162]!goeurope</definedName>
    <definedName name="golamerica" localSheetId="56">[162]!golamerica</definedName>
    <definedName name="golamerica" localSheetId="58">[162]!golamerica</definedName>
    <definedName name="golamerica" localSheetId="1">[162]!golamerica</definedName>
    <definedName name="golamerica" localSheetId="18">#REF!</definedName>
    <definedName name="golamerica" localSheetId="19">#REF!</definedName>
    <definedName name="golamerica" localSheetId="21">#REF!</definedName>
    <definedName name="golamerica" localSheetId="36">[162]!golamerica</definedName>
    <definedName name="golamerica" localSheetId="37">[162]!golamerica</definedName>
    <definedName name="golamerica" localSheetId="38">[162]!golamerica</definedName>
    <definedName name="golamerica" localSheetId="3">[162]!golamerica</definedName>
    <definedName name="golamerica" localSheetId="4">[162]!golamerica</definedName>
    <definedName name="golamerica" localSheetId="5">[162]!golamerica</definedName>
    <definedName name="golamerica" localSheetId="27">[162]!golamerica</definedName>
    <definedName name="golamerica" localSheetId="28">[162]!golamerica</definedName>
    <definedName name="golamerica" localSheetId="29">[162]!golamerica</definedName>
    <definedName name="golamerica" localSheetId="30">[162]!golamerica</definedName>
    <definedName name="golamerica" localSheetId="33">[162]!golamerica</definedName>
    <definedName name="golamerica" localSheetId="35">#REF!</definedName>
    <definedName name="golamerica" localSheetId="40">[162]!golamerica</definedName>
    <definedName name="golamerica" localSheetId="41">#REF!</definedName>
    <definedName name="golamerica" localSheetId="43">[163]!golamerica</definedName>
    <definedName name="golamerica" localSheetId="44">[162]!golamerica</definedName>
    <definedName name="golamerica" localSheetId="20">#REF!</definedName>
    <definedName name="golamerica" localSheetId="24">#REF!</definedName>
    <definedName name="golamerica">[162]!golamerica</definedName>
    <definedName name="gomeast" localSheetId="56">[162]!gomeast</definedName>
    <definedName name="gomeast" localSheetId="58">[162]!gomeast</definedName>
    <definedName name="gomeast" localSheetId="1">[162]!gomeast</definedName>
    <definedName name="gomeast" localSheetId="18">#REF!</definedName>
    <definedName name="gomeast" localSheetId="19">#REF!</definedName>
    <definedName name="gomeast" localSheetId="21">#REF!</definedName>
    <definedName name="gomeast" localSheetId="36">[162]!gomeast</definedName>
    <definedName name="gomeast" localSheetId="37">[162]!gomeast</definedName>
    <definedName name="gomeast" localSheetId="38">[162]!gomeast</definedName>
    <definedName name="gomeast" localSheetId="3">[162]!gomeast</definedName>
    <definedName name="gomeast" localSheetId="4">[162]!gomeast</definedName>
    <definedName name="gomeast" localSheetId="5">[162]!gomeast</definedName>
    <definedName name="gomeast" localSheetId="27">[162]!gomeast</definedName>
    <definedName name="gomeast" localSheetId="28">[162]!gomeast</definedName>
    <definedName name="gomeast" localSheetId="29">[162]!gomeast</definedName>
    <definedName name="gomeast" localSheetId="30">[162]!gomeast</definedName>
    <definedName name="gomeast" localSheetId="33">[162]!gomeast</definedName>
    <definedName name="gomeast" localSheetId="35">#REF!</definedName>
    <definedName name="gomeast" localSheetId="40">[162]!gomeast</definedName>
    <definedName name="gomeast" localSheetId="41">#REF!</definedName>
    <definedName name="gomeast" localSheetId="43">[163]!gomeast</definedName>
    <definedName name="gomeast" localSheetId="44">[162]!gomeast</definedName>
    <definedName name="gomeast" localSheetId="20">#REF!</definedName>
    <definedName name="gomeast" localSheetId="24">#REF!</definedName>
    <definedName name="gomeast">[162]!gomeast</definedName>
    <definedName name="gooecd" localSheetId="56">[162]!gooecd</definedName>
    <definedName name="gooecd" localSheetId="58">[162]!gooecd</definedName>
    <definedName name="gooecd" localSheetId="1">[162]!gooecd</definedName>
    <definedName name="gooecd" localSheetId="18">#REF!</definedName>
    <definedName name="gooecd" localSheetId="19">#REF!</definedName>
    <definedName name="gooecd" localSheetId="21">#REF!</definedName>
    <definedName name="gooecd" localSheetId="36">[162]!gooecd</definedName>
    <definedName name="gooecd" localSheetId="37">[162]!gooecd</definedName>
    <definedName name="gooecd" localSheetId="38">[162]!gooecd</definedName>
    <definedName name="gooecd" localSheetId="3">[162]!gooecd</definedName>
    <definedName name="gooecd" localSheetId="4">[162]!gooecd</definedName>
    <definedName name="gooecd" localSheetId="5">[162]!gooecd</definedName>
    <definedName name="gooecd" localSheetId="27">[162]!gooecd</definedName>
    <definedName name="gooecd" localSheetId="28">[162]!gooecd</definedName>
    <definedName name="gooecd" localSheetId="29">[162]!gooecd</definedName>
    <definedName name="gooecd" localSheetId="30">[162]!gooecd</definedName>
    <definedName name="gooecd" localSheetId="33">[162]!gooecd</definedName>
    <definedName name="gooecd" localSheetId="35">#REF!</definedName>
    <definedName name="gooecd" localSheetId="40">[162]!gooecd</definedName>
    <definedName name="gooecd" localSheetId="41">#REF!</definedName>
    <definedName name="gooecd" localSheetId="43">[163]!gooecd</definedName>
    <definedName name="gooecd" localSheetId="44">[162]!gooecd</definedName>
    <definedName name="gooecd" localSheetId="20">#REF!</definedName>
    <definedName name="gooecd" localSheetId="24">#REF!</definedName>
    <definedName name="gooecd">[162]!gooecd</definedName>
    <definedName name="goopec" localSheetId="56">[162]!goopec</definedName>
    <definedName name="goopec" localSheetId="58">[162]!goopec</definedName>
    <definedName name="goopec" localSheetId="1">[162]!goopec</definedName>
    <definedName name="goopec" localSheetId="18">#REF!</definedName>
    <definedName name="goopec" localSheetId="19">#REF!</definedName>
    <definedName name="goopec" localSheetId="21">#REF!</definedName>
    <definedName name="goopec" localSheetId="36">[162]!goopec</definedName>
    <definedName name="goopec" localSheetId="37">[162]!goopec</definedName>
    <definedName name="goopec" localSheetId="38">[162]!goopec</definedName>
    <definedName name="goopec" localSheetId="3">[162]!goopec</definedName>
    <definedName name="goopec" localSheetId="4">[162]!goopec</definedName>
    <definedName name="goopec" localSheetId="5">[162]!goopec</definedName>
    <definedName name="goopec" localSheetId="27">[162]!goopec</definedName>
    <definedName name="goopec" localSheetId="28">[162]!goopec</definedName>
    <definedName name="goopec" localSheetId="29">[162]!goopec</definedName>
    <definedName name="goopec" localSheetId="30">[162]!goopec</definedName>
    <definedName name="goopec" localSheetId="33">[162]!goopec</definedName>
    <definedName name="goopec" localSheetId="35">#REF!</definedName>
    <definedName name="goopec" localSheetId="40">[162]!goopec</definedName>
    <definedName name="goopec" localSheetId="41">#REF!</definedName>
    <definedName name="goopec" localSheetId="43">[163]!goopec</definedName>
    <definedName name="goopec" localSheetId="44">[162]!goopec</definedName>
    <definedName name="goopec" localSheetId="20">#REF!</definedName>
    <definedName name="goopec" localSheetId="24">#REF!</definedName>
    <definedName name="goopec">[162]!goopec</definedName>
    <definedName name="gosummary" localSheetId="56">[162]!gosummary</definedName>
    <definedName name="gosummary" localSheetId="58">[162]!gosummary</definedName>
    <definedName name="gosummary" localSheetId="1">[162]!gosummary</definedName>
    <definedName name="gosummary" localSheetId="18">#REF!</definedName>
    <definedName name="gosummary" localSheetId="19">#REF!</definedName>
    <definedName name="gosummary" localSheetId="21">#REF!</definedName>
    <definedName name="gosummary" localSheetId="36">[162]!gosummary</definedName>
    <definedName name="gosummary" localSheetId="37">[162]!gosummary</definedName>
    <definedName name="gosummary" localSheetId="38">[162]!gosummary</definedName>
    <definedName name="gosummary" localSheetId="3">[162]!gosummary</definedName>
    <definedName name="gosummary" localSheetId="4">[162]!gosummary</definedName>
    <definedName name="gosummary" localSheetId="5">[162]!gosummary</definedName>
    <definedName name="gosummary" localSheetId="27">[162]!gosummary</definedName>
    <definedName name="gosummary" localSheetId="28">[162]!gosummary</definedName>
    <definedName name="gosummary" localSheetId="29">[162]!gosummary</definedName>
    <definedName name="gosummary" localSheetId="30">[162]!gosummary</definedName>
    <definedName name="gosummary" localSheetId="33">[162]!gosummary</definedName>
    <definedName name="gosummary" localSheetId="35">#REF!</definedName>
    <definedName name="gosummary" localSheetId="40">[162]!gosummary</definedName>
    <definedName name="gosummary" localSheetId="41">#REF!</definedName>
    <definedName name="gosummary" localSheetId="43">[163]!gosummary</definedName>
    <definedName name="gosummary" localSheetId="44">[162]!gosummary</definedName>
    <definedName name="gosummary" localSheetId="20">#REF!</definedName>
    <definedName name="gosummary" localSheetId="24">#REF!</definedName>
    <definedName name="gosummary">[162]!gosummary</definedName>
    <definedName name="_xlnm.Recorder" localSheetId="56">#REF!</definedName>
    <definedName name="_xlnm.Recorder" localSheetId="38">#REF!</definedName>
    <definedName name="_xlnm.Recorder" localSheetId="27">#REF!</definedName>
    <definedName name="_xlnm.Recorder" localSheetId="28">#REF!</definedName>
    <definedName name="_xlnm.Recorder" localSheetId="39">#REF!</definedName>
    <definedName name="_xlnm.Recorder" localSheetId="40">#REF!</definedName>
    <definedName name="_xlnm.Recorder" localSheetId="44">#REF!</definedName>
    <definedName name="_xlnm.Recorder" localSheetId="15">#REF!</definedName>
    <definedName name="_xlnm.Recorder" localSheetId="16">#REF!</definedName>
    <definedName name="_xlnm.Recorder" localSheetId="24">#REF!</definedName>
    <definedName name="_xlnm.Recorder">#REF!</definedName>
    <definedName name="Grace_IDA" localSheetId="18">#REF!</definedName>
    <definedName name="Grace_IDA" localSheetId="19">#REF!</definedName>
    <definedName name="Grace_IDA" localSheetId="21">#REF!</definedName>
    <definedName name="Grace_IDA" localSheetId="40">[139]NPV!$B$25</definedName>
    <definedName name="Grace_IDA" localSheetId="20">#REF!</definedName>
    <definedName name="Grace_IDA" localSheetId="24">#REF!</definedName>
    <definedName name="Grace_IDA">[139]NPV!$B$25</definedName>
    <definedName name="Grace_IDA1" localSheetId="56">#REF!</definedName>
    <definedName name="Grace_IDA1" localSheetId="38">#REF!</definedName>
    <definedName name="Grace_IDA1" localSheetId="27">#REF!</definedName>
    <definedName name="Grace_IDA1" localSheetId="28">#REF!</definedName>
    <definedName name="Grace_IDA1" localSheetId="39">#REF!</definedName>
    <definedName name="Grace_IDA1" localSheetId="40">#REF!</definedName>
    <definedName name="Grace_IDA1" localSheetId="44">#REF!</definedName>
    <definedName name="Grace_IDA1" localSheetId="15">#REF!</definedName>
    <definedName name="Grace_IDA1" localSheetId="16">#REF!</definedName>
    <definedName name="Grace_IDA1" localSheetId="24">#REF!</definedName>
    <definedName name="Grace_IDA1">#REF!</definedName>
    <definedName name="Grace_NC" localSheetId="56">[139]NPV!#REF!</definedName>
    <definedName name="Grace_NC" localSheetId="57">[139]NPV!#REF!</definedName>
    <definedName name="Grace_NC" localSheetId="1">[139]NPV!#REF!</definedName>
    <definedName name="Grace_NC" localSheetId="18">#REF!</definedName>
    <definedName name="Grace_NC" localSheetId="19">#REF!</definedName>
    <definedName name="Grace_NC" localSheetId="21">#REF!</definedName>
    <definedName name="Grace_NC" localSheetId="34">#REF!</definedName>
    <definedName name="Grace_NC" localSheetId="36">[139]NPV!#REF!</definedName>
    <definedName name="Grace_NC" localSheetId="37">[139]NPV!#REF!</definedName>
    <definedName name="Grace_NC" localSheetId="38">[139]NPV!#REF!</definedName>
    <definedName name="Grace_NC" localSheetId="2">[139]NPV!#REF!</definedName>
    <definedName name="Grace_NC" localSheetId="3">[139]NPV!#REF!</definedName>
    <definedName name="Grace_NC" localSheetId="4">[139]NPV!#REF!</definedName>
    <definedName name="Grace_NC" localSheetId="5">[139]NPV!#REF!</definedName>
    <definedName name="Grace_NC" localSheetId="0">[139]NPV!#REF!</definedName>
    <definedName name="Grace_NC" localSheetId="26">[139]NPV!#REF!</definedName>
    <definedName name="Grace_NC" localSheetId="28">[139]NPV!#REF!</definedName>
    <definedName name="Grace_NC" localSheetId="29">[139]NPV!#REF!</definedName>
    <definedName name="Grace_NC" localSheetId="30">[139]NPV!#REF!</definedName>
    <definedName name="Grace_NC" localSheetId="31">[139]NPV!#REF!</definedName>
    <definedName name="Grace_NC" localSheetId="35">#REF!</definedName>
    <definedName name="Grace_NC" localSheetId="39">[139]NPV!#REF!</definedName>
    <definedName name="Grace_NC" localSheetId="40">[139]NPV!#REF!</definedName>
    <definedName name="Grace_NC" localSheetId="41">#REF!</definedName>
    <definedName name="Grace_NC" localSheetId="44">[139]NPV!#REF!</definedName>
    <definedName name="Grace_NC" localSheetId="20">#REF!</definedName>
    <definedName name="Grace_NC" localSheetId="24">#REF!</definedName>
    <definedName name="Grace_NC">[139]NPV!#REF!</definedName>
    <definedName name="Grace1_IDA" localSheetId="56">#REF!</definedName>
    <definedName name="Grace1_IDA" localSheetId="38">#REF!</definedName>
    <definedName name="Grace1_IDA" localSheetId="27">#REF!</definedName>
    <definedName name="Grace1_IDA" localSheetId="28">#REF!</definedName>
    <definedName name="Grace1_IDA" localSheetId="39">#REF!</definedName>
    <definedName name="Grace1_IDA" localSheetId="40">#REF!</definedName>
    <definedName name="Grace1_IDA" localSheetId="44">#REF!</definedName>
    <definedName name="Grace1_IDA" localSheetId="15">#REF!</definedName>
    <definedName name="Grace1_IDA" localSheetId="16">#REF!</definedName>
    <definedName name="Grace1_IDA" localSheetId="24">#REF!</definedName>
    <definedName name="Grace1_IDA">#REF!</definedName>
    <definedName name="graf">#N/A</definedName>
    <definedName name="GRAF2">#N/A</definedName>
    <definedName name="GRAFDOM">#N/A</definedName>
    <definedName name="grafico" localSheetId="56">[5]!grafico</definedName>
    <definedName name="grafico" localSheetId="38">[5]!grafico</definedName>
    <definedName name="grafico" localSheetId="27">[6]!grafico</definedName>
    <definedName name="grafico" localSheetId="28">[6]!grafico</definedName>
    <definedName name="grafico" localSheetId="39">[6]!grafico</definedName>
    <definedName name="grafico" localSheetId="40">#REF!</definedName>
    <definedName name="grafico" localSheetId="44">[6]!grafico</definedName>
    <definedName name="grafico" localSheetId="15">[5]!grafico</definedName>
    <definedName name="grafico" localSheetId="16">[5]!grafico</definedName>
    <definedName name="grafico" localSheetId="24">#REF!</definedName>
    <definedName name="grafico">[7]!grafico</definedName>
    <definedName name="GRÁFICO_10.3.1." localSheetId="40">'[118]GRÁFICO DE FONDO POR AFILIADO'!$A$3:$H$35</definedName>
    <definedName name="GRÁFICO_10.3.1." localSheetId="24">#REF!</definedName>
    <definedName name="GRÁFICO_10.3.1.">'[118]GRÁFICO DE FONDO POR AFILIADO'!$A$3:$H$35</definedName>
    <definedName name="GRÁFICO_10.3.2" localSheetId="40">'[118]GRÁFICO DE FONDO POR AFILIADO'!$A$36:$H$68</definedName>
    <definedName name="GRÁFICO_10.3.2" localSheetId="24">#REF!</definedName>
    <definedName name="GRÁFICO_10.3.2">'[118]GRÁFICO DE FONDO POR AFILIADO'!$A$36:$H$68</definedName>
    <definedName name="GRÁFICO_10.3.3" localSheetId="40">'[118]GRÁFICO DE FONDO POR AFILIADO'!$A$69:$H$101</definedName>
    <definedName name="GRÁFICO_10.3.3" localSheetId="24">#REF!</definedName>
    <definedName name="GRÁFICO_10.3.3">'[118]GRÁFICO DE FONDO POR AFILIADO'!$A$69:$H$101</definedName>
    <definedName name="GRÁFICO_10.3.4." localSheetId="40">'[118]GRÁFICO DE FONDO POR AFILIADO'!$A$103:$H$135</definedName>
    <definedName name="GRÁFICO_10.3.4." localSheetId="24">#REF!</definedName>
    <definedName name="GRÁFICO_10.3.4.">'[118]GRÁFICO DE FONDO POR AFILIADO'!$A$103:$H$135</definedName>
    <definedName name="GRÁFICO_N_10.2.4." localSheetId="56">#REF!</definedName>
    <definedName name="GRÁFICO_N_10.2.4." localSheetId="38">#REF!</definedName>
    <definedName name="GRÁFICO_N_10.2.4." localSheetId="27">#REF!</definedName>
    <definedName name="GRÁFICO_N_10.2.4." localSheetId="28">#REF!</definedName>
    <definedName name="GRÁFICO_N_10.2.4." localSheetId="39">#REF!</definedName>
    <definedName name="GRÁFICO_N_10.2.4." localSheetId="40">#REF!</definedName>
    <definedName name="GRÁFICO_N_10.2.4." localSheetId="44">#REF!</definedName>
    <definedName name="GRÁFICO_N_10.2.4." localSheetId="15">#REF!</definedName>
    <definedName name="GRÁFICO_N_10.2.4." localSheetId="16">#REF!</definedName>
    <definedName name="GRÁFICO_N_10.2.4." localSheetId="24">#REF!</definedName>
    <definedName name="GRÁFICO_N_10.2.4.">#REF!</definedName>
    <definedName name="GRAFICO2">#N/A</definedName>
    <definedName name="gre" localSheetId="56" hidden="1">{"Riqfin97",#N/A,FALSE,"Tran";"Riqfinpro",#N/A,FALSE,"Tran"}</definedName>
    <definedName name="gre" localSheetId="57" hidden="1">{"Riqfin97",#N/A,FALSE,"Tran";"Riqfinpro",#N/A,FALSE,"Tran"}</definedName>
    <definedName name="gre" localSheetId="58" hidden="1">{"Riqfin97",#N/A,FALSE,"Tran";"Riqfinpro",#N/A,FALSE,"Tran"}</definedName>
    <definedName name="gre" localSheetId="1" hidden="1">{"Riqfin97",#N/A,FALSE,"Tran";"Riqfinpro",#N/A,FALSE,"Tran"}</definedName>
    <definedName name="gre" localSheetId="18" hidden="1">{"Riqfin97",#N/A,FALSE,"Tran";"Riqfinpro",#N/A,FALSE,"Tran"}</definedName>
    <definedName name="gre" localSheetId="19" hidden="1">{"Riqfin97",#N/A,FALSE,"Tran";"Riqfinpro",#N/A,FALSE,"Tran"}</definedName>
    <definedName name="gre" localSheetId="42" hidden="1">{"Riqfin97",#N/A,FALSE,"Tran";"Riqfinpro",#N/A,FALSE,"Tran"}</definedName>
    <definedName name="gre" localSheetId="21" hidden="1">{"Riqfin97",#N/A,FALSE,"Tran";"Riqfinpro",#N/A,FALSE,"Tran"}</definedName>
    <definedName name="gre" localSheetId="23" hidden="1">{"Riqfin97",#N/A,FALSE,"Tran";"Riqfinpro",#N/A,FALSE,"Tran"}</definedName>
    <definedName name="gre" localSheetId="34" hidden="1">{"Riqfin97",#N/A,FALSE,"Tran";"Riqfinpro",#N/A,FALSE,"Tran"}</definedName>
    <definedName name="gre" localSheetId="36" hidden="1">{"Riqfin97",#N/A,FALSE,"Tran";"Riqfinpro",#N/A,FALSE,"Tran"}</definedName>
    <definedName name="gre" localSheetId="37" hidden="1">{"Riqfin97",#N/A,FALSE,"Tran";"Riqfinpro",#N/A,FALSE,"Tran"}</definedName>
    <definedName name="gre" localSheetId="38" hidden="1">{"Riqfin97",#N/A,FALSE,"Tran";"Riqfinpro",#N/A,FALSE,"Tran"}</definedName>
    <definedName name="gre" localSheetId="2" hidden="1">{"Riqfin97",#N/A,FALSE,"Tran";"Riqfinpro",#N/A,FALSE,"Tran"}</definedName>
    <definedName name="gre" localSheetId="3" hidden="1">{"Riqfin97",#N/A,FALSE,"Tran";"Riqfinpro",#N/A,FALSE,"Tran"}</definedName>
    <definedName name="gre" localSheetId="4" hidden="1">{"Riqfin97",#N/A,FALSE,"Tran";"Riqfinpro",#N/A,FALSE,"Tran"}</definedName>
    <definedName name="gre" localSheetId="5" hidden="1">{"Riqfin97",#N/A,FALSE,"Tran";"Riqfinpro",#N/A,FALSE,"Tran"}</definedName>
    <definedName name="gre" localSheetId="0" hidden="1">{"Riqfin97",#N/A,FALSE,"Tran";"Riqfinpro",#N/A,FALSE,"Tran"}</definedName>
    <definedName name="gre" localSheetId="26" hidden="1">{"Riqfin97",#N/A,FALSE,"Tran";"Riqfinpro",#N/A,FALSE,"Tran"}</definedName>
    <definedName name="gre" localSheetId="27" hidden="1">{"Riqfin97",#N/A,FALSE,"Tran";"Riqfinpro",#N/A,FALSE,"Tran"}</definedName>
    <definedName name="gre" localSheetId="28" hidden="1">{"Riqfin97",#N/A,FALSE,"Tran";"Riqfinpro",#N/A,FALSE,"Tran"}</definedName>
    <definedName name="gre" localSheetId="29" hidden="1">{"Riqfin97",#N/A,FALSE,"Tran";"Riqfinpro",#N/A,FALSE,"Tran"}</definedName>
    <definedName name="gre" localSheetId="30" hidden="1">{"Riqfin97",#N/A,FALSE,"Tran";"Riqfinpro",#N/A,FALSE,"Tran"}</definedName>
    <definedName name="gre" localSheetId="31" hidden="1">{"Riqfin97",#N/A,FALSE,"Tran";"Riqfinpro",#N/A,FALSE,"Tran"}</definedName>
    <definedName name="gre" localSheetId="32" hidden="1">{"Riqfin97",#N/A,FALSE,"Tran";"Riqfinpro",#N/A,FALSE,"Tran"}</definedName>
    <definedName name="gre" localSheetId="33" hidden="1">{"Riqfin97",#N/A,FALSE,"Tran";"Riqfinpro",#N/A,FALSE,"Tran"}</definedName>
    <definedName name="gre" localSheetId="35" hidden="1">{"Riqfin97",#N/A,FALSE,"Tran";"Riqfinpro",#N/A,FALSE,"Tran"}</definedName>
    <definedName name="gre" localSheetId="39" hidden="1">{"Riqfin97",#N/A,FALSE,"Tran";"Riqfinpro",#N/A,FALSE,"Tran"}</definedName>
    <definedName name="gre" localSheetId="40" hidden="1">{"Riqfin97",#N/A,FALSE,"Tran";"Riqfinpro",#N/A,FALSE,"Tran"}</definedName>
    <definedName name="gre" localSheetId="41" hidden="1">{"Riqfin97",#N/A,FALSE,"Tran";"Riqfinpro",#N/A,FALSE,"Tran"}</definedName>
    <definedName name="gre" localSheetId="43" hidden="1">{"Riqfin97",#N/A,FALSE,"Tran";"Riqfinpro",#N/A,FALSE,"Tran"}</definedName>
    <definedName name="gre" localSheetId="44" hidden="1">{"Riqfin97",#N/A,FALSE,"Tran";"Riqfinpro",#N/A,FALSE,"Tran"}</definedName>
    <definedName name="gre" localSheetId="15" hidden="1">{"Riqfin97",#N/A,FALSE,"Tran";"Riqfinpro",#N/A,FALSE,"Tran"}</definedName>
    <definedName name="gre" localSheetId="16" hidden="1">{"Riqfin97",#N/A,FALSE,"Tran";"Riqfinpro",#N/A,FALSE,"Tran"}</definedName>
    <definedName name="gre" localSheetId="20" hidden="1">{"Riqfin97",#N/A,FALSE,"Tran";"Riqfinpro",#N/A,FALSE,"Tran"}</definedName>
    <definedName name="gre" localSheetId="24" hidden="1">{"Riqfin97",#N/A,FALSE,"Tran";"Riqfinpro",#N/A,FALSE,"Tran"}</definedName>
    <definedName name="gre" hidden="1">{"Riqfin97",#N/A,FALSE,"Tran";"Riqfinpro",#N/A,FALSE,"Tran"}</definedName>
    <definedName name="Greece_wt" localSheetId="40">'[95]OECD wgt'!$B$19</definedName>
    <definedName name="Greece_wt" localSheetId="24">#REF!</definedName>
    <definedName name="Greece_wt">'[95]OECD wgt'!$B$19</definedName>
    <definedName name="grtrt" localSheetId="56" hidden="1">'[137]Fax a enviar'!#REF!</definedName>
    <definedName name="grtrt" localSheetId="57" hidden="1">'[137]Fax a enviar'!#REF!</definedName>
    <definedName name="grtrt" localSheetId="1" hidden="1">'[137]Fax a enviar'!#REF!</definedName>
    <definedName name="grtrt" localSheetId="18" hidden="1">#REF!</definedName>
    <definedName name="grtrt" localSheetId="19" hidden="1">#REF!</definedName>
    <definedName name="grtrt" localSheetId="21" hidden="1">#REF!</definedName>
    <definedName name="grtrt" localSheetId="34" hidden="1">#REF!</definedName>
    <definedName name="grtrt" localSheetId="2" hidden="1">'[137]Fax a enviar'!#REF!</definedName>
    <definedName name="grtrt" localSheetId="3" hidden="1">'[137]Fax a enviar'!#REF!</definedName>
    <definedName name="grtrt" localSheetId="4" hidden="1">'[137]Fax a enviar'!#REF!</definedName>
    <definedName name="grtrt" localSheetId="5" hidden="1">'[137]Fax a enviar'!#REF!</definedName>
    <definedName name="grtrt" localSheetId="0" hidden="1">'[137]Fax a enviar'!#REF!</definedName>
    <definedName name="grtrt" localSheetId="27" hidden="1">'[137]Fax a enviar'!#REF!</definedName>
    <definedName name="grtrt" localSheetId="28" hidden="1">'[137]Fax a enviar'!#REF!</definedName>
    <definedName name="grtrt" localSheetId="35" hidden="1">#REF!</definedName>
    <definedName name="grtrt" localSheetId="39" hidden="1">'[137]Fax a enviar'!#REF!</definedName>
    <definedName name="grtrt" localSheetId="40" hidden="1">'[137]Fax a enviar'!#REF!</definedName>
    <definedName name="grtrt" localSheetId="41" hidden="1">#REF!</definedName>
    <definedName name="grtrt" localSheetId="44" hidden="1">'[137]Fax a enviar'!#REF!</definedName>
    <definedName name="grtrt" localSheetId="20" hidden="1">#REF!</definedName>
    <definedName name="grtrt" localSheetId="24" hidden="1">#REF!</definedName>
    <definedName name="grtrt" hidden="1">'[137]Fax a enviar'!#REF!</definedName>
    <definedName name="Gstd" localSheetId="56">#REF!</definedName>
    <definedName name="Gstd" localSheetId="38">#REF!</definedName>
    <definedName name="Gstd" localSheetId="27">#REF!</definedName>
    <definedName name="Gstd" localSheetId="28">#REF!</definedName>
    <definedName name="Gstd" localSheetId="39">#REF!</definedName>
    <definedName name="Gstd" localSheetId="40">#REF!</definedName>
    <definedName name="Gstd" localSheetId="44">#REF!</definedName>
    <definedName name="Gstd" localSheetId="15">#REF!</definedName>
    <definedName name="Gstd" localSheetId="16">#REF!</definedName>
    <definedName name="Gstd" localSheetId="24">#REF!</definedName>
    <definedName name="Gstd">#REF!</definedName>
    <definedName name="GT" localSheetId="40">'[89]GT%'!$C$5</definedName>
    <definedName name="GT" localSheetId="24">#REF!</definedName>
    <definedName name="GT">'[89]GT%'!$C$5</definedName>
    <definedName name="gtryrtyr" localSheetId="56" hidden="1">#REF!</definedName>
    <definedName name="gtryrtyr" localSheetId="57" hidden="1">#REF!</definedName>
    <definedName name="gtryrtyr" localSheetId="58" hidden="1">#REF!</definedName>
    <definedName name="gtryrtyr" localSheetId="1" hidden="1">#REF!</definedName>
    <definedName name="gtryrtyr" localSheetId="18" hidden="1">#REF!</definedName>
    <definedName name="gtryrtyr" localSheetId="19" hidden="1">#REF!</definedName>
    <definedName name="gtryrtyr" localSheetId="21" hidden="1">#REF!</definedName>
    <definedName name="gtryrtyr" localSheetId="23" hidden="1">#REF!</definedName>
    <definedName name="gtryrtyr" localSheetId="34" hidden="1">#REF!</definedName>
    <definedName name="gtryrtyr" localSheetId="36" hidden="1">#REF!</definedName>
    <definedName name="gtryrtyr" localSheetId="37" hidden="1">#REF!</definedName>
    <definedName name="gtryrtyr" localSheetId="38" hidden="1">#REF!</definedName>
    <definedName name="gtryrtyr" localSheetId="3" hidden="1">#REF!</definedName>
    <definedName name="gtryrtyr" localSheetId="4" hidden="1">#REF!</definedName>
    <definedName name="gtryrtyr" localSheetId="5" hidden="1">#REF!</definedName>
    <definedName name="gtryrtyr" localSheetId="26" hidden="1">#REF!</definedName>
    <definedName name="gtryrtyr" localSheetId="27" hidden="1">#REF!</definedName>
    <definedName name="gtryrtyr" localSheetId="28" hidden="1">#REF!</definedName>
    <definedName name="gtryrtyr" localSheetId="31" hidden="1">#REF!</definedName>
    <definedName name="gtryrtyr" localSheetId="32" hidden="1">#REF!</definedName>
    <definedName name="gtryrtyr" localSheetId="33" hidden="1">#REF!</definedName>
    <definedName name="gtryrtyr" localSheetId="35" hidden="1">#REF!</definedName>
    <definedName name="gtryrtyr" localSheetId="39" hidden="1">#REF!</definedName>
    <definedName name="gtryrtyr" localSheetId="40" hidden="1">#REF!</definedName>
    <definedName name="gtryrtyr" localSheetId="41" hidden="1">#REF!</definedName>
    <definedName name="gtryrtyr" localSheetId="43" hidden="1">#REF!</definedName>
    <definedName name="gtryrtyr" localSheetId="44" hidden="1">#REF!</definedName>
    <definedName name="gtryrtyr" localSheetId="16" hidden="1">#REF!</definedName>
    <definedName name="gtryrtyr" localSheetId="20" hidden="1">#REF!</definedName>
    <definedName name="gtryrtyr" localSheetId="24" hidden="1">#REF!</definedName>
    <definedName name="gtryrtyr" hidden="1">#REF!</definedName>
    <definedName name="GUEBVIO" localSheetId="39" hidden="1">#REF!</definedName>
    <definedName name="GUEBVIO" localSheetId="24" hidden="1">#REF!</definedName>
    <definedName name="GUEBVIO" hidden="1">#REF!</definedName>
    <definedName name="GUIL" localSheetId="57">#REF!</definedName>
    <definedName name="GUIL" localSheetId="58">#REF!</definedName>
    <definedName name="GUIL" localSheetId="1">#REF!</definedName>
    <definedName name="GUIL" localSheetId="18">#REF!</definedName>
    <definedName name="GUIL" localSheetId="21">#REF!</definedName>
    <definedName name="GUIL" localSheetId="23">#REF!</definedName>
    <definedName name="GUIL" localSheetId="3">#REF!</definedName>
    <definedName name="GUIL" localSheetId="4">#REF!</definedName>
    <definedName name="GUIL" localSheetId="5">#REF!</definedName>
    <definedName name="GUIL" localSheetId="26">#REF!</definedName>
    <definedName name="GUIL" localSheetId="27">#REF!</definedName>
    <definedName name="GUIL" localSheetId="32">#REF!</definedName>
    <definedName name="GUIL" localSheetId="33">#REF!</definedName>
    <definedName name="GUIL" localSheetId="39">#REF!</definedName>
    <definedName name="GUIL" localSheetId="40">#REF!</definedName>
    <definedName name="GUIL" localSheetId="41">#REF!</definedName>
    <definedName name="GUIL" localSheetId="43">#REF!</definedName>
    <definedName name="GUIL" localSheetId="44">#REF!</definedName>
    <definedName name="GUIL" localSheetId="16">#REF!</definedName>
    <definedName name="GUIL" localSheetId="20">#REF!</definedName>
    <definedName name="GUIL" localSheetId="24">#REF!</definedName>
    <definedName name="GUIL">#REF!</definedName>
    <definedName name="GUIL1" localSheetId="57">#REF!</definedName>
    <definedName name="GUIL1" localSheetId="58">#REF!</definedName>
    <definedName name="GUIL1" localSheetId="1">#REF!</definedName>
    <definedName name="GUIL1" localSheetId="18">#REF!</definedName>
    <definedName name="GUIL1" localSheetId="21">#REF!</definedName>
    <definedName name="GUIL1" localSheetId="23">#REF!</definedName>
    <definedName name="GUIL1" localSheetId="3">#REF!</definedName>
    <definedName name="GUIL1" localSheetId="4">#REF!</definedName>
    <definedName name="GUIL1" localSheetId="5">#REF!</definedName>
    <definedName name="GUIL1" localSheetId="26">#REF!</definedName>
    <definedName name="GUIL1" localSheetId="27">#REF!</definedName>
    <definedName name="GUIL1" localSheetId="32">#REF!</definedName>
    <definedName name="GUIL1" localSheetId="33">#REF!</definedName>
    <definedName name="GUIL1" localSheetId="39">#REF!</definedName>
    <definedName name="GUIL1" localSheetId="40">#REF!</definedName>
    <definedName name="GUIL1" localSheetId="41">#REF!</definedName>
    <definedName name="GUIL1" localSheetId="43">#REF!</definedName>
    <definedName name="GUIL1" localSheetId="44">#REF!</definedName>
    <definedName name="GUIL1" localSheetId="16">#REF!</definedName>
    <definedName name="GUIL1" localSheetId="20">#REF!</definedName>
    <definedName name="GUIL1" localSheetId="24">#REF!</definedName>
    <definedName name="GUIL1">#REF!</definedName>
    <definedName name="GYEAR2021" localSheetId="56">[124]Gold!$B$583:$J$583</definedName>
    <definedName name="GYEAR2021" localSheetId="57">[125]Gold!$B$583:$J$583</definedName>
    <definedName name="GYEAR2021" localSheetId="1">[125]Gold!$B$583:$J$583</definedName>
    <definedName name="GYEAR2021" localSheetId="38">[126]Gold!$B$583:$J$583</definedName>
    <definedName name="GYEAR2021" localSheetId="2">[125]Gold!$B$583:$J$583</definedName>
    <definedName name="GYEAR2021" localSheetId="3">[125]Gold!$B$583:$J$583</definedName>
    <definedName name="GYEAR2021" localSheetId="4">[125]Gold!$B$583:$J$583</definedName>
    <definedName name="GYEAR2021" localSheetId="5">[125]Gold!$B$583:$J$583</definedName>
    <definedName name="GYEAR2021" localSheetId="0">[125]Gold!$B$583:$J$583</definedName>
    <definedName name="GYEAR2021" localSheetId="27">[124]Gold!$B$583:$J$583</definedName>
    <definedName name="GYEAR2021" localSheetId="28">[124]Gold!$B$583:$J$583</definedName>
    <definedName name="GYEAR2021" localSheetId="32">[127]Gold!$B$583:$J$583</definedName>
    <definedName name="GYEAR2021" localSheetId="39">[124]Gold!$B$583:$J$583</definedName>
    <definedName name="GYEAR2021" localSheetId="40">[125]Gold!$B$583:$J$583</definedName>
    <definedName name="GYEAR2021" localSheetId="44">[124]Gold!$B$583:$J$583</definedName>
    <definedName name="GYEAR2021" localSheetId="15">[124]Gold!$B$583:$J$583</definedName>
    <definedName name="GYEAR2021" localSheetId="16">[124]Gold!$B$583:$J$583</definedName>
    <definedName name="GYEAR2021" localSheetId="24">#REF!</definedName>
    <definedName name="GYEAR2021">[125]Gold!$B$583:$J$583</definedName>
    <definedName name="GYEAR2022" localSheetId="56">[124]Gold!$K$583:$U$583</definedName>
    <definedName name="GYEAR2022" localSheetId="57">[125]Gold!$K$583:$U$583</definedName>
    <definedName name="GYEAR2022" localSheetId="1">[125]Gold!$K$583:$U$583</definedName>
    <definedName name="GYEAR2022" localSheetId="38">[126]Gold!$K$583:$U$583</definedName>
    <definedName name="GYEAR2022" localSheetId="2">[125]Gold!$K$583:$U$583</definedName>
    <definedName name="GYEAR2022" localSheetId="3">[125]Gold!$K$583:$U$583</definedName>
    <definedName name="GYEAR2022" localSheetId="4">[125]Gold!$K$583:$U$583</definedName>
    <definedName name="GYEAR2022" localSheetId="5">[125]Gold!$K$583:$U$583</definedName>
    <definedName name="GYEAR2022" localSheetId="0">[125]Gold!$K$583:$U$583</definedName>
    <definedName name="GYEAR2022" localSheetId="27">[124]Gold!$K$583:$U$583</definedName>
    <definedName name="GYEAR2022" localSheetId="28">[124]Gold!$K$583:$U$583</definedName>
    <definedName name="GYEAR2022" localSheetId="32">[127]Gold!$K$583:$U$583</definedName>
    <definedName name="GYEAR2022" localSheetId="39">[124]Gold!$K$583:$U$583</definedName>
    <definedName name="GYEAR2022" localSheetId="40">[125]Gold!$K$583:$U$583</definedName>
    <definedName name="GYEAR2022" localSheetId="44">[124]Gold!$K$583:$U$583</definedName>
    <definedName name="GYEAR2022" localSheetId="15">[124]Gold!$K$583:$U$583</definedName>
    <definedName name="GYEAR2022" localSheetId="16">[124]Gold!$K$583:$U$583</definedName>
    <definedName name="GYEAR2022" localSheetId="24">#REF!</definedName>
    <definedName name="GYEAR2022">[125]Gold!$K$583:$U$583</definedName>
    <definedName name="gyu" localSheetId="56" hidden="1">{"Tab1",#N/A,FALSE,"P";"Tab2",#N/A,FALSE,"P"}</definedName>
    <definedName name="gyu" localSheetId="57" hidden="1">{"Tab1",#N/A,FALSE,"P";"Tab2",#N/A,FALSE,"P"}</definedName>
    <definedName name="gyu" localSheetId="58" hidden="1">{"Tab1",#N/A,FALSE,"P";"Tab2",#N/A,FALSE,"P"}</definedName>
    <definedName name="gyu" localSheetId="1" hidden="1">{"Tab1",#N/A,FALSE,"P";"Tab2",#N/A,FALSE,"P"}</definedName>
    <definedName name="gyu" localSheetId="18" hidden="1">{"Tab1",#N/A,FALSE,"P";"Tab2",#N/A,FALSE,"P"}</definedName>
    <definedName name="gyu" localSheetId="19" hidden="1">{"Tab1",#N/A,FALSE,"P";"Tab2",#N/A,FALSE,"P"}</definedName>
    <definedName name="gyu" localSheetId="42" hidden="1">{"Tab1",#N/A,FALSE,"P";"Tab2",#N/A,FALSE,"P"}</definedName>
    <definedName name="gyu" localSheetId="21" hidden="1">{"Tab1",#N/A,FALSE,"P";"Tab2",#N/A,FALSE,"P"}</definedName>
    <definedName name="gyu" localSheetId="23" hidden="1">{"Tab1",#N/A,FALSE,"P";"Tab2",#N/A,FALSE,"P"}</definedName>
    <definedName name="gyu" localSheetId="34" hidden="1">{"Tab1",#N/A,FALSE,"P";"Tab2",#N/A,FALSE,"P"}</definedName>
    <definedName name="gyu" localSheetId="36" hidden="1">{"Tab1",#N/A,FALSE,"P";"Tab2",#N/A,FALSE,"P"}</definedName>
    <definedName name="gyu" localSheetId="37" hidden="1">{"Tab1",#N/A,FALSE,"P";"Tab2",#N/A,FALSE,"P"}</definedName>
    <definedName name="gyu" localSheetId="38" hidden="1">{"Tab1",#N/A,FALSE,"P";"Tab2",#N/A,FALSE,"P"}</definedName>
    <definedName name="gyu" localSheetId="2" hidden="1">{"Tab1",#N/A,FALSE,"P";"Tab2",#N/A,FALSE,"P"}</definedName>
    <definedName name="gyu" localSheetId="3" hidden="1">{"Tab1",#N/A,FALSE,"P";"Tab2",#N/A,FALSE,"P"}</definedName>
    <definedName name="gyu" localSheetId="4" hidden="1">{"Tab1",#N/A,FALSE,"P";"Tab2",#N/A,FALSE,"P"}</definedName>
    <definedName name="gyu" localSheetId="5" hidden="1">{"Tab1",#N/A,FALSE,"P";"Tab2",#N/A,FALSE,"P"}</definedName>
    <definedName name="gyu" localSheetId="0" hidden="1">{"Tab1",#N/A,FALSE,"P";"Tab2",#N/A,FALSE,"P"}</definedName>
    <definedName name="gyu" localSheetId="26" hidden="1">{"Tab1",#N/A,FALSE,"P";"Tab2",#N/A,FALSE,"P"}</definedName>
    <definedName name="gyu" localSheetId="27" hidden="1">{"Tab1",#N/A,FALSE,"P";"Tab2",#N/A,FALSE,"P"}</definedName>
    <definedName name="gyu" localSheetId="28" hidden="1">{"Tab1",#N/A,FALSE,"P";"Tab2",#N/A,FALSE,"P"}</definedName>
    <definedName name="gyu" localSheetId="29" hidden="1">{"Tab1",#N/A,FALSE,"P";"Tab2",#N/A,FALSE,"P"}</definedName>
    <definedName name="gyu" localSheetId="30" hidden="1">{"Tab1",#N/A,FALSE,"P";"Tab2",#N/A,FALSE,"P"}</definedName>
    <definedName name="gyu" localSheetId="31" hidden="1">{"Tab1",#N/A,FALSE,"P";"Tab2",#N/A,FALSE,"P"}</definedName>
    <definedName name="gyu" localSheetId="32" hidden="1">{"Tab1",#N/A,FALSE,"P";"Tab2",#N/A,FALSE,"P"}</definedName>
    <definedName name="gyu" localSheetId="33" hidden="1">{"Tab1",#N/A,FALSE,"P";"Tab2",#N/A,FALSE,"P"}</definedName>
    <definedName name="gyu" localSheetId="35" hidden="1">{"Tab1",#N/A,FALSE,"P";"Tab2",#N/A,FALSE,"P"}</definedName>
    <definedName name="gyu" localSheetId="39" hidden="1">{"Tab1",#N/A,FALSE,"P";"Tab2",#N/A,FALSE,"P"}</definedName>
    <definedName name="gyu" localSheetId="40" hidden="1">{"Tab1",#N/A,FALSE,"P";"Tab2",#N/A,FALSE,"P"}</definedName>
    <definedName name="gyu" localSheetId="41" hidden="1">{"Tab1",#N/A,FALSE,"P";"Tab2",#N/A,FALSE,"P"}</definedName>
    <definedName name="gyu" localSheetId="43" hidden="1">{"Tab1",#N/A,FALSE,"P";"Tab2",#N/A,FALSE,"P"}</definedName>
    <definedName name="gyu" localSheetId="44" hidden="1">{"Tab1",#N/A,FALSE,"P";"Tab2",#N/A,FALSE,"P"}</definedName>
    <definedName name="gyu" localSheetId="15" hidden="1">{"Tab1",#N/A,FALSE,"P";"Tab2",#N/A,FALSE,"P"}</definedName>
    <definedName name="gyu" localSheetId="16" hidden="1">{"Tab1",#N/A,FALSE,"P";"Tab2",#N/A,FALSE,"P"}</definedName>
    <definedName name="gyu" localSheetId="20" hidden="1">{"Tab1",#N/A,FALSE,"P";"Tab2",#N/A,FALSE,"P"}</definedName>
    <definedName name="gyu" localSheetId="24" hidden="1">{"Tab1",#N/A,FALSE,"P";"Tab2",#N/A,FALSE,"P"}</definedName>
    <definedName name="gyu" hidden="1">{"Tab1",#N/A,FALSE,"P";"Tab2",#N/A,FALSE,"P"}</definedName>
    <definedName name="h" localSheetId="56" hidden="1">#REF!</definedName>
    <definedName name="h" localSheetId="57" hidden="1">#REF!</definedName>
    <definedName name="h" localSheetId="58" hidden="1">#REF!</definedName>
    <definedName name="h" localSheetId="1" hidden="1">#REF!</definedName>
    <definedName name="h" localSheetId="18" hidden="1">#REF!</definedName>
    <definedName name="h" localSheetId="19" hidden="1">#REF!</definedName>
    <definedName name="h" localSheetId="21" hidden="1">#REF!</definedName>
    <definedName name="h" localSheetId="23" hidden="1">#REF!</definedName>
    <definedName name="h" localSheetId="34" hidden="1">#REF!</definedName>
    <definedName name="h" localSheetId="36" hidden="1">#REF!</definedName>
    <definedName name="h" localSheetId="37" hidden="1">#REF!</definedName>
    <definedName name="h" localSheetId="38" hidden="1">#REF!</definedName>
    <definedName name="h" localSheetId="3" hidden="1">#REF!</definedName>
    <definedName name="h" localSheetId="4" hidden="1">#REF!</definedName>
    <definedName name="h" localSheetId="5" hidden="1">#REF!</definedName>
    <definedName name="h" localSheetId="26" hidden="1">#REF!</definedName>
    <definedName name="h" localSheetId="27" hidden="1">#REF!</definedName>
    <definedName name="h" localSheetId="28" hidden="1">#REF!</definedName>
    <definedName name="h" localSheetId="31" hidden="1">#REF!</definedName>
    <definedName name="h" localSheetId="32" hidden="1">#REF!</definedName>
    <definedName name="h" localSheetId="33" hidden="1">#REF!</definedName>
    <definedName name="h" localSheetId="35" hidden="1">#REF!</definedName>
    <definedName name="h" localSheetId="39" hidden="1">#REF!</definedName>
    <definedName name="h" localSheetId="40" hidden="1">#REF!</definedName>
    <definedName name="h" localSheetId="41" hidden="1">#REF!</definedName>
    <definedName name="h" localSheetId="43" hidden="1">#REF!</definedName>
    <definedName name="h" localSheetId="44" hidden="1">#REF!</definedName>
    <definedName name="h" localSheetId="16" hidden="1">#REF!</definedName>
    <definedName name="h" localSheetId="20" hidden="1">#REF!</definedName>
    <definedName name="h" localSheetId="24" hidden="1">#REF!</definedName>
    <definedName name="h" hidden="1">#REF!</definedName>
    <definedName name="hdhdfghdf" localSheetId="56" hidden="1">{"Minpmon",#N/A,FALSE,"Monthinput"}</definedName>
    <definedName name="hdhdfghdf" localSheetId="34" hidden="1">{"Minpmon",#N/A,FALSE,"Monthinput"}</definedName>
    <definedName name="hdhdfghdf" localSheetId="38" hidden="1">{"Minpmon",#N/A,FALSE,"Monthinput"}</definedName>
    <definedName name="hdhdfghdf" localSheetId="27" hidden="1">{"Minpmon",#N/A,FALSE,"Monthinput"}</definedName>
    <definedName name="hdhdfghdf" localSheetId="28" hidden="1">{"Minpmon",#N/A,FALSE,"Monthinput"}</definedName>
    <definedName name="hdhdfghdf" localSheetId="35" hidden="1">{"Minpmon",#N/A,FALSE,"Monthinput"}</definedName>
    <definedName name="hdhdfghdf" localSheetId="39" hidden="1">{"Minpmon",#N/A,FALSE,"Monthinput"}</definedName>
    <definedName name="hdhdfghdf" localSheetId="40" hidden="1">{"Minpmon",#N/A,FALSE,"Monthinput"}</definedName>
    <definedName name="hdhdfghdf" localSheetId="44" hidden="1">{"Minpmon",#N/A,FALSE,"Monthinput"}</definedName>
    <definedName name="hdhdfghdf" localSheetId="15" hidden="1">{"Minpmon",#N/A,FALSE,"Monthinput"}</definedName>
    <definedName name="hdhdfghdf" localSheetId="16" hidden="1">{"Minpmon",#N/A,FALSE,"Monthinput"}</definedName>
    <definedName name="hdhdfghdf" localSheetId="24" hidden="1">{"Minpmon",#N/A,FALSE,"Monthinput"}</definedName>
    <definedName name="hdhdfghdf" hidden="1">{"Minpmon",#N/A,FALSE,"Monthinput"}</definedName>
    <definedName name="HEADING" localSheetId="56">#REF!</definedName>
    <definedName name="HEADING" localSheetId="57">#REF!</definedName>
    <definedName name="HEADING" localSheetId="58">#REF!</definedName>
    <definedName name="HEADING" localSheetId="1">#REF!</definedName>
    <definedName name="HEADING" localSheetId="18">#REF!</definedName>
    <definedName name="HEADING" localSheetId="19">#REF!</definedName>
    <definedName name="HEADING" localSheetId="21">#REF!</definedName>
    <definedName name="HEADING" localSheetId="34">#REF!</definedName>
    <definedName name="HEADING" localSheetId="38">#REF!</definedName>
    <definedName name="HEADING" localSheetId="3">#REF!</definedName>
    <definedName name="HEADING" localSheetId="4">#REF!</definedName>
    <definedName name="HEADING" localSheetId="5">#REF!</definedName>
    <definedName name="HEADING" localSheetId="26">#REF!</definedName>
    <definedName name="HEADING" localSheetId="27">#REF!</definedName>
    <definedName name="HEADING" localSheetId="28">#REF!</definedName>
    <definedName name="HEADING" localSheetId="32">#REF!</definedName>
    <definedName name="HEADING" localSheetId="33">#REF!</definedName>
    <definedName name="HEADING" localSheetId="35">#REF!</definedName>
    <definedName name="HEADING" localSheetId="39">#REF!</definedName>
    <definedName name="HEADING" localSheetId="41">#REF!</definedName>
    <definedName name="HEADING" localSheetId="44">#REF!</definedName>
    <definedName name="HEADING" localSheetId="16">#REF!</definedName>
    <definedName name="HEADING" localSheetId="20">#REF!</definedName>
    <definedName name="HEADING" localSheetId="24">#REF!</definedName>
    <definedName name="HEADING">#REF!</definedName>
    <definedName name="Heading2" localSheetId="27">#REF!</definedName>
    <definedName name="Heading2" localSheetId="28">#REF!</definedName>
    <definedName name="Heading2" localSheetId="39">#REF!</definedName>
    <definedName name="Heading2" localSheetId="24">#REF!</definedName>
    <definedName name="Heading2">#REF!</definedName>
    <definedName name="Heading39" localSheetId="18">#REF!</definedName>
    <definedName name="Heading39" localSheetId="19">#REF!</definedName>
    <definedName name="Heading39" localSheetId="21">#REF!</definedName>
    <definedName name="Heading39" localSheetId="40">'[63]shared data'!$A$1:$G$5</definedName>
    <definedName name="Heading39" localSheetId="20">#REF!</definedName>
    <definedName name="Heading39" localSheetId="24">#REF!</definedName>
    <definedName name="Heading39">'[63]shared data'!$A$1:$G$5</definedName>
    <definedName name="hfhf" localSheetId="56">#REF!</definedName>
    <definedName name="hfhf" localSheetId="57">#REF!</definedName>
    <definedName name="hfhf" localSheetId="58">#REF!</definedName>
    <definedName name="hfhf" localSheetId="1">#REF!</definedName>
    <definedName name="hfhf" localSheetId="18">#REF!</definedName>
    <definedName name="hfhf" localSheetId="19">#REF!</definedName>
    <definedName name="hfhf" localSheetId="21">#REF!</definedName>
    <definedName name="hfhf" localSheetId="23">#REF!</definedName>
    <definedName name="hfhf" localSheetId="34">#REF!</definedName>
    <definedName name="hfhf" localSheetId="36">#REF!</definedName>
    <definedName name="hfhf" localSheetId="37">#REF!</definedName>
    <definedName name="hfhf" localSheetId="38">#REF!</definedName>
    <definedName name="hfhf" localSheetId="3">#REF!</definedName>
    <definedName name="hfhf" localSheetId="4">#REF!</definedName>
    <definedName name="hfhf" localSheetId="5">#REF!</definedName>
    <definedName name="hfhf" localSheetId="26">#REF!</definedName>
    <definedName name="hfhf" localSheetId="27">#REF!</definedName>
    <definedName name="hfhf" localSheetId="28">#REF!</definedName>
    <definedName name="hfhf" localSheetId="31">#REF!</definedName>
    <definedName name="hfhf" localSheetId="32">#REF!</definedName>
    <definedName name="hfhf" localSheetId="33">#REF!</definedName>
    <definedName name="hfhf" localSheetId="35">#REF!</definedName>
    <definedName name="hfhf" localSheetId="39">#REF!</definedName>
    <definedName name="hfhf" localSheetId="40">#REF!</definedName>
    <definedName name="hfhf" localSheetId="41">#REF!</definedName>
    <definedName name="hfhf" localSheetId="44">#REF!</definedName>
    <definedName name="hfhf" localSheetId="16">#REF!</definedName>
    <definedName name="hfhf" localSheetId="20">#REF!</definedName>
    <definedName name="hfhf" localSheetId="24">#REF!</definedName>
    <definedName name="hfhf">#REF!</definedName>
    <definedName name="hfhfhf" localSheetId="56" hidden="1">'[128]Fax a enviar'!#REF!</definedName>
    <definedName name="hfhfhf" localSheetId="57" hidden="1">'[128]Fax a enviar'!#REF!</definedName>
    <definedName name="hfhfhf" localSheetId="58" hidden="1">'[128]Fax a enviar'!#REF!</definedName>
    <definedName name="hfhfhf" localSheetId="18" hidden="1">#REF!</definedName>
    <definedName name="hfhfhf" localSheetId="19" hidden="1">#REF!</definedName>
    <definedName name="hfhfhf" localSheetId="21" hidden="1">#REF!</definedName>
    <definedName name="hfhfhf" localSheetId="36" hidden="1">'[128]Fax a enviar'!#REF!</definedName>
    <definedName name="hfhfhf" localSheetId="37" hidden="1">'[128]Fax a enviar'!#REF!</definedName>
    <definedName name="hfhfhf" localSheetId="38" hidden="1">'[128]Fax a enviar'!#REF!</definedName>
    <definedName name="hfhfhf" localSheetId="27" hidden="1">'[128]Fax a enviar'!#REF!</definedName>
    <definedName name="hfhfhf" localSheetId="28" hidden="1">'[128]Fax a enviar'!#REF!</definedName>
    <definedName name="hfhfhf" localSheetId="31" hidden="1">'[128]Fax a enviar'!#REF!</definedName>
    <definedName name="hfhfhf" localSheetId="39" hidden="1">'[128]Fax a enviar'!#REF!</definedName>
    <definedName name="hfhfhf" localSheetId="40" hidden="1">'[128]Fax a enviar'!#REF!</definedName>
    <definedName name="hfhfhf" localSheetId="41" hidden="1">#REF!</definedName>
    <definedName name="hfhfhf" localSheetId="43" hidden="1">'[128]Fax a enviar'!#REF!</definedName>
    <definedName name="hfhfhf" localSheetId="20" hidden="1">#REF!</definedName>
    <definedName name="hfhfhf" localSheetId="24" hidden="1">#REF!</definedName>
    <definedName name="hfhfhf" hidden="1">'[128]Fax a enviar'!#REF!</definedName>
    <definedName name="hhh" localSheetId="56" hidden="1">'[164]J(Priv.Cap)'!#REF!</definedName>
    <definedName name="hhh" localSheetId="57" hidden="1">'[164]J(Priv.Cap)'!#REF!</definedName>
    <definedName name="hhh" localSheetId="18" hidden="1">#REF!</definedName>
    <definedName name="hhh" localSheetId="19" hidden="1">#REF!</definedName>
    <definedName name="hhh" localSheetId="21" hidden="1">#REF!</definedName>
    <definedName name="hhh" localSheetId="36" hidden="1">'[164]J(Priv.Cap)'!#REF!</definedName>
    <definedName name="hhh" localSheetId="37" hidden="1">'[164]J(Priv.Cap)'!#REF!</definedName>
    <definedName name="hhh" localSheetId="38" hidden="1">'[164]J(Priv.Cap)'!#REF!</definedName>
    <definedName name="hhh" localSheetId="26" hidden="1">'[164]J(Priv.Cap)'!#REF!</definedName>
    <definedName name="hhh" localSheetId="27" hidden="1">'[164]J(Priv.Cap)'!#REF!</definedName>
    <definedName name="hhh" localSheetId="28" hidden="1">'[164]J(Priv.Cap)'!#REF!</definedName>
    <definedName name="hhh" localSheetId="31" hidden="1">'[164]J(Priv.Cap)'!#REF!</definedName>
    <definedName name="hhh" localSheetId="39" hidden="1">'[164]J(Priv.Cap)'!#REF!</definedName>
    <definedName name="hhh" localSheetId="40" hidden="1">'[164]J(Priv.Cap)'!#REF!</definedName>
    <definedName name="hhh" localSheetId="41" hidden="1">#REF!</definedName>
    <definedName name="hhh" localSheetId="43" hidden="1">'[165]J(Priv.Cap)'!#REF!</definedName>
    <definedName name="hhh" localSheetId="44" hidden="1">'[164]J(Priv.Cap)'!#REF!</definedName>
    <definedName name="hhh" localSheetId="20" hidden="1">#REF!</definedName>
    <definedName name="hhh" localSheetId="24" hidden="1">#REF!</definedName>
    <definedName name="hhh" hidden="1">'[164]J(Priv.Cap)'!#REF!</definedName>
    <definedName name="HHHH" localSheetId="56" hidden="1">#REF!</definedName>
    <definedName name="HHHH" localSheetId="57" hidden="1">#REF!</definedName>
    <definedName name="HHHH" localSheetId="58" hidden="1">#REF!</definedName>
    <definedName name="HHHH" localSheetId="1" hidden="1">#REF!</definedName>
    <definedName name="HHHH" localSheetId="18" hidden="1">#REF!</definedName>
    <definedName name="HHHH" localSheetId="19" hidden="1">#REF!</definedName>
    <definedName name="HHHH" localSheetId="21" hidden="1">#REF!</definedName>
    <definedName name="HHHH" localSheetId="23" hidden="1">#REF!</definedName>
    <definedName name="HHHH" localSheetId="34" hidden="1">#REF!</definedName>
    <definedName name="HHHH" localSheetId="36" hidden="1">#REF!</definedName>
    <definedName name="HHHH" localSheetId="37" hidden="1">#REF!</definedName>
    <definedName name="HHHH" localSheetId="38" hidden="1">#REF!</definedName>
    <definedName name="HHHH" localSheetId="2" hidden="1">#REF!</definedName>
    <definedName name="HHHH" localSheetId="3" hidden="1">#REF!</definedName>
    <definedName name="HHHH" localSheetId="4" hidden="1">#REF!</definedName>
    <definedName name="HHHH" localSheetId="5" hidden="1">#REF!</definedName>
    <definedName name="HHHH" localSheetId="0" hidden="1">#REF!</definedName>
    <definedName name="HHHH" localSheetId="26" hidden="1">#REF!</definedName>
    <definedName name="HHHH" localSheetId="27" hidden="1">#REF!</definedName>
    <definedName name="HHHH" localSheetId="28" hidden="1">#REF!</definedName>
    <definedName name="HHHH" localSheetId="31" hidden="1">#REF!</definedName>
    <definedName name="HHHH" localSheetId="32" hidden="1">#REF!</definedName>
    <definedName name="HHHH" localSheetId="33" hidden="1">#REF!</definedName>
    <definedName name="HHHH" localSheetId="35" hidden="1">#REF!</definedName>
    <definedName name="HHHH" localSheetId="39" hidden="1">#REF!</definedName>
    <definedName name="HHHH" localSheetId="40" hidden="1">#REF!</definedName>
    <definedName name="HHHH" localSheetId="41" hidden="1">#REF!</definedName>
    <definedName name="HHHH" localSheetId="43" hidden="1">#REF!</definedName>
    <definedName name="HHHH" localSheetId="44" hidden="1">#REF!</definedName>
    <definedName name="HHHH" localSheetId="16" hidden="1">#REF!</definedName>
    <definedName name="HHHH" localSheetId="20" hidden="1">#REF!</definedName>
    <definedName name="HHHH" localSheetId="24" hidden="1">#REF!</definedName>
    <definedName name="HHHH" hidden="1">#REF!</definedName>
    <definedName name="hhhhh" localSheetId="56" hidden="1">{"Tab1",#N/A,FALSE,"P";"Tab2",#N/A,FALSE,"P"}</definedName>
    <definedName name="hhhhh" localSheetId="57" hidden="1">{"Tab1",#N/A,FALSE,"P";"Tab2",#N/A,FALSE,"P"}</definedName>
    <definedName name="hhhhh" localSheetId="58" hidden="1">{"Tab1",#N/A,FALSE,"P";"Tab2",#N/A,FALSE,"P"}</definedName>
    <definedName name="hhhhh" localSheetId="1" hidden="1">{"Tab1",#N/A,FALSE,"P";"Tab2",#N/A,FALSE,"P"}</definedName>
    <definedName name="hhhhh" localSheetId="18" hidden="1">{"Tab1",#N/A,FALSE,"P";"Tab2",#N/A,FALSE,"P"}</definedName>
    <definedName name="hhhhh" localSheetId="19" hidden="1">{"Tab1",#N/A,FALSE,"P";"Tab2",#N/A,FALSE,"P"}</definedName>
    <definedName name="hhhhh" localSheetId="42" hidden="1">{"Tab1",#N/A,FALSE,"P";"Tab2",#N/A,FALSE,"P"}</definedName>
    <definedName name="hhhhh" localSheetId="21" hidden="1">{"Tab1",#N/A,FALSE,"P";"Tab2",#N/A,FALSE,"P"}</definedName>
    <definedName name="hhhhh" localSheetId="23" hidden="1">{"Tab1",#N/A,FALSE,"P";"Tab2",#N/A,FALSE,"P"}</definedName>
    <definedName name="hhhhh" localSheetId="34" hidden="1">{"Tab1",#N/A,FALSE,"P";"Tab2",#N/A,FALSE,"P"}</definedName>
    <definedName name="hhhhh" localSheetId="36" hidden="1">{"Tab1",#N/A,FALSE,"P";"Tab2",#N/A,FALSE,"P"}</definedName>
    <definedName name="hhhhh" localSheetId="37" hidden="1">{"Tab1",#N/A,FALSE,"P";"Tab2",#N/A,FALSE,"P"}</definedName>
    <definedName name="hhhhh" localSheetId="38" hidden="1">{"Tab1",#N/A,FALSE,"P";"Tab2",#N/A,FALSE,"P"}</definedName>
    <definedName name="hhhhh" localSheetId="2" hidden="1">{"Tab1",#N/A,FALSE,"P";"Tab2",#N/A,FALSE,"P"}</definedName>
    <definedName name="hhhhh" localSheetId="3" hidden="1">{"Tab1",#N/A,FALSE,"P";"Tab2",#N/A,FALSE,"P"}</definedName>
    <definedName name="hhhhh" localSheetId="4" hidden="1">{"Tab1",#N/A,FALSE,"P";"Tab2",#N/A,FALSE,"P"}</definedName>
    <definedName name="hhhhh" localSheetId="5" hidden="1">{"Tab1",#N/A,FALSE,"P";"Tab2",#N/A,FALSE,"P"}</definedName>
    <definedName name="hhhhh" localSheetId="0" hidden="1">{"Tab1",#N/A,FALSE,"P";"Tab2",#N/A,FALSE,"P"}</definedName>
    <definedName name="hhhhh" localSheetId="26" hidden="1">{"Tab1",#N/A,FALSE,"P";"Tab2",#N/A,FALSE,"P"}</definedName>
    <definedName name="hhhhh" localSheetId="27" hidden="1">{"Tab1",#N/A,FALSE,"P";"Tab2",#N/A,FALSE,"P"}</definedName>
    <definedName name="hhhhh" localSheetId="28" hidden="1">{"Tab1",#N/A,FALSE,"P";"Tab2",#N/A,FALSE,"P"}</definedName>
    <definedName name="hhhhh" localSheetId="29" hidden="1">{"Tab1",#N/A,FALSE,"P";"Tab2",#N/A,FALSE,"P"}</definedName>
    <definedName name="hhhhh" localSheetId="30" hidden="1">{"Tab1",#N/A,FALSE,"P";"Tab2",#N/A,FALSE,"P"}</definedName>
    <definedName name="hhhhh" localSheetId="31" hidden="1">{"Tab1",#N/A,FALSE,"P";"Tab2",#N/A,FALSE,"P"}</definedName>
    <definedName name="hhhhh" localSheetId="32" hidden="1">{"Tab1",#N/A,FALSE,"P";"Tab2",#N/A,FALSE,"P"}</definedName>
    <definedName name="hhhhh" localSheetId="33" hidden="1">{"Tab1",#N/A,FALSE,"P";"Tab2",#N/A,FALSE,"P"}</definedName>
    <definedName name="hhhhh" localSheetId="35" hidden="1">{"Tab1",#N/A,FALSE,"P";"Tab2",#N/A,FALSE,"P"}</definedName>
    <definedName name="hhhhh" localSheetId="39" hidden="1">{"Tab1",#N/A,FALSE,"P";"Tab2",#N/A,FALSE,"P"}</definedName>
    <definedName name="hhhhh" localSheetId="40" hidden="1">{"Tab1",#N/A,FALSE,"P";"Tab2",#N/A,FALSE,"P"}</definedName>
    <definedName name="hhhhh" localSheetId="41" hidden="1">{"Tab1",#N/A,FALSE,"P";"Tab2",#N/A,FALSE,"P"}</definedName>
    <definedName name="hhhhh" localSheetId="43" hidden="1">{"Tab1",#N/A,FALSE,"P";"Tab2",#N/A,FALSE,"P"}</definedName>
    <definedName name="hhhhh" localSheetId="44" hidden="1">{"Tab1",#N/A,FALSE,"P";"Tab2",#N/A,FALSE,"P"}</definedName>
    <definedName name="hhhhh" localSheetId="15" hidden="1">{"Tab1",#N/A,FALSE,"P";"Tab2",#N/A,FALSE,"P"}</definedName>
    <definedName name="hhhhh" localSheetId="16" hidden="1">{"Tab1",#N/A,FALSE,"P";"Tab2",#N/A,FALSE,"P"}</definedName>
    <definedName name="hhhhh" localSheetId="20" hidden="1">{"Tab1",#N/A,FALSE,"P";"Tab2",#N/A,FALSE,"P"}</definedName>
    <definedName name="hhhhh" localSheetId="24" hidden="1">{"Tab1",#N/A,FALSE,"P";"Tab2",#N/A,FALSE,"P"}</definedName>
    <definedName name="hhhhh" hidden="1">{"Tab1",#N/A,FALSE,"P";"Tab2",#N/A,FALSE,"P"}</definedName>
    <definedName name="hhhhhh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 localSheetId="39">#REF!</definedName>
    <definedName name="High_external" localSheetId="24">#REF!</definedName>
    <definedName name="High_external">#REF!</definedName>
    <definedName name="High_fiscal" localSheetId="39">#REF!</definedName>
    <definedName name="High_fiscal" localSheetId="24">#REF!</definedName>
    <definedName name="High_fiscal">#REF!</definedName>
    <definedName name="High_growth_extended" localSheetId="39">#REF!</definedName>
    <definedName name="High_growth_extended" localSheetId="24">#REF!</definedName>
    <definedName name="High_growth_extended">#REF!</definedName>
    <definedName name="High_growth_summary" localSheetId="39">#REF!</definedName>
    <definedName name="High_growth_summary" localSheetId="24">#REF!</definedName>
    <definedName name="High_growth_summary">#REF!</definedName>
    <definedName name="High_monetary" localSheetId="39">#REF!</definedName>
    <definedName name="High_monetary" localSheetId="24">#REF!</definedName>
    <definedName name="High_monetary">#REF!</definedName>
    <definedName name="High_real" localSheetId="39">#REF!</definedName>
    <definedName name="High_real" localSheetId="24">#REF!</definedName>
    <definedName name="High_real">#REF!</definedName>
    <definedName name="High_summary" localSheetId="39">#REF!</definedName>
    <definedName name="High_summary" localSheetId="24">#REF!</definedName>
    <definedName name="High_summary">#REF!</definedName>
    <definedName name="Highest_Inter_Bank_Rate" localSheetId="18">#REF!</definedName>
    <definedName name="Highest_Inter_Bank_Rate" localSheetId="19">#REF!</definedName>
    <definedName name="Highest_Inter_Bank_Rate" localSheetId="21">#REF!</definedName>
    <definedName name="Highest_Inter_Bank_Rate" localSheetId="40">'[96]Inter-Bank'!$L$5</definedName>
    <definedName name="Highest_Inter_Bank_Rate" localSheetId="20">#REF!</definedName>
    <definedName name="Highest_Inter_Bank_Rate" localSheetId="24">#REF!</definedName>
    <definedName name="Highest_Inter_Bank_Rate">'[96]Inter-Bank'!$L$5</definedName>
    <definedName name="hio" localSheetId="56" hidden="1">{"Tab1",#N/A,FALSE,"P";"Tab2",#N/A,FALSE,"P"}</definedName>
    <definedName name="hio" localSheetId="57" hidden="1">{"Tab1",#N/A,FALSE,"P";"Tab2",#N/A,FALSE,"P"}</definedName>
    <definedName name="hio" localSheetId="58" hidden="1">{"Tab1",#N/A,FALSE,"P";"Tab2",#N/A,FALSE,"P"}</definedName>
    <definedName name="hio" localSheetId="1" hidden="1">{"Tab1",#N/A,FALSE,"P";"Tab2",#N/A,FALSE,"P"}</definedName>
    <definedName name="hio" localSheetId="18" hidden="1">{"Tab1",#N/A,FALSE,"P";"Tab2",#N/A,FALSE,"P"}</definedName>
    <definedName name="hio" localSheetId="19" hidden="1">{"Tab1",#N/A,FALSE,"P";"Tab2",#N/A,FALSE,"P"}</definedName>
    <definedName name="hio" localSheetId="42" hidden="1">{"Tab1",#N/A,FALSE,"P";"Tab2",#N/A,FALSE,"P"}</definedName>
    <definedName name="hio" localSheetId="21" hidden="1">{"Tab1",#N/A,FALSE,"P";"Tab2",#N/A,FALSE,"P"}</definedName>
    <definedName name="hio" localSheetId="23" hidden="1">{"Tab1",#N/A,FALSE,"P";"Tab2",#N/A,FALSE,"P"}</definedName>
    <definedName name="hio" localSheetId="34" hidden="1">{"Tab1",#N/A,FALSE,"P";"Tab2",#N/A,FALSE,"P"}</definedName>
    <definedName name="hio" localSheetId="36" hidden="1">{"Tab1",#N/A,FALSE,"P";"Tab2",#N/A,FALSE,"P"}</definedName>
    <definedName name="hio" localSheetId="37" hidden="1">{"Tab1",#N/A,FALSE,"P";"Tab2",#N/A,FALSE,"P"}</definedName>
    <definedName name="hio" localSheetId="38" hidden="1">{"Tab1",#N/A,FALSE,"P";"Tab2",#N/A,FALSE,"P"}</definedName>
    <definedName name="hio" localSheetId="2" hidden="1">{"Tab1",#N/A,FALSE,"P";"Tab2",#N/A,FALSE,"P"}</definedName>
    <definedName name="hio" localSheetId="3" hidden="1">{"Tab1",#N/A,FALSE,"P";"Tab2",#N/A,FALSE,"P"}</definedName>
    <definedName name="hio" localSheetId="4" hidden="1">{"Tab1",#N/A,FALSE,"P";"Tab2",#N/A,FALSE,"P"}</definedName>
    <definedName name="hio" localSheetId="5" hidden="1">{"Tab1",#N/A,FALSE,"P";"Tab2",#N/A,FALSE,"P"}</definedName>
    <definedName name="hio" localSheetId="0" hidden="1">{"Tab1",#N/A,FALSE,"P";"Tab2",#N/A,FALSE,"P"}</definedName>
    <definedName name="hio" localSheetId="26" hidden="1">{"Tab1",#N/A,FALSE,"P";"Tab2",#N/A,FALSE,"P"}</definedName>
    <definedName name="hio" localSheetId="27" hidden="1">{"Tab1",#N/A,FALSE,"P";"Tab2",#N/A,FALSE,"P"}</definedName>
    <definedName name="hio" localSheetId="28" hidden="1">{"Tab1",#N/A,FALSE,"P";"Tab2",#N/A,FALSE,"P"}</definedName>
    <definedName name="hio" localSheetId="29" hidden="1">{"Tab1",#N/A,FALSE,"P";"Tab2",#N/A,FALSE,"P"}</definedName>
    <definedName name="hio" localSheetId="30" hidden="1">{"Tab1",#N/A,FALSE,"P";"Tab2",#N/A,FALSE,"P"}</definedName>
    <definedName name="hio" localSheetId="31" hidden="1">{"Tab1",#N/A,FALSE,"P";"Tab2",#N/A,FALSE,"P"}</definedName>
    <definedName name="hio" localSheetId="32" hidden="1">{"Tab1",#N/A,FALSE,"P";"Tab2",#N/A,FALSE,"P"}</definedName>
    <definedName name="hio" localSheetId="33" hidden="1">{"Tab1",#N/A,FALSE,"P";"Tab2",#N/A,FALSE,"P"}</definedName>
    <definedName name="hio" localSheetId="35" hidden="1">{"Tab1",#N/A,FALSE,"P";"Tab2",#N/A,FALSE,"P"}</definedName>
    <definedName name="hio" localSheetId="39" hidden="1">{"Tab1",#N/A,FALSE,"P";"Tab2",#N/A,FALSE,"P"}</definedName>
    <definedName name="hio" localSheetId="40" hidden="1">{"Tab1",#N/A,FALSE,"P";"Tab2",#N/A,FALSE,"P"}</definedName>
    <definedName name="hio" localSheetId="41" hidden="1">{"Tab1",#N/A,FALSE,"P";"Tab2",#N/A,FALSE,"P"}</definedName>
    <definedName name="hio" localSheetId="43" hidden="1">{"Tab1",#N/A,FALSE,"P";"Tab2",#N/A,FALSE,"P"}</definedName>
    <definedName name="hio" localSheetId="44" hidden="1">{"Tab1",#N/A,FALSE,"P";"Tab2",#N/A,FALSE,"P"}</definedName>
    <definedName name="hio" localSheetId="15" hidden="1">{"Tab1",#N/A,FALSE,"P";"Tab2",#N/A,FALSE,"P"}</definedName>
    <definedName name="hio" localSheetId="16" hidden="1">{"Tab1",#N/A,FALSE,"P";"Tab2",#N/A,FALSE,"P"}</definedName>
    <definedName name="hio" localSheetId="20" hidden="1">{"Tab1",#N/A,FALSE,"P";"Tab2",#N/A,FALSE,"P"}</definedName>
    <definedName name="hio" localSheetId="24" hidden="1">{"Tab1",#N/A,FALSE,"P";"Tab2",#N/A,FALSE,"P"}</definedName>
    <definedName name="hio" hidden="1">{"Tab1",#N/A,FALSE,"P";"Tab2",#N/A,FALSE,"P"}</definedName>
    <definedName name="HIPCDATA" localSheetId="39">#REF!</definedName>
    <definedName name="HIPCDATA" localSheetId="24">#REF!</definedName>
    <definedName name="HIPCDATA">#REF!</definedName>
    <definedName name="hjkhgkky" localSheetId="56" hidden="1">'[137]Fax a enviar'!#REF!</definedName>
    <definedName name="hjkhgkky" localSheetId="57" hidden="1">'[137]Fax a enviar'!#REF!</definedName>
    <definedName name="hjkhgkky" localSheetId="18" hidden="1">#REF!</definedName>
    <definedName name="hjkhgkky" localSheetId="19" hidden="1">#REF!</definedName>
    <definedName name="hjkhgkky" localSheetId="21" hidden="1">#REF!</definedName>
    <definedName name="hjkhgkky" localSheetId="27" hidden="1">'[137]Fax a enviar'!#REF!</definedName>
    <definedName name="hjkhgkky" localSheetId="28" hidden="1">'[137]Fax a enviar'!#REF!</definedName>
    <definedName name="hjkhgkky" localSheetId="39" hidden="1">'[137]Fax a enviar'!#REF!</definedName>
    <definedName name="hjkhgkky" localSheetId="40" hidden="1">'[137]Fax a enviar'!#REF!</definedName>
    <definedName name="hjkhgkky" localSheetId="15" hidden="1">'[137]Fax a enviar'!#REF!</definedName>
    <definedName name="hjkhgkky" localSheetId="16" hidden="1">'[137]Fax a enviar'!#REF!</definedName>
    <definedName name="hjkhgkky" localSheetId="20" hidden="1">#REF!</definedName>
    <definedName name="hjkhgkky" localSheetId="24" hidden="1">#REF!</definedName>
    <definedName name="hjkhgkky" hidden="1">'[137]Fax a enviar'!#REF!</definedName>
    <definedName name="hkh" localSheetId="56" hidden="1">#REF!</definedName>
    <definedName name="hkh" localSheetId="57" hidden="1">#REF!</definedName>
    <definedName name="hkh" localSheetId="58" hidden="1">#REF!</definedName>
    <definedName name="hkh" localSheetId="1" hidden="1">#REF!</definedName>
    <definedName name="hkh" localSheetId="18" hidden="1">#REF!</definedName>
    <definedName name="hkh" localSheetId="19" hidden="1">#REF!</definedName>
    <definedName name="hkh" localSheetId="21" hidden="1">#REF!</definedName>
    <definedName name="hkh" localSheetId="23" hidden="1">#REF!</definedName>
    <definedName name="hkh" localSheetId="34" hidden="1">#REF!</definedName>
    <definedName name="hkh" localSheetId="36" hidden="1">#REF!</definedName>
    <definedName name="hkh" localSheetId="37" hidden="1">#REF!</definedName>
    <definedName name="hkh" localSheetId="38" hidden="1">#REF!</definedName>
    <definedName name="hkh" localSheetId="3" hidden="1">#REF!</definedName>
    <definedName name="hkh" localSheetId="4" hidden="1">#REF!</definedName>
    <definedName name="hkh" localSheetId="5" hidden="1">#REF!</definedName>
    <definedName name="hkh" localSheetId="26" hidden="1">#REF!</definedName>
    <definedName name="hkh" localSheetId="27" hidden="1">#REF!</definedName>
    <definedName name="hkh" localSheetId="28" hidden="1">#REF!</definedName>
    <definedName name="hkh" localSheetId="31" hidden="1">#REF!</definedName>
    <definedName name="hkh" localSheetId="32" hidden="1">#REF!</definedName>
    <definedName name="hkh" localSheetId="33" hidden="1">#REF!</definedName>
    <definedName name="hkh" localSheetId="35" hidden="1">#REF!</definedName>
    <definedName name="hkh" localSheetId="39" hidden="1">#REF!</definedName>
    <definedName name="hkh" localSheetId="40" hidden="1">#REF!</definedName>
    <definedName name="hkh" localSheetId="41" hidden="1">#REF!</definedName>
    <definedName name="hkh" localSheetId="43" hidden="1">#REF!</definedName>
    <definedName name="hkh" localSheetId="44" hidden="1">#REF!</definedName>
    <definedName name="hkh" localSheetId="16" hidden="1">#REF!</definedName>
    <definedName name="hkh" localSheetId="20" hidden="1">#REF!</definedName>
    <definedName name="hkh" localSheetId="24" hidden="1">#REF!</definedName>
    <definedName name="hkh" hidden="1">#REF!</definedName>
    <definedName name="hkhkh" localSheetId="57" hidden="1">#REF!</definedName>
    <definedName name="hkhkh" localSheetId="58" hidden="1">#REF!</definedName>
    <definedName name="hkhkh" localSheetId="1" hidden="1">#REF!</definedName>
    <definedName name="hkhkh" localSheetId="18" hidden="1">#REF!</definedName>
    <definedName name="hkhkh" localSheetId="21" hidden="1">#REF!</definedName>
    <definedName name="hkhkh" localSheetId="23" hidden="1">#REF!</definedName>
    <definedName name="hkhkh" localSheetId="3" hidden="1">#REF!</definedName>
    <definedName name="hkhkh" localSheetId="4" hidden="1">#REF!</definedName>
    <definedName name="hkhkh" localSheetId="5" hidden="1">#REF!</definedName>
    <definedName name="hkhkh" localSheetId="26" hidden="1">#REF!</definedName>
    <definedName name="hkhkh" localSheetId="27" hidden="1">#REF!</definedName>
    <definedName name="hkhkh" localSheetId="32" hidden="1">#REF!</definedName>
    <definedName name="hkhkh" localSheetId="33" hidden="1">#REF!</definedName>
    <definedName name="hkhkh" localSheetId="39" hidden="1">#REF!</definedName>
    <definedName name="hkhkh" localSheetId="40" hidden="1">#REF!</definedName>
    <definedName name="hkhkh" localSheetId="41" hidden="1">#REF!</definedName>
    <definedName name="hkhkh" localSheetId="43" hidden="1">#REF!</definedName>
    <definedName name="hkhkh" localSheetId="44" hidden="1">#REF!</definedName>
    <definedName name="hkhkh" localSheetId="16" hidden="1">#REF!</definedName>
    <definedName name="hkhkh" localSheetId="20" hidden="1">#REF!</definedName>
    <definedName name="hkhkh" localSheetId="24" hidden="1">#REF!</definedName>
    <definedName name="hkhkh" hidden="1">#REF!</definedName>
    <definedName name="hola" localSheetId="57">#REF!</definedName>
    <definedName name="hola" localSheetId="58">#REF!</definedName>
    <definedName name="hola" localSheetId="1">#REF!</definedName>
    <definedName name="hola" localSheetId="18">#REF!</definedName>
    <definedName name="hola" localSheetId="21">#REF!</definedName>
    <definedName name="hola" localSheetId="23">#REF!</definedName>
    <definedName name="hola" localSheetId="3">#REF!</definedName>
    <definedName name="hola" localSheetId="4">#REF!</definedName>
    <definedName name="hola" localSheetId="5">#REF!</definedName>
    <definedName name="hola" localSheetId="26">#REF!</definedName>
    <definedName name="hola" localSheetId="27">#REF!</definedName>
    <definedName name="hola" localSheetId="32">#REF!</definedName>
    <definedName name="hola" localSheetId="33">#REF!</definedName>
    <definedName name="hola" localSheetId="39">#REF!</definedName>
    <definedName name="hola" localSheetId="40">#REF!</definedName>
    <definedName name="hola" localSheetId="41">#REF!</definedName>
    <definedName name="hola" localSheetId="43">#REF!</definedName>
    <definedName name="hola" localSheetId="44">#REF!</definedName>
    <definedName name="hola" localSheetId="16">#REF!</definedName>
    <definedName name="hola" localSheetId="20">#REF!</definedName>
    <definedName name="hola" localSheetId="24">#REF!</definedName>
    <definedName name="hola">#REF!</definedName>
    <definedName name="holalalala" localSheetId="58" hidden="1">'[45]Fax a enviar'!#REF!</definedName>
    <definedName name="holalalala" localSheetId="18" hidden="1">#REF!</definedName>
    <definedName name="holalalala" localSheetId="19" hidden="1">#REF!</definedName>
    <definedName name="holalalala" localSheetId="21" hidden="1">#REF!</definedName>
    <definedName name="holalalala" localSheetId="26" hidden="1">'[45]Fax a enviar'!#REF!</definedName>
    <definedName name="holalalala" localSheetId="27" hidden="1">'[45]Fax a enviar'!#REF!</definedName>
    <definedName name="holalalala" localSheetId="32" hidden="1">'[45]Fax a enviar'!#REF!</definedName>
    <definedName name="holalalala" localSheetId="33" hidden="1">'[45]Fax a enviar'!#REF!</definedName>
    <definedName name="holalalala" localSheetId="40" hidden="1">'[45]Fax a enviar'!#REF!</definedName>
    <definedName name="holalalala" localSheetId="41" hidden="1">#REF!</definedName>
    <definedName name="holalalala" localSheetId="43" hidden="1">'[153]Fax a enviar'!#REF!</definedName>
    <definedName name="holalalala" localSheetId="20" hidden="1">#REF!</definedName>
    <definedName name="holalalala" localSheetId="24" hidden="1">#REF!</definedName>
    <definedName name="holalalala" hidden="1">'[45]Fax a enviar'!#REF!</definedName>
    <definedName name="holallll" localSheetId="56">#REF!</definedName>
    <definedName name="holallll" localSheetId="57">#REF!</definedName>
    <definedName name="holallll" localSheetId="58">#REF!</definedName>
    <definedName name="holallll" localSheetId="1">#REF!</definedName>
    <definedName name="holallll" localSheetId="18">#REF!</definedName>
    <definedName name="holallll" localSheetId="19">#REF!</definedName>
    <definedName name="holallll" localSheetId="21">#REF!</definedName>
    <definedName name="holallll" localSheetId="23">#REF!</definedName>
    <definedName name="holallll" localSheetId="34">#REF!</definedName>
    <definedName name="holallll" localSheetId="36">#REF!</definedName>
    <definedName name="holallll" localSheetId="37">#REF!</definedName>
    <definedName name="holallll" localSheetId="38">#REF!</definedName>
    <definedName name="holallll" localSheetId="3">#REF!</definedName>
    <definedName name="holallll" localSheetId="4">#REF!</definedName>
    <definedName name="holallll" localSheetId="5">#REF!</definedName>
    <definedName name="holallll" localSheetId="26">#REF!</definedName>
    <definedName name="holallll" localSheetId="27">#REF!</definedName>
    <definedName name="holallll" localSheetId="28">#REF!</definedName>
    <definedName name="holallll" localSheetId="31">#REF!</definedName>
    <definedName name="holallll" localSheetId="32">#REF!</definedName>
    <definedName name="holallll" localSheetId="33">#REF!</definedName>
    <definedName name="holallll" localSheetId="35">#REF!</definedName>
    <definedName name="holallll" localSheetId="39">#REF!</definedName>
    <definedName name="holallll" localSheetId="40">#REF!</definedName>
    <definedName name="holallll" localSheetId="41">#REF!</definedName>
    <definedName name="holallll" localSheetId="43">#REF!</definedName>
    <definedName name="holallll" localSheetId="44">#REF!</definedName>
    <definedName name="holallll" localSheetId="16">#REF!</definedName>
    <definedName name="holallll" localSheetId="20">#REF!</definedName>
    <definedName name="holallll" localSheetId="24">#REF!</definedName>
    <definedName name="holallll">#REF!</definedName>
    <definedName name="hora" localSheetId="56">[29]Programa!#REF!</definedName>
    <definedName name="hora" localSheetId="38">[29]Programa!#REF!</definedName>
    <definedName name="hora" localSheetId="27">[30]Programa!#REF!</definedName>
    <definedName name="hora" localSheetId="28">[30]Programa!#REF!</definedName>
    <definedName name="hora" localSheetId="39">[30]Programa!#REF!</definedName>
    <definedName name="hora" localSheetId="40">[29]Programa!#REF!</definedName>
    <definedName name="hora" localSheetId="44">[30]Programa!#REF!</definedName>
    <definedName name="hora" localSheetId="15">[29]Programa!#REF!</definedName>
    <definedName name="hora" localSheetId="16">[29]Programa!#REF!</definedName>
    <definedName name="hora" localSheetId="24">#REF!</definedName>
    <definedName name="hora">[31]Programa!#REF!</definedName>
    <definedName name="HOSP96" localSheetId="56">#REF!</definedName>
    <definedName name="HOSP96" localSheetId="38">#REF!</definedName>
    <definedName name="HOSP96" localSheetId="27">#REF!</definedName>
    <definedName name="HOSP96" localSheetId="28">#REF!</definedName>
    <definedName name="HOSP96" localSheetId="39">#REF!</definedName>
    <definedName name="HOSP96" localSheetId="40">#REF!</definedName>
    <definedName name="HOSP96" localSheetId="44">#REF!</definedName>
    <definedName name="HOSP96" localSheetId="15">#REF!</definedName>
    <definedName name="HOSP96" localSheetId="16">#REF!</definedName>
    <definedName name="HOSP96" localSheetId="24">#REF!</definedName>
    <definedName name="HOSP96">#REF!</definedName>
    <definedName name="hpu" localSheetId="56" hidden="1">{"Tab1",#N/A,FALSE,"P";"Tab2",#N/A,FALSE,"P"}</definedName>
    <definedName name="hpu" localSheetId="57" hidden="1">{"Tab1",#N/A,FALSE,"P";"Tab2",#N/A,FALSE,"P"}</definedName>
    <definedName name="hpu" localSheetId="58" hidden="1">{"Tab1",#N/A,FALSE,"P";"Tab2",#N/A,FALSE,"P"}</definedName>
    <definedName name="hpu" localSheetId="1" hidden="1">{"Tab1",#N/A,FALSE,"P";"Tab2",#N/A,FALSE,"P"}</definedName>
    <definedName name="hpu" localSheetId="18" hidden="1">{"Tab1",#N/A,FALSE,"P";"Tab2",#N/A,FALSE,"P"}</definedName>
    <definedName name="hpu" localSheetId="19" hidden="1">{"Tab1",#N/A,FALSE,"P";"Tab2",#N/A,FALSE,"P"}</definedName>
    <definedName name="hpu" localSheetId="42" hidden="1">{"Tab1",#N/A,FALSE,"P";"Tab2",#N/A,FALSE,"P"}</definedName>
    <definedName name="hpu" localSheetId="21" hidden="1">{"Tab1",#N/A,FALSE,"P";"Tab2",#N/A,FALSE,"P"}</definedName>
    <definedName name="hpu" localSheetId="23" hidden="1">{"Tab1",#N/A,FALSE,"P";"Tab2",#N/A,FALSE,"P"}</definedName>
    <definedName name="hpu" localSheetId="34" hidden="1">{"Tab1",#N/A,FALSE,"P";"Tab2",#N/A,FALSE,"P"}</definedName>
    <definedName name="hpu" localSheetId="36" hidden="1">{"Tab1",#N/A,FALSE,"P";"Tab2",#N/A,FALSE,"P"}</definedName>
    <definedName name="hpu" localSheetId="37" hidden="1">{"Tab1",#N/A,FALSE,"P";"Tab2",#N/A,FALSE,"P"}</definedName>
    <definedName name="hpu" localSheetId="38" hidden="1">{"Tab1",#N/A,FALSE,"P";"Tab2",#N/A,FALSE,"P"}</definedName>
    <definedName name="hpu" localSheetId="2" hidden="1">{"Tab1",#N/A,FALSE,"P";"Tab2",#N/A,FALSE,"P"}</definedName>
    <definedName name="hpu" localSheetId="3" hidden="1">{"Tab1",#N/A,FALSE,"P";"Tab2",#N/A,FALSE,"P"}</definedName>
    <definedName name="hpu" localSheetId="4" hidden="1">{"Tab1",#N/A,FALSE,"P";"Tab2",#N/A,FALSE,"P"}</definedName>
    <definedName name="hpu" localSheetId="5" hidden="1">{"Tab1",#N/A,FALSE,"P";"Tab2",#N/A,FALSE,"P"}</definedName>
    <definedName name="hpu" localSheetId="0" hidden="1">{"Tab1",#N/A,FALSE,"P";"Tab2",#N/A,FALSE,"P"}</definedName>
    <definedName name="hpu" localSheetId="26" hidden="1">{"Tab1",#N/A,FALSE,"P";"Tab2",#N/A,FALSE,"P"}</definedName>
    <definedName name="hpu" localSheetId="27" hidden="1">{"Tab1",#N/A,FALSE,"P";"Tab2",#N/A,FALSE,"P"}</definedName>
    <definedName name="hpu" localSheetId="28" hidden="1">{"Tab1",#N/A,FALSE,"P";"Tab2",#N/A,FALSE,"P"}</definedName>
    <definedName name="hpu" localSheetId="29" hidden="1">{"Tab1",#N/A,FALSE,"P";"Tab2",#N/A,FALSE,"P"}</definedName>
    <definedName name="hpu" localSheetId="30" hidden="1">{"Tab1",#N/A,FALSE,"P";"Tab2",#N/A,FALSE,"P"}</definedName>
    <definedName name="hpu" localSheetId="31" hidden="1">{"Tab1",#N/A,FALSE,"P";"Tab2",#N/A,FALSE,"P"}</definedName>
    <definedName name="hpu" localSheetId="32" hidden="1">{"Tab1",#N/A,FALSE,"P";"Tab2",#N/A,FALSE,"P"}</definedName>
    <definedName name="hpu" localSheetId="33" hidden="1">{"Tab1",#N/A,FALSE,"P";"Tab2",#N/A,FALSE,"P"}</definedName>
    <definedName name="hpu" localSheetId="35" hidden="1">{"Tab1",#N/A,FALSE,"P";"Tab2",#N/A,FALSE,"P"}</definedName>
    <definedName name="hpu" localSheetId="39" hidden="1">{"Tab1",#N/A,FALSE,"P";"Tab2",#N/A,FALSE,"P"}</definedName>
    <definedName name="hpu" localSheetId="40" hidden="1">{"Tab1",#N/A,FALSE,"P";"Tab2",#N/A,FALSE,"P"}</definedName>
    <definedName name="hpu" localSheetId="41" hidden="1">{"Tab1",#N/A,FALSE,"P";"Tab2",#N/A,FALSE,"P"}</definedName>
    <definedName name="hpu" localSheetId="43" hidden="1">{"Tab1",#N/A,FALSE,"P";"Tab2",#N/A,FALSE,"P"}</definedName>
    <definedName name="hpu" localSheetId="44" hidden="1">{"Tab1",#N/A,FALSE,"P";"Tab2",#N/A,FALSE,"P"}</definedName>
    <definedName name="hpu" localSheetId="15" hidden="1">{"Tab1",#N/A,FALSE,"P";"Tab2",#N/A,FALSE,"P"}</definedName>
    <definedName name="hpu" localSheetId="16" hidden="1">{"Tab1",#N/A,FALSE,"P";"Tab2",#N/A,FALSE,"P"}</definedName>
    <definedName name="hpu" localSheetId="20" hidden="1">{"Tab1",#N/A,FALSE,"P";"Tab2",#N/A,FALSE,"P"}</definedName>
    <definedName name="hpu" localSheetId="24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56" hidden="1">{"'para SB'!$A$1318:$F$1381"}</definedName>
    <definedName name="HTML_Control" localSheetId="57" hidden="1">{"'para SB'!$A$1318:$F$1381"}</definedName>
    <definedName name="HTML_Control" localSheetId="58" hidden="1">{"'para SB'!$A$1318:$F$1381"}</definedName>
    <definedName name="HTML_Control" localSheetId="1" hidden="1">{"'para SB'!$A$1318:$F$1381"}</definedName>
    <definedName name="HTML_Control" localSheetId="18" hidden="1">{"'para SB'!$A$1318:$F$1381"}</definedName>
    <definedName name="HTML_Control" localSheetId="19" hidden="1">{"'para SB'!$A$1318:$F$1381"}</definedName>
    <definedName name="HTML_Control" localSheetId="42" hidden="1">{"'para SB'!$A$1318:$F$1381"}</definedName>
    <definedName name="HTML_Control" localSheetId="21" hidden="1">{"'para SB'!$A$1318:$F$1381"}</definedName>
    <definedName name="HTML_Control" localSheetId="34" hidden="1">{"'para SB'!$A$1318:$F$1381"}</definedName>
    <definedName name="HTML_Control" localSheetId="36" hidden="1">{"'para SB'!$A$1318:$F$1381"}</definedName>
    <definedName name="HTML_Control" localSheetId="37" hidden="1">{"'para SB'!$A$1318:$F$1381"}</definedName>
    <definedName name="HTML_Control" localSheetId="38" hidden="1">{"'para SB'!$A$1318:$F$1381"}</definedName>
    <definedName name="HTML_Control" localSheetId="2" hidden="1">{"'para SB'!$A$1318:$F$1381"}</definedName>
    <definedName name="HTML_Control" localSheetId="3" hidden="1">{"'para SB'!$A$1318:$F$1381"}</definedName>
    <definedName name="HTML_Control" localSheetId="4" hidden="1">{"'para SB'!$A$1318:$F$1381"}</definedName>
    <definedName name="HTML_Control" localSheetId="5" hidden="1">{"'para SB'!$A$1318:$F$1381"}</definedName>
    <definedName name="HTML_Control" localSheetId="0" hidden="1">{"'para SB'!$A$1318:$F$1381"}</definedName>
    <definedName name="HTML_Control" localSheetId="26" hidden="1">{"'para SB'!$A$1318:$F$1381"}</definedName>
    <definedName name="HTML_Control" localSheetId="27" hidden="1">{"'para SB'!$A$1318:$F$1381"}</definedName>
    <definedName name="HTML_Control" localSheetId="28" hidden="1">{"'para SB'!$A$1318:$F$1381"}</definedName>
    <definedName name="HTML_Control" localSheetId="29" hidden="1">{"'para SB'!$A$1318:$F$1381"}</definedName>
    <definedName name="HTML_Control" localSheetId="30" hidden="1">{"'para SB'!$A$1318:$F$1381"}</definedName>
    <definedName name="HTML_Control" localSheetId="31" hidden="1">{"'para SB'!$A$1318:$F$1381"}</definedName>
    <definedName name="HTML_Control" localSheetId="32" hidden="1">{"'para SB'!$A$1318:$F$1381"}</definedName>
    <definedName name="HTML_Control" localSheetId="33" hidden="1">{"'para SB'!$A$1318:$F$1381"}</definedName>
    <definedName name="HTML_Control" localSheetId="35" hidden="1">{"'para SB'!$A$1318:$F$1381"}</definedName>
    <definedName name="HTML_Control" localSheetId="39" hidden="1">{"'para SB'!$A$1318:$F$1381"}</definedName>
    <definedName name="HTML_Control" localSheetId="40" hidden="1">{"'para SB'!$A$1318:$F$1381"}</definedName>
    <definedName name="HTML_Control" localSheetId="41" hidden="1">{"'para SB'!$A$1318:$F$1381"}</definedName>
    <definedName name="HTML_Control" localSheetId="44" hidden="1">{"'para SB'!$A$1318:$F$1381"}</definedName>
    <definedName name="HTML_Control" localSheetId="15" hidden="1">{"'para SB'!$A$1318:$F$1381"}</definedName>
    <definedName name="HTML_Control" localSheetId="16" hidden="1">{"'para SB'!$A$1318:$F$1381"}</definedName>
    <definedName name="HTML_Control" localSheetId="20" hidden="1">{"'para SB'!$A$1318:$F$1381"}</definedName>
    <definedName name="HTML_Control" localSheetId="24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56" hidden="1">{"Tab1",#N/A,FALSE,"P";"Tab2",#N/A,FALSE,"P"}</definedName>
    <definedName name="hui" localSheetId="57" hidden="1">{"Tab1",#N/A,FALSE,"P";"Tab2",#N/A,FALSE,"P"}</definedName>
    <definedName name="hui" localSheetId="58" hidden="1">{"Tab1",#N/A,FALSE,"P";"Tab2",#N/A,FALSE,"P"}</definedName>
    <definedName name="hui" localSheetId="1" hidden="1">{"Tab1",#N/A,FALSE,"P";"Tab2",#N/A,FALSE,"P"}</definedName>
    <definedName name="hui" localSheetId="18" hidden="1">{"Tab1",#N/A,FALSE,"P";"Tab2",#N/A,FALSE,"P"}</definedName>
    <definedName name="hui" localSheetId="19" hidden="1">{"Tab1",#N/A,FALSE,"P";"Tab2",#N/A,FALSE,"P"}</definedName>
    <definedName name="hui" localSheetId="42" hidden="1">{"Tab1",#N/A,FALSE,"P";"Tab2",#N/A,FALSE,"P"}</definedName>
    <definedName name="hui" localSheetId="21" hidden="1">{"Tab1",#N/A,FALSE,"P";"Tab2",#N/A,FALSE,"P"}</definedName>
    <definedName name="hui" localSheetId="23" hidden="1">{"Tab1",#N/A,FALSE,"P";"Tab2",#N/A,FALSE,"P"}</definedName>
    <definedName name="hui" localSheetId="34" hidden="1">{"Tab1",#N/A,FALSE,"P";"Tab2",#N/A,FALSE,"P"}</definedName>
    <definedName name="hui" localSheetId="36" hidden="1">{"Tab1",#N/A,FALSE,"P";"Tab2",#N/A,FALSE,"P"}</definedName>
    <definedName name="hui" localSheetId="37" hidden="1">{"Tab1",#N/A,FALSE,"P";"Tab2",#N/A,FALSE,"P"}</definedName>
    <definedName name="hui" localSheetId="38" hidden="1">{"Tab1",#N/A,FALSE,"P";"Tab2",#N/A,FALSE,"P"}</definedName>
    <definedName name="hui" localSheetId="2" hidden="1">{"Tab1",#N/A,FALSE,"P";"Tab2",#N/A,FALSE,"P"}</definedName>
    <definedName name="hui" localSheetId="3" hidden="1">{"Tab1",#N/A,FALSE,"P";"Tab2",#N/A,FALSE,"P"}</definedName>
    <definedName name="hui" localSheetId="4" hidden="1">{"Tab1",#N/A,FALSE,"P";"Tab2",#N/A,FALSE,"P"}</definedName>
    <definedName name="hui" localSheetId="5" hidden="1">{"Tab1",#N/A,FALSE,"P";"Tab2",#N/A,FALSE,"P"}</definedName>
    <definedName name="hui" localSheetId="0" hidden="1">{"Tab1",#N/A,FALSE,"P";"Tab2",#N/A,FALSE,"P"}</definedName>
    <definedName name="hui" localSheetId="26" hidden="1">{"Tab1",#N/A,FALSE,"P";"Tab2",#N/A,FALSE,"P"}</definedName>
    <definedName name="hui" localSheetId="27" hidden="1">{"Tab1",#N/A,FALSE,"P";"Tab2",#N/A,FALSE,"P"}</definedName>
    <definedName name="hui" localSheetId="28" hidden="1">{"Tab1",#N/A,FALSE,"P";"Tab2",#N/A,FALSE,"P"}</definedName>
    <definedName name="hui" localSheetId="29" hidden="1">{"Tab1",#N/A,FALSE,"P";"Tab2",#N/A,FALSE,"P"}</definedName>
    <definedName name="hui" localSheetId="30" hidden="1">{"Tab1",#N/A,FALSE,"P";"Tab2",#N/A,FALSE,"P"}</definedName>
    <definedName name="hui" localSheetId="31" hidden="1">{"Tab1",#N/A,FALSE,"P";"Tab2",#N/A,FALSE,"P"}</definedName>
    <definedName name="hui" localSheetId="32" hidden="1">{"Tab1",#N/A,FALSE,"P";"Tab2",#N/A,FALSE,"P"}</definedName>
    <definedName name="hui" localSheetId="33" hidden="1">{"Tab1",#N/A,FALSE,"P";"Tab2",#N/A,FALSE,"P"}</definedName>
    <definedName name="hui" localSheetId="35" hidden="1">{"Tab1",#N/A,FALSE,"P";"Tab2",#N/A,FALSE,"P"}</definedName>
    <definedName name="hui" localSheetId="39" hidden="1">{"Tab1",#N/A,FALSE,"P";"Tab2",#N/A,FALSE,"P"}</definedName>
    <definedName name="hui" localSheetId="40" hidden="1">{"Tab1",#N/A,FALSE,"P";"Tab2",#N/A,FALSE,"P"}</definedName>
    <definedName name="hui" localSheetId="41" hidden="1">{"Tab1",#N/A,FALSE,"P";"Tab2",#N/A,FALSE,"P"}</definedName>
    <definedName name="hui" localSheetId="43" hidden="1">{"Tab1",#N/A,FALSE,"P";"Tab2",#N/A,FALSE,"P"}</definedName>
    <definedName name="hui" localSheetId="44" hidden="1">{"Tab1",#N/A,FALSE,"P";"Tab2",#N/A,FALSE,"P"}</definedName>
    <definedName name="hui" localSheetId="15" hidden="1">{"Tab1",#N/A,FALSE,"P";"Tab2",#N/A,FALSE,"P"}</definedName>
    <definedName name="hui" localSheetId="16" hidden="1">{"Tab1",#N/A,FALSE,"P";"Tab2",#N/A,FALSE,"P"}</definedName>
    <definedName name="hui" localSheetId="20" hidden="1">{"Tab1",#N/A,FALSE,"P";"Tab2",#N/A,FALSE,"P"}</definedName>
    <definedName name="hui" localSheetId="24" hidden="1">{"Tab1",#N/A,FALSE,"P";"Tab2",#N/A,FALSE,"P"}</definedName>
    <definedName name="hui" hidden="1">{"Tab1",#N/A,FALSE,"P";"Tab2",#N/A,FALSE,"P"}</definedName>
    <definedName name="huo" localSheetId="56" hidden="1">{"Tab1",#N/A,FALSE,"P";"Tab2",#N/A,FALSE,"P"}</definedName>
    <definedName name="huo" localSheetId="57" hidden="1">{"Tab1",#N/A,FALSE,"P";"Tab2",#N/A,FALSE,"P"}</definedName>
    <definedName name="huo" localSheetId="58" hidden="1">{"Tab1",#N/A,FALSE,"P";"Tab2",#N/A,FALSE,"P"}</definedName>
    <definedName name="huo" localSheetId="1" hidden="1">{"Tab1",#N/A,FALSE,"P";"Tab2",#N/A,FALSE,"P"}</definedName>
    <definedName name="huo" localSheetId="18" hidden="1">{"Tab1",#N/A,FALSE,"P";"Tab2",#N/A,FALSE,"P"}</definedName>
    <definedName name="huo" localSheetId="19" hidden="1">{"Tab1",#N/A,FALSE,"P";"Tab2",#N/A,FALSE,"P"}</definedName>
    <definedName name="huo" localSheetId="42" hidden="1">{"Tab1",#N/A,FALSE,"P";"Tab2",#N/A,FALSE,"P"}</definedName>
    <definedName name="huo" localSheetId="21" hidden="1">{"Tab1",#N/A,FALSE,"P";"Tab2",#N/A,FALSE,"P"}</definedName>
    <definedName name="huo" localSheetId="23" hidden="1">{"Tab1",#N/A,FALSE,"P";"Tab2",#N/A,FALSE,"P"}</definedName>
    <definedName name="huo" localSheetId="34" hidden="1">{"Tab1",#N/A,FALSE,"P";"Tab2",#N/A,FALSE,"P"}</definedName>
    <definedName name="huo" localSheetId="36" hidden="1">{"Tab1",#N/A,FALSE,"P";"Tab2",#N/A,FALSE,"P"}</definedName>
    <definedName name="huo" localSheetId="37" hidden="1">{"Tab1",#N/A,FALSE,"P";"Tab2",#N/A,FALSE,"P"}</definedName>
    <definedName name="huo" localSheetId="38" hidden="1">{"Tab1",#N/A,FALSE,"P";"Tab2",#N/A,FALSE,"P"}</definedName>
    <definedName name="huo" localSheetId="2" hidden="1">{"Tab1",#N/A,FALSE,"P";"Tab2",#N/A,FALSE,"P"}</definedName>
    <definedName name="huo" localSheetId="3" hidden="1">{"Tab1",#N/A,FALSE,"P";"Tab2",#N/A,FALSE,"P"}</definedName>
    <definedName name="huo" localSheetId="4" hidden="1">{"Tab1",#N/A,FALSE,"P";"Tab2",#N/A,FALSE,"P"}</definedName>
    <definedName name="huo" localSheetId="5" hidden="1">{"Tab1",#N/A,FALSE,"P";"Tab2",#N/A,FALSE,"P"}</definedName>
    <definedName name="huo" localSheetId="0" hidden="1">{"Tab1",#N/A,FALSE,"P";"Tab2",#N/A,FALSE,"P"}</definedName>
    <definedName name="huo" localSheetId="26" hidden="1">{"Tab1",#N/A,FALSE,"P";"Tab2",#N/A,FALSE,"P"}</definedName>
    <definedName name="huo" localSheetId="27" hidden="1">{"Tab1",#N/A,FALSE,"P";"Tab2",#N/A,FALSE,"P"}</definedName>
    <definedName name="huo" localSheetId="28" hidden="1">{"Tab1",#N/A,FALSE,"P";"Tab2",#N/A,FALSE,"P"}</definedName>
    <definedName name="huo" localSheetId="29" hidden="1">{"Tab1",#N/A,FALSE,"P";"Tab2",#N/A,FALSE,"P"}</definedName>
    <definedName name="huo" localSheetId="30" hidden="1">{"Tab1",#N/A,FALSE,"P";"Tab2",#N/A,FALSE,"P"}</definedName>
    <definedName name="huo" localSheetId="31" hidden="1">{"Tab1",#N/A,FALSE,"P";"Tab2",#N/A,FALSE,"P"}</definedName>
    <definedName name="huo" localSheetId="32" hidden="1">{"Tab1",#N/A,FALSE,"P";"Tab2",#N/A,FALSE,"P"}</definedName>
    <definedName name="huo" localSheetId="33" hidden="1">{"Tab1",#N/A,FALSE,"P";"Tab2",#N/A,FALSE,"P"}</definedName>
    <definedName name="huo" localSheetId="35" hidden="1">{"Tab1",#N/A,FALSE,"P";"Tab2",#N/A,FALSE,"P"}</definedName>
    <definedName name="huo" localSheetId="39" hidden="1">{"Tab1",#N/A,FALSE,"P";"Tab2",#N/A,FALSE,"P"}</definedName>
    <definedName name="huo" localSheetId="40" hidden="1">{"Tab1",#N/A,FALSE,"P";"Tab2",#N/A,FALSE,"P"}</definedName>
    <definedName name="huo" localSheetId="41" hidden="1">{"Tab1",#N/A,FALSE,"P";"Tab2",#N/A,FALSE,"P"}</definedName>
    <definedName name="huo" localSheetId="43" hidden="1">{"Tab1",#N/A,FALSE,"P";"Tab2",#N/A,FALSE,"P"}</definedName>
    <definedName name="huo" localSheetId="44" hidden="1">{"Tab1",#N/A,FALSE,"P";"Tab2",#N/A,FALSE,"P"}</definedName>
    <definedName name="huo" localSheetId="15" hidden="1">{"Tab1",#N/A,FALSE,"P";"Tab2",#N/A,FALSE,"P"}</definedName>
    <definedName name="huo" localSheetId="16" hidden="1">{"Tab1",#N/A,FALSE,"P";"Tab2",#N/A,FALSE,"P"}</definedName>
    <definedName name="huo" localSheetId="20" hidden="1">{"Tab1",#N/A,FALSE,"P";"Tab2",#N/A,FALSE,"P"}</definedName>
    <definedName name="huo" localSheetId="24" hidden="1">{"Tab1",#N/A,FALSE,"P";"Tab2",#N/A,FALSE,"P"}</definedName>
    <definedName name="huo" hidden="1">{"Tab1",#N/A,FALSE,"P";"Tab2",#N/A,FALSE,"P"}</definedName>
    <definedName name="hutyu7" localSheetId="56" hidden="1">#REF!</definedName>
    <definedName name="hutyu7" localSheetId="57" hidden="1">#REF!</definedName>
    <definedName name="hutyu7" localSheetId="58" hidden="1">#REF!</definedName>
    <definedName name="hutyu7" localSheetId="1" hidden="1">#REF!</definedName>
    <definedName name="hutyu7" localSheetId="18" hidden="1">#REF!</definedName>
    <definedName name="hutyu7" localSheetId="19" hidden="1">#REF!</definedName>
    <definedName name="hutyu7" localSheetId="21" hidden="1">#REF!</definedName>
    <definedName name="hutyu7" localSheetId="23" hidden="1">#REF!</definedName>
    <definedName name="hutyu7" localSheetId="34" hidden="1">#REF!</definedName>
    <definedName name="hutyu7" localSheetId="36" hidden="1">#REF!</definedName>
    <definedName name="hutyu7" localSheetId="37" hidden="1">#REF!</definedName>
    <definedName name="hutyu7" localSheetId="38" hidden="1">#REF!</definedName>
    <definedName name="hutyu7" localSheetId="3" hidden="1">#REF!</definedName>
    <definedName name="hutyu7" localSheetId="4" hidden="1">#REF!</definedName>
    <definedName name="hutyu7" localSheetId="5" hidden="1">#REF!</definedName>
    <definedName name="hutyu7" localSheetId="26" hidden="1">#REF!</definedName>
    <definedName name="hutyu7" localSheetId="27" hidden="1">#REF!</definedName>
    <definedName name="hutyu7" localSheetId="28" hidden="1">#REF!</definedName>
    <definedName name="hutyu7" localSheetId="31" hidden="1">#REF!</definedName>
    <definedName name="hutyu7" localSheetId="32" hidden="1">#REF!</definedName>
    <definedName name="hutyu7" localSheetId="33" hidden="1">#REF!</definedName>
    <definedName name="hutyu7" localSheetId="35" hidden="1">#REF!</definedName>
    <definedName name="hutyu7" localSheetId="39" hidden="1">#REF!</definedName>
    <definedName name="hutyu7" localSheetId="40" hidden="1">#REF!</definedName>
    <definedName name="hutyu7" localSheetId="41" hidden="1">#REF!</definedName>
    <definedName name="hutyu7" localSheetId="43" hidden="1">#REF!</definedName>
    <definedName name="hutyu7" localSheetId="44" hidden="1">#REF!</definedName>
    <definedName name="hutyu7" localSheetId="16" hidden="1">#REF!</definedName>
    <definedName name="hutyu7" localSheetId="20" hidden="1">#REF!</definedName>
    <definedName name="hutyu7" localSheetId="24" hidden="1">#REF!</definedName>
    <definedName name="hutyu7" hidden="1">#REF!</definedName>
    <definedName name="HVYNONO1" localSheetId="56">[94]nonopec!#REF!</definedName>
    <definedName name="HVYNONO1" localSheetId="57">[94]nonopec!#REF!</definedName>
    <definedName name="HVYNONO1" localSheetId="58">[94]nonopec!#REF!</definedName>
    <definedName name="HVYNONO1" localSheetId="18">#REF!</definedName>
    <definedName name="HVYNONO1" localSheetId="19">#REF!</definedName>
    <definedName name="HVYNONO1" localSheetId="21">#REF!</definedName>
    <definedName name="HVYNONO1" localSheetId="34">#REF!</definedName>
    <definedName name="HVYNONO1" localSheetId="36">[94]nonopec!#REF!</definedName>
    <definedName name="HVYNONO1" localSheetId="37">[94]nonopec!#REF!</definedName>
    <definedName name="HVYNONO1" localSheetId="38">[94]nonopec!#REF!</definedName>
    <definedName name="HVYNONO1" localSheetId="26">[94]nonopec!#REF!</definedName>
    <definedName name="HVYNONO1" localSheetId="27">[94]nonopec!#REF!</definedName>
    <definedName name="HVYNONO1" localSheetId="28">[94]nonopec!#REF!</definedName>
    <definedName name="HVYNONO1" localSheetId="31">[94]nonopec!#REF!</definedName>
    <definedName name="HVYNONO1" localSheetId="32">[94]nonopec!#REF!</definedName>
    <definedName name="HVYNONO1" localSheetId="33">[94]nonopec!#REF!</definedName>
    <definedName name="HVYNONO1" localSheetId="35">#REF!</definedName>
    <definedName name="HVYNONO1" localSheetId="39">[94]nonopec!#REF!</definedName>
    <definedName name="HVYNONO1" localSheetId="40">#REF!</definedName>
    <definedName name="HVYNONO1" localSheetId="41">#REF!</definedName>
    <definedName name="HVYNONO1" localSheetId="43">[166]nonopec!#REF!</definedName>
    <definedName name="HVYNONO1" localSheetId="20">#REF!</definedName>
    <definedName name="HVYNONO1" localSheetId="24">#REF!</definedName>
    <definedName name="HVYNONO1">[94]nonopec!#REF!</definedName>
    <definedName name="HVYNONO2" localSheetId="56">[94]nonopec!#REF!</definedName>
    <definedName name="HVYNONO2" localSheetId="57">[94]nonopec!#REF!</definedName>
    <definedName name="HVYNONO2" localSheetId="18">#REF!</definedName>
    <definedName name="HVYNONO2" localSheetId="19">#REF!</definedName>
    <definedName name="HVYNONO2" localSheetId="21">#REF!</definedName>
    <definedName name="HVYNONO2" localSheetId="34">#REF!</definedName>
    <definedName name="HVYNONO2" localSheetId="36">[94]nonopec!#REF!</definedName>
    <definedName name="HVYNONO2" localSheetId="37">[94]nonopec!#REF!</definedName>
    <definedName name="HVYNONO2" localSheetId="38">[94]nonopec!#REF!</definedName>
    <definedName name="HVYNONO2" localSheetId="26">[94]nonopec!#REF!</definedName>
    <definedName name="HVYNONO2" localSheetId="27">[94]nonopec!#REF!</definedName>
    <definedName name="HVYNONO2" localSheetId="28">[94]nonopec!#REF!</definedName>
    <definedName name="HVYNONO2" localSheetId="31">[94]nonopec!#REF!</definedName>
    <definedName name="HVYNONO2" localSheetId="32">[94]nonopec!#REF!</definedName>
    <definedName name="HVYNONO2" localSheetId="33">[94]nonopec!#REF!</definedName>
    <definedName name="HVYNONO2" localSheetId="35">#REF!</definedName>
    <definedName name="HVYNONO2" localSheetId="39">[94]nonopec!#REF!</definedName>
    <definedName name="HVYNONO2" localSheetId="40">#REF!</definedName>
    <definedName name="HVYNONO2" localSheetId="41">#REF!</definedName>
    <definedName name="HVYNONO2" localSheetId="43">[166]nonopec!#REF!</definedName>
    <definedName name="HVYNONO2" localSheetId="44">[94]nonopec!#REF!</definedName>
    <definedName name="HVYNONO2" localSheetId="20">#REF!</definedName>
    <definedName name="HVYNONO2" localSheetId="24">#REF!</definedName>
    <definedName name="HVYNONO2">[94]nonopec!#REF!</definedName>
    <definedName name="HVYNONOPEC" localSheetId="57">[94]nonopec!#REF!</definedName>
    <definedName name="HVYNONOPEC" localSheetId="18">#REF!</definedName>
    <definedName name="HVYNONOPEC" localSheetId="19">#REF!</definedName>
    <definedName name="HVYNONOPEC" localSheetId="21">#REF!</definedName>
    <definedName name="HVYNONOPEC" localSheetId="36">[94]nonopec!#REF!</definedName>
    <definedName name="HVYNONOPEC" localSheetId="37">[94]nonopec!#REF!</definedName>
    <definedName name="HVYNONOPEC" localSheetId="38">[94]nonopec!#REF!</definedName>
    <definedName name="HVYNONOPEC" localSheetId="39">[94]nonopec!#REF!</definedName>
    <definedName name="HVYNONOPEC" localSheetId="40">#REF!</definedName>
    <definedName name="HVYNONOPEC" localSheetId="20">#REF!</definedName>
    <definedName name="HVYNONOPEC" localSheetId="24">#REF!</definedName>
    <definedName name="HVYNONOPEC">[94]nonopec!#REF!</definedName>
    <definedName name="HVYOECD" localSheetId="18">#REF!</definedName>
    <definedName name="HVYOECD" localSheetId="19">#REF!</definedName>
    <definedName name="HVYOECD" localSheetId="21">#REF!</definedName>
    <definedName name="HVYOECD" localSheetId="36">[94]nonopec!#REF!</definedName>
    <definedName name="HVYOECD" localSheetId="37">[94]nonopec!#REF!</definedName>
    <definedName name="HVYOECD" localSheetId="38">[94]nonopec!#REF!</definedName>
    <definedName name="HVYOECD" localSheetId="39">[94]nonopec!#REF!</definedName>
    <definedName name="HVYOECD" localSheetId="40">#REF!</definedName>
    <definedName name="HVYOECD" localSheetId="20">#REF!</definedName>
    <definedName name="HVYOECD" localSheetId="24">#REF!</definedName>
    <definedName name="HVYOECD">[94]nonopec!#REF!</definedName>
    <definedName name="HVYOPEC" localSheetId="18">#REF!</definedName>
    <definedName name="HVYOPEC" localSheetId="19">#REF!</definedName>
    <definedName name="HVYOPEC" localSheetId="21">#REF!</definedName>
    <definedName name="HVYOPEC" localSheetId="40">#REF!</definedName>
    <definedName name="HVYOPEC" localSheetId="20">#REF!</definedName>
    <definedName name="HVYOPEC" localSheetId="24">#REF!</definedName>
    <definedName name="HVYOPEC">[94]nonopec!#REF!</definedName>
    <definedName name="HVYSUMM" localSheetId="18">#REF!</definedName>
    <definedName name="HVYSUMM" localSheetId="19">#REF!</definedName>
    <definedName name="HVYSUMM" localSheetId="21">#REF!</definedName>
    <definedName name="HVYSUMM" localSheetId="40">#REF!</definedName>
    <definedName name="HVYSUMM" localSheetId="20">#REF!</definedName>
    <definedName name="HVYSUMM" localSheetId="24">#REF!</definedName>
    <definedName name="HVYSUMM">[94]nonopec!#REF!</definedName>
    <definedName name="i" localSheetId="56">#REF!</definedName>
    <definedName name="i" localSheetId="38">#REF!</definedName>
    <definedName name="i" localSheetId="27">#REF!</definedName>
    <definedName name="i" localSheetId="28">#REF!</definedName>
    <definedName name="i" localSheetId="39">#REF!</definedName>
    <definedName name="i" localSheetId="40">#REF!</definedName>
    <definedName name="i" localSheetId="44">#REF!</definedName>
    <definedName name="i" localSheetId="15">#REF!</definedName>
    <definedName name="i" localSheetId="16">#REF!</definedName>
    <definedName name="i" localSheetId="24">#REF!</definedName>
    <definedName name="i">#REF!</definedName>
    <definedName name="i2std" localSheetId="56">#REF!</definedName>
    <definedName name="i2std" localSheetId="38">#REF!</definedName>
    <definedName name="i2std" localSheetId="27">#REF!</definedName>
    <definedName name="i2std" localSheetId="28">#REF!</definedName>
    <definedName name="i2std" localSheetId="39">#REF!</definedName>
    <definedName name="i2std" localSheetId="40">#REF!</definedName>
    <definedName name="i2std" localSheetId="44">#REF!</definedName>
    <definedName name="i2std" localSheetId="15">#REF!</definedName>
    <definedName name="i2std" localSheetId="16">#REF!</definedName>
    <definedName name="i2std" localSheetId="24">#REF!</definedName>
    <definedName name="i2std">#REF!</definedName>
    <definedName name="iave" localSheetId="56">#REF!</definedName>
    <definedName name="iave" localSheetId="38">#REF!</definedName>
    <definedName name="iave" localSheetId="27">#REF!</definedName>
    <definedName name="iave" localSheetId="28">#REF!</definedName>
    <definedName name="iave" localSheetId="39">#REF!</definedName>
    <definedName name="iave" localSheetId="40">#REF!</definedName>
    <definedName name="iave" localSheetId="44">#REF!</definedName>
    <definedName name="iave" localSheetId="15">#REF!</definedName>
    <definedName name="iave" localSheetId="16">#REF!</definedName>
    <definedName name="iave" localSheetId="24">#REF!</definedName>
    <definedName name="iave">#REF!</definedName>
    <definedName name="ibank1" localSheetId="39">#REF!</definedName>
    <definedName name="ibank1" localSheetId="24">#REF!</definedName>
    <definedName name="ibank1">#REF!</definedName>
    <definedName name="ibank2" localSheetId="39">#REF!</definedName>
    <definedName name="ibank2" localSheetId="24">#REF!</definedName>
    <definedName name="ibank2">#REF!</definedName>
    <definedName name="ibank3" localSheetId="39">#REF!</definedName>
    <definedName name="ibank3" localSheetId="24">#REF!</definedName>
    <definedName name="ibank3">#REF!</definedName>
    <definedName name="IBCA" localSheetId="40">'[89]IBCA-MOODY´S'!$C$4</definedName>
    <definedName name="IBCA" localSheetId="24">#REF!</definedName>
    <definedName name="IBCA">'[89]IBCA-MOODY´S'!$C$4</definedName>
    <definedName name="Ibrd" localSheetId="40">#REF!</definedName>
    <definedName name="Ibrd" localSheetId="24">#REF!</definedName>
    <definedName name="Ibrd">[71]CIRRs!$C$63</definedName>
    <definedName name="Iceland_wt" localSheetId="40">'[95]OECD wgt'!$B$21</definedName>
    <definedName name="Iceland_wt" localSheetId="24">#REF!</definedName>
    <definedName name="Iceland_wt">'[95]OECD wgt'!$B$21</definedName>
    <definedName name="IDA" localSheetId="40">#REF!</definedName>
    <definedName name="IDA" localSheetId="24">#REF!</definedName>
    <definedName name="IDA">[71]CIRRs!$C$64</definedName>
    <definedName name="IDA_assistance" localSheetId="40">'[167]tab 14'!$B$6:$U$25</definedName>
    <definedName name="IDA_assistance" localSheetId="24">#REF!</definedName>
    <definedName name="IDA_assistance">'[167]tab 14'!$B$6:$U$25</definedName>
    <definedName name="IDAr" localSheetId="56">#REF!</definedName>
    <definedName name="IDAr" localSheetId="57">#REF!</definedName>
    <definedName name="IDAr" localSheetId="58">#REF!</definedName>
    <definedName name="IDAr" localSheetId="1">#REF!</definedName>
    <definedName name="IDAr" localSheetId="18">#REF!</definedName>
    <definedName name="IDAr" localSheetId="19">#REF!</definedName>
    <definedName name="IDAr" localSheetId="21">#REF!</definedName>
    <definedName name="IDAr" localSheetId="34">#REF!</definedName>
    <definedName name="IDAr" localSheetId="36">#REF!</definedName>
    <definedName name="IDAr" localSheetId="37">#REF!</definedName>
    <definedName name="IDAr" localSheetId="38">#REF!</definedName>
    <definedName name="IDAr" localSheetId="3">#REF!</definedName>
    <definedName name="IDAr" localSheetId="4">#REF!</definedName>
    <definedName name="IDAr" localSheetId="5">#REF!</definedName>
    <definedName name="IDAr" localSheetId="26">#REF!</definedName>
    <definedName name="IDAr" localSheetId="27">#REF!</definedName>
    <definedName name="IDAr" localSheetId="28">#REF!</definedName>
    <definedName name="IDAr" localSheetId="31">#REF!</definedName>
    <definedName name="IDAr" localSheetId="32">#REF!</definedName>
    <definedName name="IDAr" localSheetId="33">#REF!</definedName>
    <definedName name="IDAr" localSheetId="35">#REF!</definedName>
    <definedName name="IDAr" localSheetId="39">#REF!</definedName>
    <definedName name="IDAr" localSheetId="41">#REF!</definedName>
    <definedName name="IDAr" localSheetId="44">#REF!</definedName>
    <definedName name="IDAr" localSheetId="16">#REF!</definedName>
    <definedName name="IDAr" localSheetId="20">#REF!</definedName>
    <definedName name="IDAr" localSheetId="24">#REF!</definedName>
    <definedName name="IDAr">#REF!</definedName>
    <definedName name="IDB" localSheetId="57">#REF!</definedName>
    <definedName name="IDB" localSheetId="58">#REF!</definedName>
    <definedName name="IDB" localSheetId="1">#REF!</definedName>
    <definedName name="IDB" localSheetId="18">#REF!</definedName>
    <definedName name="IDB" localSheetId="19">#REF!</definedName>
    <definedName name="IDB" localSheetId="21">#REF!</definedName>
    <definedName name="IDB" localSheetId="23">#REF!</definedName>
    <definedName name="IDB" localSheetId="34">#REF!</definedName>
    <definedName name="IDB" localSheetId="3">#REF!</definedName>
    <definedName name="IDB" localSheetId="4">#REF!</definedName>
    <definedName name="IDB" localSheetId="5">#REF!</definedName>
    <definedName name="IDB" localSheetId="26">#REF!</definedName>
    <definedName name="IDB" localSheetId="27">#REF!</definedName>
    <definedName name="IDB" localSheetId="32">#REF!</definedName>
    <definedName name="IDB" localSheetId="33">#REF!</definedName>
    <definedName name="IDB" localSheetId="35">#REF!</definedName>
    <definedName name="IDB" localSheetId="39">#REF!</definedName>
    <definedName name="IDB" localSheetId="40">#REF!</definedName>
    <definedName name="IDB" localSheetId="41">#REF!</definedName>
    <definedName name="IDB" localSheetId="43">#REF!</definedName>
    <definedName name="IDB" localSheetId="44">#REF!</definedName>
    <definedName name="IDB" localSheetId="16">#REF!</definedName>
    <definedName name="IDB" localSheetId="20">#REF!</definedName>
    <definedName name="IDB" localSheetId="24">#REF!</definedName>
    <definedName name="IDB">#REF!</definedName>
    <definedName name="IESS" localSheetId="39">#REF!</definedName>
    <definedName name="IESS" localSheetId="24">#REF!</definedName>
    <definedName name="IESS">#REF!</definedName>
    <definedName name="Ifad" localSheetId="40">#REF!</definedName>
    <definedName name="Ifad" localSheetId="24">#REF!</definedName>
    <definedName name="Ifad">[71]CIRRs!$C$65</definedName>
    <definedName name="IFSASSETS" localSheetId="56">#REF!</definedName>
    <definedName name="IFSASSETS" localSheetId="57">#REF!</definedName>
    <definedName name="IFSASSETS" localSheetId="58">#REF!</definedName>
    <definedName name="IFSASSETS" localSheetId="1">#REF!</definedName>
    <definedName name="IFSASSETS" localSheetId="18">#REF!</definedName>
    <definedName name="IFSASSETS" localSheetId="21">#REF!</definedName>
    <definedName name="IFSASSETS" localSheetId="38">#REF!</definedName>
    <definedName name="IFSASSETS" localSheetId="3">#REF!</definedName>
    <definedName name="IFSASSETS" localSheetId="4">#REF!</definedName>
    <definedName name="IFSASSETS" localSheetId="5">#REF!</definedName>
    <definedName name="IFSASSETS" localSheetId="26">#REF!</definedName>
    <definedName name="IFSASSETS" localSheetId="27">#REF!</definedName>
    <definedName name="IFSASSETS" localSheetId="28">#REF!</definedName>
    <definedName name="IFSASSETS" localSheetId="32">#REF!</definedName>
    <definedName name="IFSASSETS" localSheetId="33">#REF!</definedName>
    <definedName name="IFSASSETS" localSheetId="39">#REF!</definedName>
    <definedName name="IFSASSETS" localSheetId="44">#REF!</definedName>
    <definedName name="IFSASSETS" localSheetId="16">#REF!</definedName>
    <definedName name="IFSASSETS" localSheetId="24">#REF!</definedName>
    <definedName name="IFSASSETS">#REF!</definedName>
    <definedName name="IFSLIABS" localSheetId="57">#REF!</definedName>
    <definedName name="IFSLIABS" localSheetId="58">#REF!</definedName>
    <definedName name="IFSLIABS" localSheetId="1">#REF!</definedName>
    <definedName name="IFSLIABS" localSheetId="18">#REF!</definedName>
    <definedName name="IFSLIABS" localSheetId="3">#REF!</definedName>
    <definedName name="IFSLIABS" localSheetId="4">#REF!</definedName>
    <definedName name="IFSLIABS" localSheetId="5">#REF!</definedName>
    <definedName name="IFSLIABS" localSheetId="27">#REF!</definedName>
    <definedName name="IFSLIABS" localSheetId="39">#REF!</definedName>
    <definedName name="IFSLIABS" localSheetId="44">#REF!</definedName>
    <definedName name="IFSLIABS" localSheetId="16">#REF!</definedName>
    <definedName name="IFSLIABS" localSheetId="24">#REF!</definedName>
    <definedName name="IFSLIABS">#REF!</definedName>
    <definedName name="ii" localSheetId="56" hidden="1">{"Tab1",#N/A,FALSE,"P";"Tab2",#N/A,FALSE,"P"}</definedName>
    <definedName name="ii" localSheetId="57" hidden="1">{"Tab1",#N/A,FALSE,"P";"Tab2",#N/A,FALSE,"P"}</definedName>
    <definedName name="ii" localSheetId="58" hidden="1">{"Tab1",#N/A,FALSE,"P";"Tab2",#N/A,FALSE,"P"}</definedName>
    <definedName name="ii" localSheetId="1" hidden="1">{"Tab1",#N/A,FALSE,"P";"Tab2",#N/A,FALSE,"P"}</definedName>
    <definedName name="ii" localSheetId="18" hidden="1">{"Tab1",#N/A,FALSE,"P";"Tab2",#N/A,FALSE,"P"}</definedName>
    <definedName name="ii" localSheetId="19" hidden="1">{"Tab1",#N/A,FALSE,"P";"Tab2",#N/A,FALSE,"P"}</definedName>
    <definedName name="ii" localSheetId="42" hidden="1">{"Tab1",#N/A,FALSE,"P";"Tab2",#N/A,FALSE,"P"}</definedName>
    <definedName name="ii" localSheetId="21" hidden="1">{"Tab1",#N/A,FALSE,"P";"Tab2",#N/A,FALSE,"P"}</definedName>
    <definedName name="ii" localSheetId="23" hidden="1">{"Tab1",#N/A,FALSE,"P";"Tab2",#N/A,FALSE,"P"}</definedName>
    <definedName name="ii" localSheetId="34" hidden="1">{"Tab1",#N/A,FALSE,"P";"Tab2",#N/A,FALSE,"P"}</definedName>
    <definedName name="ii" localSheetId="36" hidden="1">{"Tab1",#N/A,FALSE,"P";"Tab2",#N/A,FALSE,"P"}</definedName>
    <definedName name="ii" localSheetId="37" hidden="1">{"Tab1",#N/A,FALSE,"P";"Tab2",#N/A,FALSE,"P"}</definedName>
    <definedName name="ii" localSheetId="38" hidden="1">{"Tab1",#N/A,FALSE,"P";"Tab2",#N/A,FALSE,"P"}</definedName>
    <definedName name="ii" localSheetId="2" hidden="1">{"Tab1",#N/A,FALSE,"P";"Tab2",#N/A,FALSE,"P"}</definedName>
    <definedName name="ii" localSheetId="3" hidden="1">{"Tab1",#N/A,FALSE,"P";"Tab2",#N/A,FALSE,"P"}</definedName>
    <definedName name="ii" localSheetId="4" hidden="1">{"Tab1",#N/A,FALSE,"P";"Tab2",#N/A,FALSE,"P"}</definedName>
    <definedName name="ii" localSheetId="5" hidden="1">{"Tab1",#N/A,FALSE,"P";"Tab2",#N/A,FALSE,"P"}</definedName>
    <definedName name="ii" localSheetId="0" hidden="1">{"Tab1",#N/A,FALSE,"P";"Tab2",#N/A,FALSE,"P"}</definedName>
    <definedName name="ii" localSheetId="26" hidden="1">{"Tab1",#N/A,FALSE,"P";"Tab2",#N/A,FALSE,"P"}</definedName>
    <definedName name="ii" localSheetId="27" hidden="1">{"Tab1",#N/A,FALSE,"P";"Tab2",#N/A,FALSE,"P"}</definedName>
    <definedName name="ii" localSheetId="28" hidden="1">{"Tab1",#N/A,FALSE,"P";"Tab2",#N/A,FALSE,"P"}</definedName>
    <definedName name="ii" localSheetId="29" hidden="1">{"Tab1",#N/A,FALSE,"P";"Tab2",#N/A,FALSE,"P"}</definedName>
    <definedName name="ii" localSheetId="30" hidden="1">{"Tab1",#N/A,FALSE,"P";"Tab2",#N/A,FALSE,"P"}</definedName>
    <definedName name="ii" localSheetId="31" hidden="1">{"Tab1",#N/A,FALSE,"P";"Tab2",#N/A,FALSE,"P"}</definedName>
    <definedName name="ii" localSheetId="32" hidden="1">{"Tab1",#N/A,FALSE,"P";"Tab2",#N/A,FALSE,"P"}</definedName>
    <definedName name="ii" localSheetId="33" hidden="1">{"Tab1",#N/A,FALSE,"P";"Tab2",#N/A,FALSE,"P"}</definedName>
    <definedName name="ii" localSheetId="35" hidden="1">{"Tab1",#N/A,FALSE,"P";"Tab2",#N/A,FALSE,"P"}</definedName>
    <definedName name="ii" localSheetId="39" hidden="1">{"Tab1",#N/A,FALSE,"P";"Tab2",#N/A,FALSE,"P"}</definedName>
    <definedName name="ii" localSheetId="40" hidden="1">{"Tab1",#N/A,FALSE,"P";"Tab2",#N/A,FALSE,"P"}</definedName>
    <definedName name="ii" localSheetId="41" hidden="1">{"Tab1",#N/A,FALSE,"P";"Tab2",#N/A,FALSE,"P"}</definedName>
    <definedName name="ii" localSheetId="43" hidden="1">{"Tab1",#N/A,FALSE,"P";"Tab2",#N/A,FALSE,"P"}</definedName>
    <definedName name="ii" localSheetId="44" hidden="1">{"Tab1",#N/A,FALSE,"P";"Tab2",#N/A,FALSE,"P"}</definedName>
    <definedName name="ii" localSheetId="15" hidden="1">{"Tab1",#N/A,FALSE,"P";"Tab2",#N/A,FALSE,"P"}</definedName>
    <definedName name="ii" localSheetId="16" hidden="1">{"Tab1",#N/A,FALSE,"P";"Tab2",#N/A,FALSE,"P"}</definedName>
    <definedName name="ii" localSheetId="20" hidden="1">{"Tab1",#N/A,FALSE,"P";"Tab2",#N/A,FALSE,"P"}</definedName>
    <definedName name="ii" localSheetId="24" hidden="1">{"Tab1",#N/A,FALSE,"P";"Tab2",#N/A,FALSE,"P"}</definedName>
    <definedName name="ii" hidden="1">{"Tab1",#N/A,FALSE,"P";"Tab2",#N/A,FALSE,"P"}</definedName>
    <definedName name="iii" localSheetId="56" hidden="1">{"Riqfin97",#N/A,FALSE,"Tran";"Riqfinpro",#N/A,FALSE,"Tran"}</definedName>
    <definedName name="iii" localSheetId="57" hidden="1">{"Riqfin97",#N/A,FALSE,"Tran";"Riqfinpro",#N/A,FALSE,"Tran"}</definedName>
    <definedName name="iii" localSheetId="58" hidden="1">{"Riqfin97",#N/A,FALSE,"Tran";"Riqfinpro",#N/A,FALSE,"Tran"}</definedName>
    <definedName name="iii" localSheetId="1" hidden="1">{"Riqfin97",#N/A,FALSE,"Tran";"Riqfinpro",#N/A,FALSE,"Tran"}</definedName>
    <definedName name="iii" localSheetId="18" hidden="1">{"Riqfin97",#N/A,FALSE,"Tran";"Riqfinpro",#N/A,FALSE,"Tran"}</definedName>
    <definedName name="iii" localSheetId="19" hidden="1">{"Riqfin97",#N/A,FALSE,"Tran";"Riqfinpro",#N/A,FALSE,"Tran"}</definedName>
    <definedName name="iii" localSheetId="42" hidden="1">{"Riqfin97",#N/A,FALSE,"Tran";"Riqfinpro",#N/A,FALSE,"Tran"}</definedName>
    <definedName name="iii" localSheetId="21" hidden="1">{"Riqfin97",#N/A,FALSE,"Tran";"Riqfinpro",#N/A,FALSE,"Tran"}</definedName>
    <definedName name="iii" localSheetId="23" hidden="1">{"Riqfin97",#N/A,FALSE,"Tran";"Riqfinpro",#N/A,FALSE,"Tran"}</definedName>
    <definedName name="iii" localSheetId="34" hidden="1">{"Riqfin97",#N/A,FALSE,"Tran";"Riqfinpro",#N/A,FALSE,"Tran"}</definedName>
    <definedName name="iii" localSheetId="36" hidden="1">{"Riqfin97",#N/A,FALSE,"Tran";"Riqfinpro",#N/A,FALSE,"Tran"}</definedName>
    <definedName name="iii" localSheetId="37" hidden="1">{"Riqfin97",#N/A,FALSE,"Tran";"Riqfinpro",#N/A,FALSE,"Tran"}</definedName>
    <definedName name="iii" localSheetId="38" hidden="1">{"Riqfin97",#N/A,FALSE,"Tran";"Riqfinpro",#N/A,FALSE,"Tran"}</definedName>
    <definedName name="iii" localSheetId="2" hidden="1">{"Riqfin97",#N/A,FALSE,"Tran";"Riqfinpro",#N/A,FALSE,"Tran"}</definedName>
    <definedName name="iii" localSheetId="3" hidden="1">{"Riqfin97",#N/A,FALSE,"Tran";"Riqfinpro",#N/A,FALSE,"Tran"}</definedName>
    <definedName name="iii" localSheetId="4" hidden="1">{"Riqfin97",#N/A,FALSE,"Tran";"Riqfinpro",#N/A,FALSE,"Tran"}</definedName>
    <definedName name="iii" localSheetId="5" hidden="1">{"Riqfin97",#N/A,FALSE,"Tran";"Riqfinpro",#N/A,FALSE,"Tran"}</definedName>
    <definedName name="iii" localSheetId="0" hidden="1">{"Riqfin97",#N/A,FALSE,"Tran";"Riqfinpro",#N/A,FALSE,"Tran"}</definedName>
    <definedName name="iii" localSheetId="26" hidden="1">{"Riqfin97",#N/A,FALSE,"Tran";"Riqfinpro",#N/A,FALSE,"Tran"}</definedName>
    <definedName name="iii" localSheetId="27" hidden="1">{"Riqfin97",#N/A,FALSE,"Tran";"Riqfinpro",#N/A,FALSE,"Tran"}</definedName>
    <definedName name="iii" localSheetId="28" hidden="1">{"Riqfin97",#N/A,FALSE,"Tran";"Riqfinpro",#N/A,FALSE,"Tran"}</definedName>
    <definedName name="iii" localSheetId="29" hidden="1">{"Riqfin97",#N/A,FALSE,"Tran";"Riqfinpro",#N/A,FALSE,"Tran"}</definedName>
    <definedName name="iii" localSheetId="30" hidden="1">{"Riqfin97",#N/A,FALSE,"Tran";"Riqfinpro",#N/A,FALSE,"Tran"}</definedName>
    <definedName name="iii" localSheetId="31" hidden="1">{"Riqfin97",#N/A,FALSE,"Tran";"Riqfinpro",#N/A,FALSE,"Tran"}</definedName>
    <definedName name="iii" localSheetId="32" hidden="1">{"Riqfin97",#N/A,FALSE,"Tran";"Riqfinpro",#N/A,FALSE,"Tran"}</definedName>
    <definedName name="iii" localSheetId="33" hidden="1">{"Riqfin97",#N/A,FALSE,"Tran";"Riqfinpro",#N/A,FALSE,"Tran"}</definedName>
    <definedName name="iii" localSheetId="35" hidden="1">{"Riqfin97",#N/A,FALSE,"Tran";"Riqfinpro",#N/A,FALSE,"Tran"}</definedName>
    <definedName name="iii" localSheetId="39" hidden="1">{"Riqfin97",#N/A,FALSE,"Tran";"Riqfinpro",#N/A,FALSE,"Tran"}</definedName>
    <definedName name="iii" localSheetId="40" hidden="1">{"Riqfin97",#N/A,FALSE,"Tran";"Riqfinpro",#N/A,FALSE,"Tran"}</definedName>
    <definedName name="iii" localSheetId="41" hidden="1">{"Riqfin97",#N/A,FALSE,"Tran";"Riqfinpro",#N/A,FALSE,"Tran"}</definedName>
    <definedName name="iii" localSheetId="43" hidden="1">{"Riqfin97",#N/A,FALSE,"Tran";"Riqfinpro",#N/A,FALSE,"Tran"}</definedName>
    <definedName name="iii" localSheetId="44" hidden="1">{"Riqfin97",#N/A,FALSE,"Tran";"Riqfinpro",#N/A,FALSE,"Tran"}</definedName>
    <definedName name="iii" localSheetId="15" hidden="1">{"Riqfin97",#N/A,FALSE,"Tran";"Riqfinpro",#N/A,FALSE,"Tran"}</definedName>
    <definedName name="iii" localSheetId="16" hidden="1">{"Riqfin97",#N/A,FALSE,"Tran";"Riqfinpro",#N/A,FALSE,"Tran"}</definedName>
    <definedName name="iii" localSheetId="20" hidden="1">{"Riqfin97",#N/A,FALSE,"Tran";"Riqfinpro",#N/A,FALSE,"Tran"}</definedName>
    <definedName name="iii" localSheetId="24" hidden="1">{"Riqfin97",#N/A,FALSE,"Tran";"Riqfinpro",#N/A,FALSE,"Tran"}</definedName>
    <definedName name="iii" hidden="1">{"Riqfin97",#N/A,FALSE,"Tran";"Riqfinpro",#N/A,FALSE,"Tran"}</definedName>
    <definedName name="iiiiiiiiiii" localSheetId="56" hidden="1">#REF!</definedName>
    <definedName name="iiiiiiiiiii" localSheetId="57" hidden="1">#REF!</definedName>
    <definedName name="iiiiiiiiiii" localSheetId="58" hidden="1">#REF!</definedName>
    <definedName name="iiiiiiiiiii" localSheetId="1" hidden="1">#REF!</definedName>
    <definedName name="iiiiiiiiiii" localSheetId="18" hidden="1">#REF!</definedName>
    <definedName name="iiiiiiiiiii" localSheetId="19" hidden="1">#REF!</definedName>
    <definedName name="iiiiiiiiiii" localSheetId="21" hidden="1">#REF!</definedName>
    <definedName name="iiiiiiiiiii" localSheetId="23" hidden="1">#REF!</definedName>
    <definedName name="iiiiiiiiiii" localSheetId="34" hidden="1">#REF!</definedName>
    <definedName name="iiiiiiiiiii" localSheetId="36" hidden="1">#REF!</definedName>
    <definedName name="iiiiiiiiiii" localSheetId="37" hidden="1">#REF!</definedName>
    <definedName name="iiiiiiiiiii" localSheetId="38" hidden="1">#REF!</definedName>
    <definedName name="iiiiiiiiiii" localSheetId="3" hidden="1">#REF!</definedName>
    <definedName name="iiiiiiiiiii" localSheetId="4" hidden="1">#REF!</definedName>
    <definedName name="iiiiiiiiiii" localSheetId="5" hidden="1">#REF!</definedName>
    <definedName name="iiiiiiiiiii" localSheetId="26" hidden="1">#REF!</definedName>
    <definedName name="iiiiiiiiiii" localSheetId="27" hidden="1">#REF!</definedName>
    <definedName name="iiiiiiiiiii" localSheetId="28" hidden="1">#REF!</definedName>
    <definedName name="iiiiiiiiiii" localSheetId="31" hidden="1">#REF!</definedName>
    <definedName name="iiiiiiiiiii" localSheetId="32" hidden="1">#REF!</definedName>
    <definedName name="iiiiiiiiiii" localSheetId="33" hidden="1">#REF!</definedName>
    <definedName name="iiiiiiiiiii" localSheetId="35" hidden="1">#REF!</definedName>
    <definedName name="iiiiiiiiiii" localSheetId="39" hidden="1">#REF!</definedName>
    <definedName name="iiiiiiiiiii" localSheetId="40" hidden="1">#REF!</definedName>
    <definedName name="iiiiiiiiiii" localSheetId="41" hidden="1">#REF!</definedName>
    <definedName name="iiiiiiiiiii" localSheetId="43" hidden="1">#REF!</definedName>
    <definedName name="iiiiiiiiiii" localSheetId="44" hidden="1">#REF!</definedName>
    <definedName name="iiiiiiiiiii" localSheetId="16" hidden="1">#REF!</definedName>
    <definedName name="iiiiiiiiiii" localSheetId="20" hidden="1">#REF!</definedName>
    <definedName name="iiiiiiiiiii" localSheetId="24" hidden="1">#REF!</definedName>
    <definedName name="iiiiiiiiiii" hidden="1">#REF!</definedName>
    <definedName name="iiiiiiiiiiii" localSheetId="56" hidden="1">'[128]Fax a enviar'!#REF!</definedName>
    <definedName name="iiiiiiiiiiii" localSheetId="57" hidden="1">'[128]Fax a enviar'!#REF!</definedName>
    <definedName name="iiiiiiiiiiii" localSheetId="58" hidden="1">'[128]Fax a enviar'!#REF!</definedName>
    <definedName name="iiiiiiiiiiii" localSheetId="18" hidden="1">#REF!</definedName>
    <definedName name="iiiiiiiiiiii" localSheetId="19" hidden="1">#REF!</definedName>
    <definedName name="iiiiiiiiiiii" localSheetId="21" hidden="1">#REF!</definedName>
    <definedName name="iiiiiiiiiiii" localSheetId="34" hidden="1">#REF!</definedName>
    <definedName name="iiiiiiiiiiii" localSheetId="36" hidden="1">'[128]Fax a enviar'!#REF!</definedName>
    <definedName name="iiiiiiiiiiii" localSheetId="37" hidden="1">'[128]Fax a enviar'!#REF!</definedName>
    <definedName name="iiiiiiiiiiii" localSheetId="38" hidden="1">'[128]Fax a enviar'!#REF!</definedName>
    <definedName name="iiiiiiiiiiii" localSheetId="26" hidden="1">'[128]Fax a enviar'!#REF!</definedName>
    <definedName name="iiiiiiiiiiii" localSheetId="27" hidden="1">'[128]Fax a enviar'!#REF!</definedName>
    <definedName name="iiiiiiiiiiii" localSheetId="28" hidden="1">'[128]Fax a enviar'!#REF!</definedName>
    <definedName name="iiiiiiiiiiii" localSheetId="31" hidden="1">'[128]Fax a enviar'!#REF!</definedName>
    <definedName name="iiiiiiiiiiii" localSheetId="32" hidden="1">'[128]Fax a enviar'!#REF!</definedName>
    <definedName name="iiiiiiiiiiii" localSheetId="33" hidden="1">'[128]Fax a enviar'!#REF!</definedName>
    <definedName name="iiiiiiiiiiii" localSheetId="35" hidden="1">#REF!</definedName>
    <definedName name="iiiiiiiiiiii" localSheetId="39" hidden="1">'[128]Fax a enviar'!#REF!</definedName>
    <definedName name="iiiiiiiiiiii" localSheetId="40" hidden="1">'[128]Fax a enviar'!#REF!</definedName>
    <definedName name="iiiiiiiiiiii" localSheetId="41" hidden="1">#REF!</definedName>
    <definedName name="iiiiiiiiiiii" localSheetId="43" hidden="1">'[128]Fax a enviar'!#REF!</definedName>
    <definedName name="iiiiiiiiiiii" localSheetId="20" hidden="1">#REF!</definedName>
    <definedName name="iiiiiiiiiiii" localSheetId="24" hidden="1">#REF!</definedName>
    <definedName name="iiiiiiiiiiii" hidden="1">'[128]Fax a enviar'!#REF!</definedName>
    <definedName name="iiiiiiiiiiiiiiiii" localSheetId="56" hidden="1">'[128]Fax a enviar'!#REF!</definedName>
    <definedName name="iiiiiiiiiiiiiiiii" localSheetId="57" hidden="1">'[128]Fax a enviar'!#REF!</definedName>
    <definedName name="iiiiiiiiiiiiiiiii" localSheetId="18" hidden="1">#REF!</definedName>
    <definedName name="iiiiiiiiiiiiiiiii" localSheetId="19" hidden="1">#REF!</definedName>
    <definedName name="iiiiiiiiiiiiiiiii" localSheetId="21" hidden="1">#REF!</definedName>
    <definedName name="iiiiiiiiiiiiiiiii" localSheetId="34" hidden="1">#REF!</definedName>
    <definedName name="iiiiiiiiiiiiiiiii" localSheetId="36" hidden="1">'[128]Fax a enviar'!#REF!</definedName>
    <definedName name="iiiiiiiiiiiiiiiii" localSheetId="37" hidden="1">'[128]Fax a enviar'!#REF!</definedName>
    <definedName name="iiiiiiiiiiiiiiiii" localSheetId="38" hidden="1">'[128]Fax a enviar'!#REF!</definedName>
    <definedName name="iiiiiiiiiiiiiiiii" localSheetId="26" hidden="1">'[128]Fax a enviar'!#REF!</definedName>
    <definedName name="iiiiiiiiiiiiiiiii" localSheetId="27" hidden="1">'[128]Fax a enviar'!#REF!</definedName>
    <definedName name="iiiiiiiiiiiiiiiii" localSheetId="28" hidden="1">'[128]Fax a enviar'!#REF!</definedName>
    <definedName name="iiiiiiiiiiiiiiiii" localSheetId="31" hidden="1">'[128]Fax a enviar'!#REF!</definedName>
    <definedName name="iiiiiiiiiiiiiiiii" localSheetId="32" hidden="1">'[128]Fax a enviar'!#REF!</definedName>
    <definedName name="iiiiiiiiiiiiiiiii" localSheetId="33" hidden="1">'[128]Fax a enviar'!#REF!</definedName>
    <definedName name="iiiiiiiiiiiiiiiii" localSheetId="35" hidden="1">#REF!</definedName>
    <definedName name="iiiiiiiiiiiiiiiii" localSheetId="39" hidden="1">'[128]Fax a enviar'!#REF!</definedName>
    <definedName name="iiiiiiiiiiiiiiiii" localSheetId="40" hidden="1">'[128]Fax a enviar'!#REF!</definedName>
    <definedName name="iiiiiiiiiiiiiiiii" localSheetId="41" hidden="1">#REF!</definedName>
    <definedName name="iiiiiiiiiiiiiiiii" localSheetId="43" hidden="1">'[128]Fax a enviar'!#REF!</definedName>
    <definedName name="iiiiiiiiiiiiiiiii" localSheetId="44" hidden="1">'[128]Fax a enviar'!#REF!</definedName>
    <definedName name="iiiiiiiiiiiiiiiii" localSheetId="20" hidden="1">#REF!</definedName>
    <definedName name="iiiiiiiiiiiiiiiii" localSheetId="24" hidden="1">#REF!</definedName>
    <definedName name="iiiiiiiiiiiiiiiii" hidden="1">'[128]Fax a enviar'!#REF!</definedName>
    <definedName name="iiiiiiiiiiiiiiiiiiiiiiiiii" localSheetId="56" hidden="1">#REF!</definedName>
    <definedName name="iiiiiiiiiiiiiiiiiiiiiiiiii" localSheetId="57" hidden="1">#REF!</definedName>
    <definedName name="iiiiiiiiiiiiiiiiiiiiiiiiii" localSheetId="58" hidden="1">#REF!</definedName>
    <definedName name="iiiiiiiiiiiiiiiiiiiiiiiiii" localSheetId="1" hidden="1">#REF!</definedName>
    <definedName name="iiiiiiiiiiiiiiiiiiiiiiiiii" localSheetId="18" hidden="1">#REF!</definedName>
    <definedName name="iiiiiiiiiiiiiiiiiiiiiiiiii" localSheetId="19" hidden="1">#REF!</definedName>
    <definedName name="iiiiiiiiiiiiiiiiiiiiiiiiii" localSheetId="21" hidden="1">#REF!</definedName>
    <definedName name="iiiiiiiiiiiiiiiiiiiiiiiiii" localSheetId="23" hidden="1">#REF!</definedName>
    <definedName name="iiiiiiiiiiiiiiiiiiiiiiiiii" localSheetId="34" hidden="1">#REF!</definedName>
    <definedName name="iiiiiiiiiiiiiiiiiiiiiiiiii" localSheetId="36" hidden="1">#REF!</definedName>
    <definedName name="iiiiiiiiiiiiiiiiiiiiiiiiii" localSheetId="37" hidden="1">#REF!</definedName>
    <definedName name="iiiiiiiiiiiiiiiiiiiiiiiiii" localSheetId="38" hidden="1">#REF!</definedName>
    <definedName name="iiiiiiiiiiiiiiiiiiiiiiiiii" localSheetId="3" hidden="1">#REF!</definedName>
    <definedName name="iiiiiiiiiiiiiiiiiiiiiiiiii" localSheetId="4" hidden="1">#REF!</definedName>
    <definedName name="iiiiiiiiiiiiiiiiiiiiiiiiii" localSheetId="5" hidden="1">#REF!</definedName>
    <definedName name="iiiiiiiiiiiiiiiiiiiiiiiiii" localSheetId="26" hidden="1">#REF!</definedName>
    <definedName name="iiiiiiiiiiiiiiiiiiiiiiiiii" localSheetId="27" hidden="1">#REF!</definedName>
    <definedName name="iiiiiiiiiiiiiiiiiiiiiiiiii" localSheetId="28" hidden="1">#REF!</definedName>
    <definedName name="iiiiiiiiiiiiiiiiiiiiiiiiii" localSheetId="31" hidden="1">#REF!</definedName>
    <definedName name="iiiiiiiiiiiiiiiiiiiiiiiiii" localSheetId="32" hidden="1">#REF!</definedName>
    <definedName name="iiiiiiiiiiiiiiiiiiiiiiiiii" localSheetId="33" hidden="1">#REF!</definedName>
    <definedName name="iiiiiiiiiiiiiiiiiiiiiiiiii" localSheetId="35" hidden="1">#REF!</definedName>
    <definedName name="iiiiiiiiiiiiiiiiiiiiiiiiii" localSheetId="39" hidden="1">#REF!</definedName>
    <definedName name="iiiiiiiiiiiiiiiiiiiiiiiiii" localSheetId="40" hidden="1">#REF!</definedName>
    <definedName name="iiiiiiiiiiiiiiiiiiiiiiiiii" localSheetId="41" hidden="1">#REF!</definedName>
    <definedName name="iiiiiiiiiiiiiiiiiiiiiiiiii" localSheetId="43" hidden="1">#REF!</definedName>
    <definedName name="iiiiiiiiiiiiiiiiiiiiiiiiii" localSheetId="44" hidden="1">#REF!</definedName>
    <definedName name="iiiiiiiiiiiiiiiiiiiiiiiiii" localSheetId="16" hidden="1">#REF!</definedName>
    <definedName name="iiiiiiiiiiiiiiiiiiiiiiiiii" localSheetId="20" hidden="1">#REF!</definedName>
    <definedName name="iiiiiiiiiiiiiiiiiiiiiiiiii" localSheetId="24" hidden="1">#REF!</definedName>
    <definedName name="iiiiiiiiiiiiiiiiiiiiiiiiii" hidden="1">#REF!</definedName>
    <definedName name="iiiooo" localSheetId="57">#REF!</definedName>
    <definedName name="iiiooo" localSheetId="58">#REF!</definedName>
    <definedName name="iiiooo" localSheetId="1">#REF!</definedName>
    <definedName name="iiiooo" localSheetId="18">#REF!</definedName>
    <definedName name="iiiooo" localSheetId="21">#REF!</definedName>
    <definedName name="iiiooo" localSheetId="23">#REF!</definedName>
    <definedName name="iiiooo" localSheetId="3">#REF!</definedName>
    <definedName name="iiiooo" localSheetId="4">#REF!</definedName>
    <definedName name="iiiooo" localSheetId="5">#REF!</definedName>
    <definedName name="iiiooo" localSheetId="26">#REF!</definedName>
    <definedName name="iiiooo" localSheetId="27">#REF!</definedName>
    <definedName name="iiiooo" localSheetId="32">#REF!</definedName>
    <definedName name="iiiooo" localSheetId="33">#REF!</definedName>
    <definedName name="iiiooo" localSheetId="39">#REF!</definedName>
    <definedName name="iiiooo" localSheetId="40">#REF!</definedName>
    <definedName name="iiiooo" localSheetId="41">#REF!</definedName>
    <definedName name="iiiooo" localSheetId="43">#REF!</definedName>
    <definedName name="iiiooo" localSheetId="44">#REF!</definedName>
    <definedName name="iiiooo" localSheetId="16">#REF!</definedName>
    <definedName name="iiiooo" localSheetId="20">#REF!</definedName>
    <definedName name="iiiooo" localSheetId="24">#REF!</definedName>
    <definedName name="iiiooo">#REF!</definedName>
    <definedName name="IKR" localSheetId="57">#REF!</definedName>
    <definedName name="IKR" localSheetId="58">#REF!</definedName>
    <definedName name="IKR" localSheetId="1">#REF!</definedName>
    <definedName name="IKR" localSheetId="18">#REF!</definedName>
    <definedName name="IKR" localSheetId="21">#REF!</definedName>
    <definedName name="IKR" localSheetId="23">#REF!</definedName>
    <definedName name="IKR" localSheetId="3">#REF!</definedName>
    <definedName name="IKR" localSheetId="4">#REF!</definedName>
    <definedName name="IKR" localSheetId="5">#REF!</definedName>
    <definedName name="IKR" localSheetId="26">#REF!</definedName>
    <definedName name="IKR" localSheetId="27">#REF!</definedName>
    <definedName name="IKR" localSheetId="32">#REF!</definedName>
    <definedName name="IKR" localSheetId="33">#REF!</definedName>
    <definedName name="IKR" localSheetId="39">#REF!</definedName>
    <definedName name="IKR" localSheetId="40">#REF!</definedName>
    <definedName name="IKR" localSheetId="41">#REF!</definedName>
    <definedName name="IKR" localSheetId="43">#REF!</definedName>
    <definedName name="IKR" localSheetId="44">#REF!</definedName>
    <definedName name="IKR" localSheetId="16">#REF!</definedName>
    <definedName name="IKR" localSheetId="20">#REF!</definedName>
    <definedName name="IKR" localSheetId="24">#REF!</definedName>
    <definedName name="IKR">#REF!</definedName>
    <definedName name="ilo" localSheetId="56" hidden="1">{"Riqfin97",#N/A,FALSE,"Tran";"Riqfinpro",#N/A,FALSE,"Tran"}</definedName>
    <definedName name="ilo" localSheetId="57" hidden="1">{"Riqfin97",#N/A,FALSE,"Tran";"Riqfinpro",#N/A,FALSE,"Tran"}</definedName>
    <definedName name="ilo" localSheetId="58" hidden="1">{"Riqfin97",#N/A,FALSE,"Tran";"Riqfinpro",#N/A,FALSE,"Tran"}</definedName>
    <definedName name="ilo" localSheetId="1" hidden="1">{"Riqfin97",#N/A,FALSE,"Tran";"Riqfinpro",#N/A,FALSE,"Tran"}</definedName>
    <definedName name="ilo" localSheetId="18" hidden="1">{"Riqfin97",#N/A,FALSE,"Tran";"Riqfinpro",#N/A,FALSE,"Tran"}</definedName>
    <definedName name="ilo" localSheetId="19" hidden="1">{"Riqfin97",#N/A,FALSE,"Tran";"Riqfinpro",#N/A,FALSE,"Tran"}</definedName>
    <definedName name="ilo" localSheetId="42" hidden="1">{"Riqfin97",#N/A,FALSE,"Tran";"Riqfinpro",#N/A,FALSE,"Tran"}</definedName>
    <definedName name="ilo" localSheetId="21" hidden="1">{"Riqfin97",#N/A,FALSE,"Tran";"Riqfinpro",#N/A,FALSE,"Tran"}</definedName>
    <definedName name="ilo" localSheetId="23" hidden="1">{"Riqfin97",#N/A,FALSE,"Tran";"Riqfinpro",#N/A,FALSE,"Tran"}</definedName>
    <definedName name="ilo" localSheetId="34" hidden="1">{"Riqfin97",#N/A,FALSE,"Tran";"Riqfinpro",#N/A,FALSE,"Tran"}</definedName>
    <definedName name="ilo" localSheetId="36" hidden="1">{"Riqfin97",#N/A,FALSE,"Tran";"Riqfinpro",#N/A,FALSE,"Tran"}</definedName>
    <definedName name="ilo" localSheetId="37" hidden="1">{"Riqfin97",#N/A,FALSE,"Tran";"Riqfinpro",#N/A,FALSE,"Tran"}</definedName>
    <definedName name="ilo" localSheetId="38" hidden="1">{"Riqfin97",#N/A,FALSE,"Tran";"Riqfinpro",#N/A,FALSE,"Tran"}</definedName>
    <definedName name="ilo" localSheetId="2" hidden="1">{"Riqfin97",#N/A,FALSE,"Tran";"Riqfinpro",#N/A,FALSE,"Tran"}</definedName>
    <definedName name="ilo" localSheetId="3" hidden="1">{"Riqfin97",#N/A,FALSE,"Tran";"Riqfinpro",#N/A,FALSE,"Tran"}</definedName>
    <definedName name="ilo" localSheetId="4" hidden="1">{"Riqfin97",#N/A,FALSE,"Tran";"Riqfinpro",#N/A,FALSE,"Tran"}</definedName>
    <definedName name="ilo" localSheetId="5" hidden="1">{"Riqfin97",#N/A,FALSE,"Tran";"Riqfinpro",#N/A,FALSE,"Tran"}</definedName>
    <definedName name="ilo" localSheetId="0" hidden="1">{"Riqfin97",#N/A,FALSE,"Tran";"Riqfinpro",#N/A,FALSE,"Tran"}</definedName>
    <definedName name="ilo" localSheetId="26" hidden="1">{"Riqfin97",#N/A,FALSE,"Tran";"Riqfinpro",#N/A,FALSE,"Tran"}</definedName>
    <definedName name="ilo" localSheetId="27" hidden="1">{"Riqfin97",#N/A,FALSE,"Tran";"Riqfinpro",#N/A,FALSE,"Tran"}</definedName>
    <definedName name="ilo" localSheetId="28" hidden="1">{"Riqfin97",#N/A,FALSE,"Tran";"Riqfinpro",#N/A,FALSE,"Tran"}</definedName>
    <definedName name="ilo" localSheetId="29" hidden="1">{"Riqfin97",#N/A,FALSE,"Tran";"Riqfinpro",#N/A,FALSE,"Tran"}</definedName>
    <definedName name="ilo" localSheetId="30" hidden="1">{"Riqfin97",#N/A,FALSE,"Tran";"Riqfinpro",#N/A,FALSE,"Tran"}</definedName>
    <definedName name="ilo" localSheetId="31" hidden="1">{"Riqfin97",#N/A,FALSE,"Tran";"Riqfinpro",#N/A,FALSE,"Tran"}</definedName>
    <definedName name="ilo" localSheetId="32" hidden="1">{"Riqfin97",#N/A,FALSE,"Tran";"Riqfinpro",#N/A,FALSE,"Tran"}</definedName>
    <definedName name="ilo" localSheetId="33" hidden="1">{"Riqfin97",#N/A,FALSE,"Tran";"Riqfinpro",#N/A,FALSE,"Tran"}</definedName>
    <definedName name="ilo" localSheetId="35" hidden="1">{"Riqfin97",#N/A,FALSE,"Tran";"Riqfinpro",#N/A,FALSE,"Tran"}</definedName>
    <definedName name="ilo" localSheetId="39" hidden="1">{"Riqfin97",#N/A,FALSE,"Tran";"Riqfinpro",#N/A,FALSE,"Tran"}</definedName>
    <definedName name="ilo" localSheetId="40" hidden="1">{"Riqfin97",#N/A,FALSE,"Tran";"Riqfinpro",#N/A,FALSE,"Tran"}</definedName>
    <definedName name="ilo" localSheetId="41" hidden="1">{"Riqfin97",#N/A,FALSE,"Tran";"Riqfinpro",#N/A,FALSE,"Tran"}</definedName>
    <definedName name="ilo" localSheetId="43" hidden="1">{"Riqfin97",#N/A,FALSE,"Tran";"Riqfinpro",#N/A,FALSE,"Tran"}</definedName>
    <definedName name="ilo" localSheetId="44" hidden="1">{"Riqfin97",#N/A,FALSE,"Tran";"Riqfinpro",#N/A,FALSE,"Tran"}</definedName>
    <definedName name="ilo" localSheetId="15" hidden="1">{"Riqfin97",#N/A,FALSE,"Tran";"Riqfinpro",#N/A,FALSE,"Tran"}</definedName>
    <definedName name="ilo" localSheetId="16" hidden="1">{"Riqfin97",#N/A,FALSE,"Tran";"Riqfinpro",#N/A,FALSE,"Tran"}</definedName>
    <definedName name="ilo" localSheetId="20" hidden="1">{"Riqfin97",#N/A,FALSE,"Tran";"Riqfinpro",#N/A,FALSE,"Tran"}</definedName>
    <definedName name="ilo" localSheetId="24" hidden="1">{"Riqfin97",#N/A,FALSE,"Tran";"Riqfinpro",#N/A,FALSE,"Tran"}</definedName>
    <definedName name="ilo" hidden="1">{"Riqfin97",#N/A,FALSE,"Tran";"Riqfinpro",#N/A,FALSE,"Tran"}</definedName>
    <definedName name="ilu" localSheetId="56" hidden="1">{"Riqfin97",#N/A,FALSE,"Tran";"Riqfinpro",#N/A,FALSE,"Tran"}</definedName>
    <definedName name="ilu" localSheetId="57" hidden="1">{"Riqfin97",#N/A,FALSE,"Tran";"Riqfinpro",#N/A,FALSE,"Tran"}</definedName>
    <definedName name="ilu" localSheetId="58" hidden="1">{"Riqfin97",#N/A,FALSE,"Tran";"Riqfinpro",#N/A,FALSE,"Tran"}</definedName>
    <definedName name="ilu" localSheetId="1" hidden="1">{"Riqfin97",#N/A,FALSE,"Tran";"Riqfinpro",#N/A,FALSE,"Tran"}</definedName>
    <definedName name="ilu" localSheetId="18" hidden="1">{"Riqfin97",#N/A,FALSE,"Tran";"Riqfinpro",#N/A,FALSE,"Tran"}</definedName>
    <definedName name="ilu" localSheetId="19" hidden="1">{"Riqfin97",#N/A,FALSE,"Tran";"Riqfinpro",#N/A,FALSE,"Tran"}</definedName>
    <definedName name="ilu" localSheetId="42" hidden="1">{"Riqfin97",#N/A,FALSE,"Tran";"Riqfinpro",#N/A,FALSE,"Tran"}</definedName>
    <definedName name="ilu" localSheetId="21" hidden="1">{"Riqfin97",#N/A,FALSE,"Tran";"Riqfinpro",#N/A,FALSE,"Tran"}</definedName>
    <definedName name="ilu" localSheetId="23" hidden="1">{"Riqfin97",#N/A,FALSE,"Tran";"Riqfinpro",#N/A,FALSE,"Tran"}</definedName>
    <definedName name="ilu" localSheetId="34" hidden="1">{"Riqfin97",#N/A,FALSE,"Tran";"Riqfinpro",#N/A,FALSE,"Tran"}</definedName>
    <definedName name="ilu" localSheetId="36" hidden="1">{"Riqfin97",#N/A,FALSE,"Tran";"Riqfinpro",#N/A,FALSE,"Tran"}</definedName>
    <definedName name="ilu" localSheetId="37" hidden="1">{"Riqfin97",#N/A,FALSE,"Tran";"Riqfinpro",#N/A,FALSE,"Tran"}</definedName>
    <definedName name="ilu" localSheetId="38" hidden="1">{"Riqfin97",#N/A,FALSE,"Tran";"Riqfinpro",#N/A,FALSE,"Tran"}</definedName>
    <definedName name="ilu" localSheetId="2" hidden="1">{"Riqfin97",#N/A,FALSE,"Tran";"Riqfinpro",#N/A,FALSE,"Tran"}</definedName>
    <definedName name="ilu" localSheetId="3" hidden="1">{"Riqfin97",#N/A,FALSE,"Tran";"Riqfinpro",#N/A,FALSE,"Tran"}</definedName>
    <definedName name="ilu" localSheetId="4" hidden="1">{"Riqfin97",#N/A,FALSE,"Tran";"Riqfinpro",#N/A,FALSE,"Tran"}</definedName>
    <definedName name="ilu" localSheetId="5" hidden="1">{"Riqfin97",#N/A,FALSE,"Tran";"Riqfinpro",#N/A,FALSE,"Tran"}</definedName>
    <definedName name="ilu" localSheetId="0" hidden="1">{"Riqfin97",#N/A,FALSE,"Tran";"Riqfinpro",#N/A,FALSE,"Tran"}</definedName>
    <definedName name="ilu" localSheetId="26" hidden="1">{"Riqfin97",#N/A,FALSE,"Tran";"Riqfinpro",#N/A,FALSE,"Tran"}</definedName>
    <definedName name="ilu" localSheetId="27" hidden="1">{"Riqfin97",#N/A,FALSE,"Tran";"Riqfinpro",#N/A,FALSE,"Tran"}</definedName>
    <definedName name="ilu" localSheetId="28" hidden="1">{"Riqfin97",#N/A,FALSE,"Tran";"Riqfinpro",#N/A,FALSE,"Tran"}</definedName>
    <definedName name="ilu" localSheetId="29" hidden="1">{"Riqfin97",#N/A,FALSE,"Tran";"Riqfinpro",#N/A,FALSE,"Tran"}</definedName>
    <definedName name="ilu" localSheetId="30" hidden="1">{"Riqfin97",#N/A,FALSE,"Tran";"Riqfinpro",#N/A,FALSE,"Tran"}</definedName>
    <definedName name="ilu" localSheetId="31" hidden="1">{"Riqfin97",#N/A,FALSE,"Tran";"Riqfinpro",#N/A,FALSE,"Tran"}</definedName>
    <definedName name="ilu" localSheetId="32" hidden="1">{"Riqfin97",#N/A,FALSE,"Tran";"Riqfinpro",#N/A,FALSE,"Tran"}</definedName>
    <definedName name="ilu" localSheetId="33" hidden="1">{"Riqfin97",#N/A,FALSE,"Tran";"Riqfinpro",#N/A,FALSE,"Tran"}</definedName>
    <definedName name="ilu" localSheetId="35" hidden="1">{"Riqfin97",#N/A,FALSE,"Tran";"Riqfinpro",#N/A,FALSE,"Tran"}</definedName>
    <definedName name="ilu" localSheetId="39" hidden="1">{"Riqfin97",#N/A,FALSE,"Tran";"Riqfinpro",#N/A,FALSE,"Tran"}</definedName>
    <definedName name="ilu" localSheetId="40" hidden="1">{"Riqfin97",#N/A,FALSE,"Tran";"Riqfinpro",#N/A,FALSE,"Tran"}</definedName>
    <definedName name="ilu" localSheetId="41" hidden="1">{"Riqfin97",#N/A,FALSE,"Tran";"Riqfinpro",#N/A,FALSE,"Tran"}</definedName>
    <definedName name="ilu" localSheetId="43" hidden="1">{"Riqfin97",#N/A,FALSE,"Tran";"Riqfinpro",#N/A,FALSE,"Tran"}</definedName>
    <definedName name="ilu" localSheetId="44" hidden="1">{"Riqfin97",#N/A,FALSE,"Tran";"Riqfinpro",#N/A,FALSE,"Tran"}</definedName>
    <definedName name="ilu" localSheetId="15" hidden="1">{"Riqfin97",#N/A,FALSE,"Tran";"Riqfinpro",#N/A,FALSE,"Tran"}</definedName>
    <definedName name="ilu" localSheetId="16" hidden="1">{"Riqfin97",#N/A,FALSE,"Tran";"Riqfinpro",#N/A,FALSE,"Tran"}</definedName>
    <definedName name="ilu" localSheetId="20" hidden="1">{"Riqfin97",#N/A,FALSE,"Tran";"Riqfinpro",#N/A,FALSE,"Tran"}</definedName>
    <definedName name="ilu" localSheetId="24" hidden="1">{"Riqfin97",#N/A,FALSE,"Tran";"Riqfinpro",#N/A,FALSE,"Tran"}</definedName>
    <definedName name="ilu" hidden="1">{"Riqfin97",#N/A,FALSE,"Tran";"Riqfinpro",#N/A,FALSE,"Tran"}</definedName>
    <definedName name="IM" localSheetId="56">#REF!</definedName>
    <definedName name="IM" localSheetId="57">#REF!</definedName>
    <definedName name="IM" localSheetId="58">#REF!</definedName>
    <definedName name="IM" localSheetId="1">#REF!</definedName>
    <definedName name="IM" localSheetId="18">#REF!</definedName>
    <definedName name="IM" localSheetId="19">#REF!</definedName>
    <definedName name="IM" localSheetId="21">#REF!</definedName>
    <definedName name="IM" localSheetId="34">#REF!</definedName>
    <definedName name="IM" localSheetId="2">#REF!</definedName>
    <definedName name="IM" localSheetId="3">#REF!</definedName>
    <definedName name="IM" localSheetId="4">#REF!</definedName>
    <definedName name="IM" localSheetId="5">#REF!</definedName>
    <definedName name="IM" localSheetId="26">#REF!</definedName>
    <definedName name="IM" localSheetId="27">#REF!</definedName>
    <definedName name="IM" localSheetId="28">#REF!</definedName>
    <definedName name="IM" localSheetId="35">#REF!</definedName>
    <definedName name="IM" localSheetId="39">#REF!</definedName>
    <definedName name="IM" localSheetId="41">#REF!</definedName>
    <definedName name="IM" localSheetId="16">#REF!</definedName>
    <definedName name="IM" localSheetId="20">#REF!</definedName>
    <definedName name="IM" localSheetId="24">#REF!</definedName>
    <definedName name="IM">#REF!</definedName>
    <definedName name="ima" localSheetId="27">#REF!</definedName>
    <definedName name="ima" localSheetId="28">#REF!</definedName>
    <definedName name="ima" localSheetId="39">#REF!</definedName>
    <definedName name="ima" localSheetId="24">#REF!</definedName>
    <definedName name="ima">#REF!</definedName>
    <definedName name="imaor" localSheetId="39">#REF!</definedName>
    <definedName name="imaor" localSheetId="24">#REF!</definedName>
    <definedName name="imaor">#REF!</definedName>
    <definedName name="IMF" localSheetId="56">#REF!</definedName>
    <definedName name="IMF" localSheetId="57">#REF!</definedName>
    <definedName name="IMF" localSheetId="58">#REF!</definedName>
    <definedName name="IMF" localSheetId="1">#REF!</definedName>
    <definedName name="IMF" localSheetId="18">#REF!</definedName>
    <definedName name="IMF" localSheetId="19">#REF!</definedName>
    <definedName name="IMF" localSheetId="21">#REF!</definedName>
    <definedName name="IMF" localSheetId="34">#REF!</definedName>
    <definedName name="IMF" localSheetId="3">#REF!</definedName>
    <definedName name="IMF" localSheetId="4">#REF!</definedName>
    <definedName name="IMF" localSheetId="5">#REF!</definedName>
    <definedName name="IMF" localSheetId="26">#REF!</definedName>
    <definedName name="IMF" localSheetId="27">#REF!</definedName>
    <definedName name="IMF" localSheetId="35">#REF!</definedName>
    <definedName name="IMF" localSheetId="39">#REF!</definedName>
    <definedName name="IMF" localSheetId="41">#REF!</definedName>
    <definedName name="IMF" localSheetId="44">#REF!</definedName>
    <definedName name="IMF" localSheetId="16">#REF!</definedName>
    <definedName name="IMF" localSheetId="20">#REF!</definedName>
    <definedName name="IMF" localSheetId="24">#REF!</definedName>
    <definedName name="IMF">#REF!</definedName>
    <definedName name="impacto" localSheetId="39">#REF!</definedName>
    <definedName name="impacto" localSheetId="24">#REF!</definedName>
    <definedName name="impacto">#REF!</definedName>
    <definedName name="Importaciones" localSheetId="56" hidden="1">'[20]Base Original'!#REF!</definedName>
    <definedName name="Importaciones" localSheetId="58" hidden="1">'[20]Base Original'!#REF!</definedName>
    <definedName name="Importaciones" localSheetId="18" hidden="1">#REF!</definedName>
    <definedName name="Importaciones" localSheetId="19" hidden="1">#REF!</definedName>
    <definedName name="Importaciones" localSheetId="21" hidden="1">#REF!</definedName>
    <definedName name="Importaciones" localSheetId="34" hidden="1">#REF!</definedName>
    <definedName name="Importaciones" localSheetId="26" hidden="1">'[20]Base Original'!#REF!</definedName>
    <definedName name="Importaciones" localSheetId="27" hidden="1">'[20]Base Original'!#REF!</definedName>
    <definedName name="Importaciones" localSheetId="32" hidden="1">'[20]Base Original'!#REF!</definedName>
    <definedName name="Importaciones" localSheetId="33" hidden="1">'[20]Base Original'!#REF!</definedName>
    <definedName name="Importaciones" localSheetId="35" hidden="1">#REF!</definedName>
    <definedName name="Importaciones" localSheetId="40" hidden="1">'[20]Base Original'!#REF!</definedName>
    <definedName name="Importaciones" localSheetId="41" hidden="1">#REF!</definedName>
    <definedName name="Importaciones" localSheetId="44" hidden="1">'[20]Base Original'!#REF!</definedName>
    <definedName name="Importaciones" localSheetId="20" hidden="1">#REF!</definedName>
    <definedName name="Importaciones" localSheetId="24" hidden="1">#REF!</definedName>
    <definedName name="Importaciones" hidden="1">'[20]Base Original'!#REF!</definedName>
    <definedName name="impresionueva" localSheetId="56">#REF!</definedName>
    <definedName name="impresionueva" localSheetId="38">#REF!</definedName>
    <definedName name="impresionueva" localSheetId="27">#REF!</definedName>
    <definedName name="impresionueva" localSheetId="28">#REF!</definedName>
    <definedName name="impresionueva" localSheetId="39">#REF!</definedName>
    <definedName name="impresionueva" localSheetId="40">#REF!</definedName>
    <definedName name="impresionueva" localSheetId="44">#REF!</definedName>
    <definedName name="impresionueva" localSheetId="15">#REF!</definedName>
    <definedName name="impresionueva" localSheetId="16">#REF!</definedName>
    <definedName name="impresionueva" localSheetId="24">#REF!</definedName>
    <definedName name="impresionueva">#REF!</definedName>
    <definedName name="Imprimir_área_IM" localSheetId="56">#REF!</definedName>
    <definedName name="Imprimir_área_IM" localSheetId="38">#REF!</definedName>
    <definedName name="Imprimir_área_IM" localSheetId="27">#REF!</definedName>
    <definedName name="Imprimir_área_IM" localSheetId="28">#REF!</definedName>
    <definedName name="Imprimir_área_IM" localSheetId="39">#REF!</definedName>
    <definedName name="Imprimir_área_IM" localSheetId="40">#REF!</definedName>
    <definedName name="Imprimir_área_IM" localSheetId="44">#REF!</definedName>
    <definedName name="Imprimir_área_IM" localSheetId="15">#REF!</definedName>
    <definedName name="Imprimir_área_IM" localSheetId="16">#REF!</definedName>
    <definedName name="Imprimir_área_IM" localSheetId="24">#REF!</definedName>
    <definedName name="Imprimir_área_IM">#REF!</definedName>
    <definedName name="ind" localSheetId="56">#REF!</definedName>
    <definedName name="ind" localSheetId="38">#REF!</definedName>
    <definedName name="ind" localSheetId="27">#REF!</definedName>
    <definedName name="ind" localSheetId="28">#REF!</definedName>
    <definedName name="ind" localSheetId="39">#REF!</definedName>
    <definedName name="ind" localSheetId="40">#REF!</definedName>
    <definedName name="ind" localSheetId="44">#REF!</definedName>
    <definedName name="ind" localSheetId="15">#REF!</definedName>
    <definedName name="ind" localSheetId="16">#REF!</definedName>
    <definedName name="ind" localSheetId="24">#REF!</definedName>
    <definedName name="ind">#REF!</definedName>
    <definedName name="INDICE" localSheetId="56">[29]Programa!#REF!</definedName>
    <definedName name="INDICE" localSheetId="38">[29]Programa!#REF!</definedName>
    <definedName name="INDICE" localSheetId="27">[30]Programa!#REF!</definedName>
    <definedName name="INDICE" localSheetId="28">[30]Programa!#REF!</definedName>
    <definedName name="INDICE" localSheetId="39">[30]Programa!#REF!</definedName>
    <definedName name="INDICE" localSheetId="40">[29]Programa!#REF!</definedName>
    <definedName name="INDICE" localSheetId="44">[30]Programa!#REF!</definedName>
    <definedName name="INDICE" localSheetId="15">[29]Programa!#REF!</definedName>
    <definedName name="INDICE" localSheetId="16">[29]Programa!#REF!</definedName>
    <definedName name="INDICE" localSheetId="24">#REF!</definedName>
    <definedName name="INDICE">[31]Programa!#REF!</definedName>
    <definedName name="INDICEPRODUCCIO" localSheetId="56">#REF!</definedName>
    <definedName name="INDICEPRODUCCIO" localSheetId="57">#REF!</definedName>
    <definedName name="INDICEPRODUCCIO" localSheetId="58">#REF!</definedName>
    <definedName name="INDICEPRODUCCIO" localSheetId="1">#REF!</definedName>
    <definedName name="INDICEPRODUCCIO" localSheetId="18">#REF!</definedName>
    <definedName name="INDICEPRODUCCIO" localSheetId="19">#REF!</definedName>
    <definedName name="INDICEPRODUCCIO" localSheetId="21">#REF!</definedName>
    <definedName name="INDICEPRODUCCIO" localSheetId="34">#REF!</definedName>
    <definedName name="INDICEPRODUCCIO" localSheetId="36">#REF!</definedName>
    <definedName name="INDICEPRODUCCIO" localSheetId="37">#REF!</definedName>
    <definedName name="INDICEPRODUCCIO" localSheetId="38">#REF!</definedName>
    <definedName name="INDICEPRODUCCIO" localSheetId="3">#REF!</definedName>
    <definedName name="INDICEPRODUCCIO" localSheetId="4">#REF!</definedName>
    <definedName name="INDICEPRODUCCIO" localSheetId="5">#REF!</definedName>
    <definedName name="INDICEPRODUCCIO" localSheetId="26">#REF!</definedName>
    <definedName name="INDICEPRODUCCIO" localSheetId="27">#REF!</definedName>
    <definedName name="INDICEPRODUCCIO" localSheetId="28">#REF!</definedName>
    <definedName name="INDICEPRODUCCIO" localSheetId="31">#REF!</definedName>
    <definedName name="INDICEPRODUCCIO" localSheetId="32">#REF!</definedName>
    <definedName name="INDICEPRODUCCIO" localSheetId="33">#REF!</definedName>
    <definedName name="INDICEPRODUCCIO" localSheetId="35">#REF!</definedName>
    <definedName name="INDICEPRODUCCIO" localSheetId="39">#REF!</definedName>
    <definedName name="INDICEPRODUCCIO" localSheetId="40">#REF!</definedName>
    <definedName name="INDICEPRODUCCIO" localSheetId="41">#REF!</definedName>
    <definedName name="INDICEPRODUCCIO" localSheetId="44">#REF!</definedName>
    <definedName name="INDICEPRODUCCIO" localSheetId="16">#REF!</definedName>
    <definedName name="INDICEPRODUCCIO" localSheetId="20">#REF!</definedName>
    <definedName name="INDICEPRODUCCIO" localSheetId="24">#REF!</definedName>
    <definedName name="INDICEPRODUCCIO">#REF!</definedName>
    <definedName name="indigo">#N/A</definedName>
    <definedName name="INE" localSheetId="39">#REF!</definedName>
    <definedName name="INE" localSheetId="24">#REF!</definedName>
    <definedName name="INE">#REF!</definedName>
    <definedName name="INECEL" localSheetId="39">#REF!</definedName>
    <definedName name="INECEL" localSheetId="24">#REF!</definedName>
    <definedName name="INECEL">#REF!</definedName>
    <definedName name="INF" localSheetId="40">[117]SUPUESTOS!A$21</definedName>
    <definedName name="INF" localSheetId="24">#REF!</definedName>
    <definedName name="INF">[117]SUPUESTOS!A$21</definedName>
    <definedName name="INFISC1" localSheetId="56">#REF!</definedName>
    <definedName name="INFISC1" localSheetId="38">#REF!</definedName>
    <definedName name="INFISC1" localSheetId="27">#REF!</definedName>
    <definedName name="INFISC1" localSheetId="28">#REF!</definedName>
    <definedName name="INFISC1" localSheetId="39">#REF!</definedName>
    <definedName name="INFISC1" localSheetId="40">#REF!</definedName>
    <definedName name="INFISC1" localSheetId="44">#REF!</definedName>
    <definedName name="INFISC1" localSheetId="15">#REF!</definedName>
    <definedName name="INFISC1" localSheetId="16">#REF!</definedName>
    <definedName name="INFISC1" localSheetId="24">#REF!</definedName>
    <definedName name="INFISC1">#REF!</definedName>
    <definedName name="INFISC2" localSheetId="56">#REF!</definedName>
    <definedName name="INFISC2" localSheetId="38">#REF!</definedName>
    <definedName name="INFISC2" localSheetId="27">#REF!</definedName>
    <definedName name="INFISC2" localSheetId="28">#REF!</definedName>
    <definedName name="INFISC2" localSheetId="39">#REF!</definedName>
    <definedName name="INFISC2" localSheetId="40">#REF!</definedName>
    <definedName name="INFISC2" localSheetId="44">#REF!</definedName>
    <definedName name="INFISC2" localSheetId="15">#REF!</definedName>
    <definedName name="INFISC2" localSheetId="16">#REF!</definedName>
    <definedName name="INFISC2" localSheetId="24">#REF!</definedName>
    <definedName name="INFISC2">#REF!</definedName>
    <definedName name="Inflation" localSheetId="40">[116]CPI!$A$210:$M$354</definedName>
    <definedName name="Inflation" localSheetId="24">#REF!</definedName>
    <definedName name="Inflation">[116]CPI!$A$210:$M$354</definedName>
    <definedName name="info" localSheetId="56">#REF!</definedName>
    <definedName name="info" localSheetId="38">#REF!</definedName>
    <definedName name="info" localSheetId="27">#REF!</definedName>
    <definedName name="info" localSheetId="28">#REF!</definedName>
    <definedName name="info" localSheetId="39">#REF!</definedName>
    <definedName name="info" localSheetId="40">#REF!</definedName>
    <definedName name="info" localSheetId="44">#REF!</definedName>
    <definedName name="info" localSheetId="15">#REF!</definedName>
    <definedName name="info" localSheetId="16">#REF!</definedName>
    <definedName name="info" localSheetId="24">#REF!</definedName>
    <definedName name="info">#REF!</definedName>
    <definedName name="INFOGER" localSheetId="56">[84]BCP!#REF!</definedName>
    <definedName name="INFOGER" localSheetId="57">[84]BCP!#REF!</definedName>
    <definedName name="INFOGER" localSheetId="58">[84]BCP!#REF!</definedName>
    <definedName name="INFOGER" localSheetId="1">[84]BCP!#REF!</definedName>
    <definedName name="INFOGER" localSheetId="18">#REF!</definedName>
    <definedName name="INFOGER" localSheetId="19">#REF!</definedName>
    <definedName name="INFOGER" localSheetId="21">#REF!</definedName>
    <definedName name="INFOGER" localSheetId="34">#REF!</definedName>
    <definedName name="INFOGER" localSheetId="36">[84]BCP!#REF!</definedName>
    <definedName name="INFOGER" localSheetId="37">[84]BCP!#REF!</definedName>
    <definedName name="INFOGER" localSheetId="38">[84]BCP!#REF!</definedName>
    <definedName name="INFOGER" localSheetId="2">[84]BCP!#REF!</definedName>
    <definedName name="INFOGER" localSheetId="3">[84]BCP!#REF!</definedName>
    <definedName name="INFOGER" localSheetId="4">[84]BCP!#REF!</definedName>
    <definedName name="INFOGER" localSheetId="5">[84]BCP!#REF!</definedName>
    <definedName name="INFOGER" localSheetId="0">[84]BCP!#REF!</definedName>
    <definedName name="INFOGER" localSheetId="26">[84]BCP!#REF!</definedName>
    <definedName name="INFOGER" localSheetId="27">[84]BCP!#REF!</definedName>
    <definedName name="INFOGER" localSheetId="31">[84]BCP!#REF!</definedName>
    <definedName name="INFOGER" localSheetId="32">[84]BCP!#REF!</definedName>
    <definedName name="INFOGER" localSheetId="33">[84]BCP!#REF!</definedName>
    <definedName name="INFOGER" localSheetId="35">#REF!</definedName>
    <definedName name="INFOGER" localSheetId="39">[84]BCP!#REF!</definedName>
    <definedName name="INFOGER" localSheetId="40">#REF!</definedName>
    <definedName name="INFOGER" localSheetId="41">#REF!</definedName>
    <definedName name="INFOGER" localSheetId="44">[84]BCP!#REF!</definedName>
    <definedName name="INFOGER" localSheetId="20">#REF!</definedName>
    <definedName name="INFOGER" localSheetId="24">#REF!</definedName>
    <definedName name="INFOGER">[84]BCP!#REF!</definedName>
    <definedName name="infonotes" localSheetId="56">#REF!</definedName>
    <definedName name="infonotes" localSheetId="38">#REF!</definedName>
    <definedName name="infonotes" localSheetId="27">#REF!</definedName>
    <definedName name="infonotes" localSheetId="28">#REF!</definedName>
    <definedName name="infonotes" localSheetId="39">#REF!</definedName>
    <definedName name="infonotes" localSheetId="40">#REF!</definedName>
    <definedName name="infonotes" localSheetId="44">#REF!</definedName>
    <definedName name="infonotes" localSheetId="15">#REF!</definedName>
    <definedName name="infonotes" localSheetId="16">#REF!</definedName>
    <definedName name="infonotes" localSheetId="24">#REF!</definedName>
    <definedName name="infonotes">#REF!</definedName>
    <definedName name="INGOES96" localSheetId="56">#REF!</definedName>
    <definedName name="INGOES96" localSheetId="38">#REF!</definedName>
    <definedName name="INGOES96" localSheetId="27">#REF!</definedName>
    <definedName name="INGOES96" localSheetId="28">#REF!</definedName>
    <definedName name="INGOES96" localSheetId="39">#REF!</definedName>
    <definedName name="INGOES96" localSheetId="40">#REF!</definedName>
    <definedName name="INGOES96" localSheetId="44">#REF!</definedName>
    <definedName name="INGOES96" localSheetId="15">#REF!</definedName>
    <definedName name="INGOES96" localSheetId="16">#REF!</definedName>
    <definedName name="INGOES96" localSheetId="24">#REF!</definedName>
    <definedName name="INGOES96">#REF!</definedName>
    <definedName name="INGRESOS" localSheetId="56">#REF!</definedName>
    <definedName name="INGRESOS" localSheetId="57">#REF!</definedName>
    <definedName name="INGRESOS" localSheetId="58">#REF!</definedName>
    <definedName name="INGRESOS" localSheetId="1">#REF!</definedName>
    <definedName name="INGRESOS" localSheetId="18">#REF!</definedName>
    <definedName name="INGRESOS" localSheetId="19">#REF!</definedName>
    <definedName name="INGRESOS" localSheetId="21">#REF!</definedName>
    <definedName name="INGRESOS" localSheetId="34">#REF!</definedName>
    <definedName name="INGRESOS" localSheetId="36">#REF!</definedName>
    <definedName name="INGRESOS" localSheetId="37">#REF!</definedName>
    <definedName name="INGRESOS" localSheetId="38">#REF!</definedName>
    <definedName name="INGRESOS" localSheetId="3">#REF!</definedName>
    <definedName name="INGRESOS" localSheetId="4">#REF!</definedName>
    <definedName name="INGRESOS" localSheetId="5">#REF!</definedName>
    <definedName name="INGRESOS" localSheetId="26">#REF!</definedName>
    <definedName name="INGRESOS" localSheetId="27">#REF!</definedName>
    <definedName name="INGRESOS" localSheetId="31">#REF!</definedName>
    <definedName name="INGRESOS" localSheetId="32">#REF!</definedName>
    <definedName name="INGRESOS" localSheetId="33">#REF!</definedName>
    <definedName name="INGRESOS" localSheetId="35">#REF!</definedName>
    <definedName name="INGRESOS" localSheetId="39">#REF!</definedName>
    <definedName name="INGRESOS" localSheetId="40">#REF!</definedName>
    <definedName name="INGRESOS" localSheetId="41">#REF!</definedName>
    <definedName name="INGRESOS" localSheetId="44">#REF!</definedName>
    <definedName name="INGRESOS" localSheetId="16">#REF!</definedName>
    <definedName name="INGRESOS" localSheetId="20">#REF!</definedName>
    <definedName name="INGRESOS" localSheetId="24">#REF!</definedName>
    <definedName name="INGRESOS">#REF!</definedName>
    <definedName name="INIT" localSheetId="57">#REF!</definedName>
    <definedName name="INIT" localSheetId="58">#REF!</definedName>
    <definedName name="INIT" localSheetId="1">#REF!</definedName>
    <definedName name="INIT" localSheetId="18">#REF!</definedName>
    <definedName name="INIT" localSheetId="19">#REF!</definedName>
    <definedName name="INIT" localSheetId="21">#REF!</definedName>
    <definedName name="INIT" localSheetId="23">#REF!</definedName>
    <definedName name="INIT" localSheetId="34">#REF!</definedName>
    <definedName name="INIT" localSheetId="3">#REF!</definedName>
    <definedName name="INIT" localSheetId="4">#REF!</definedName>
    <definedName name="INIT" localSheetId="5">#REF!</definedName>
    <definedName name="INIT" localSheetId="26">#REF!</definedName>
    <definedName name="INIT" localSheetId="27">#REF!</definedName>
    <definedName name="INIT" localSheetId="32">#REF!</definedName>
    <definedName name="INIT" localSheetId="33">#REF!</definedName>
    <definedName name="INIT" localSheetId="35">#REF!</definedName>
    <definedName name="INIT" localSheetId="39">#REF!</definedName>
    <definedName name="INIT" localSheetId="40">#REF!</definedName>
    <definedName name="INIT" localSheetId="41">#REF!</definedName>
    <definedName name="INIT" localSheetId="43">#REF!</definedName>
    <definedName name="INIT" localSheetId="44">#REF!</definedName>
    <definedName name="INIT" localSheetId="16">#REF!</definedName>
    <definedName name="INIT" localSheetId="20">#REF!</definedName>
    <definedName name="INIT" localSheetId="24">#REF!</definedName>
    <definedName name="INIT">#REF!</definedName>
    <definedName name="INMN" localSheetId="39">#REF!</definedName>
    <definedName name="INMN" localSheetId="24">#REF!</definedName>
    <definedName name="INMN">#REF!</definedName>
    <definedName name="INPROJ" localSheetId="39">#REF!</definedName>
    <definedName name="INPROJ" localSheetId="24">#REF!</definedName>
    <definedName name="INPROJ">#REF!</definedName>
    <definedName name="INPUT_2" localSheetId="58">[26]Input!#REF!</definedName>
    <definedName name="INPUT_2" localSheetId="18">#REF!</definedName>
    <definedName name="INPUT_2" localSheetId="19">#REF!</definedName>
    <definedName name="INPUT_2" localSheetId="21">#REF!</definedName>
    <definedName name="INPUT_2" localSheetId="34">#REF!</definedName>
    <definedName name="INPUT_2" localSheetId="26">[26]Input!#REF!</definedName>
    <definedName name="INPUT_2" localSheetId="27">[26]Input!#REF!</definedName>
    <definedName name="INPUT_2" localSheetId="32">[26]Input!#REF!</definedName>
    <definedName name="INPUT_2" localSheetId="33">[26]Input!#REF!</definedName>
    <definedName name="INPUT_2" localSheetId="35">#REF!</definedName>
    <definedName name="INPUT_2" localSheetId="40">[26]Input!#REF!</definedName>
    <definedName name="INPUT_2" localSheetId="41">#REF!</definedName>
    <definedName name="INPUT_2" localSheetId="44">[26]Input!#REF!</definedName>
    <definedName name="INPUT_2" localSheetId="20">#REF!</definedName>
    <definedName name="INPUT_2" localSheetId="24">#REF!</definedName>
    <definedName name="INPUT_2">[26]Input!#REF!</definedName>
    <definedName name="INPUT_4" localSheetId="58">[26]Input!#REF!</definedName>
    <definedName name="INPUT_4" localSheetId="18">#REF!</definedName>
    <definedName name="INPUT_4" localSheetId="19">#REF!</definedName>
    <definedName name="INPUT_4" localSheetId="21">#REF!</definedName>
    <definedName name="INPUT_4" localSheetId="34">#REF!</definedName>
    <definedName name="INPUT_4" localSheetId="26">[26]Input!#REF!</definedName>
    <definedName name="INPUT_4" localSheetId="27">[26]Input!#REF!</definedName>
    <definedName name="INPUT_4" localSheetId="32">[26]Input!#REF!</definedName>
    <definedName name="INPUT_4" localSheetId="33">[26]Input!#REF!</definedName>
    <definedName name="INPUT_4" localSheetId="35">#REF!</definedName>
    <definedName name="INPUT_4" localSheetId="40">[26]Input!#REF!</definedName>
    <definedName name="INPUT_4" localSheetId="41">#REF!</definedName>
    <definedName name="INPUT_4" localSheetId="20">#REF!</definedName>
    <definedName name="INPUT_4" localSheetId="24">#REF!</definedName>
    <definedName name="INPUT_4">[26]Input!#REF!</definedName>
    <definedName name="INPUTSB" localSheetId="56">#REF!</definedName>
    <definedName name="INPUTSB" localSheetId="38">#REF!</definedName>
    <definedName name="INPUTSB" localSheetId="27">#REF!</definedName>
    <definedName name="INPUTSB" localSheetId="28">#REF!</definedName>
    <definedName name="INPUTSB" localSheetId="39">#REF!</definedName>
    <definedName name="INPUTSB" localSheetId="40">#REF!</definedName>
    <definedName name="INPUTSB" localSheetId="44">#REF!</definedName>
    <definedName name="INPUTSB" localSheetId="15">#REF!</definedName>
    <definedName name="INPUTSB" localSheetId="16">#REF!</definedName>
    <definedName name="INPUTSB" localSheetId="24">#REF!</definedName>
    <definedName name="INPUTSB">#REF!</definedName>
    <definedName name="Inst_ReportHeader">#REF!</definedName>
    <definedName name="Inst_Response">[168]Master!$AK$5:$AK$10</definedName>
    <definedName name="InstitutionName" localSheetId="44">#REF!</definedName>
    <definedName name="InstitutionName">#REF!</definedName>
    <definedName name="int" localSheetId="56">#REF!</definedName>
    <definedName name="int" localSheetId="38">#REF!</definedName>
    <definedName name="int" localSheetId="27">#REF!</definedName>
    <definedName name="int" localSheetId="28">#REF!</definedName>
    <definedName name="int" localSheetId="39">#REF!</definedName>
    <definedName name="int" localSheetId="40">#REF!</definedName>
    <definedName name="int" localSheetId="44">#REF!</definedName>
    <definedName name="int" localSheetId="15">#REF!</definedName>
    <definedName name="int" localSheetId="16">#REF!</definedName>
    <definedName name="int" localSheetId="24">#REF!</definedName>
    <definedName name="int">#REF!</definedName>
    <definedName name="Int.Crédito" localSheetId="40">'[68]Ranking Bancario'!$BF$5:$BJ$54</definedName>
    <definedName name="Int.Crédito" localSheetId="24">#REF!</definedName>
    <definedName name="Int.Crédito">'[68]Ranking Bancario'!$BF$5:$BJ$54</definedName>
    <definedName name="Int.Inv" localSheetId="40">'[68]Ranking Bancario'!$BN$5:$BR$54</definedName>
    <definedName name="Int.Inv" localSheetId="24">#REF!</definedName>
    <definedName name="Int.Inv">'[68]Ranking Bancario'!$BN$5:$BR$54</definedName>
    <definedName name="INTERES" localSheetId="56">#REF!</definedName>
    <definedName name="INTERES" localSheetId="57">#REF!</definedName>
    <definedName name="INTERES" localSheetId="58">#REF!</definedName>
    <definedName name="INTERES" localSheetId="1">#REF!</definedName>
    <definedName name="INTERES" localSheetId="18">#REF!</definedName>
    <definedName name="INTERES" localSheetId="19">#REF!</definedName>
    <definedName name="INTERES" localSheetId="21">#REF!</definedName>
    <definedName name="INTERES" localSheetId="23">#REF!</definedName>
    <definedName name="INTERES" localSheetId="34">#REF!</definedName>
    <definedName name="INTERES" localSheetId="36">#REF!</definedName>
    <definedName name="INTERES" localSheetId="37">#REF!</definedName>
    <definedName name="INTERES" localSheetId="38">#REF!</definedName>
    <definedName name="INTERES" localSheetId="3">#REF!</definedName>
    <definedName name="INTERES" localSheetId="4">#REF!</definedName>
    <definedName name="INTERES" localSheetId="5">#REF!</definedName>
    <definedName name="INTERES" localSheetId="26">#REF!</definedName>
    <definedName name="INTERES" localSheetId="27">#REF!</definedName>
    <definedName name="INTERES" localSheetId="28">#REF!</definedName>
    <definedName name="INTERES" localSheetId="31">#REF!</definedName>
    <definedName name="INTERES" localSheetId="32">#REF!</definedName>
    <definedName name="INTERES" localSheetId="33">#REF!</definedName>
    <definedName name="INTERES" localSheetId="35">#REF!</definedName>
    <definedName name="INTERES" localSheetId="39">#REF!</definedName>
    <definedName name="INTERES" localSheetId="40">#REF!</definedName>
    <definedName name="INTERES" localSheetId="41">#REF!</definedName>
    <definedName name="INTERES" localSheetId="43">#REF!</definedName>
    <definedName name="INTERES" localSheetId="44">#REF!</definedName>
    <definedName name="INTERES" localSheetId="16">#REF!</definedName>
    <definedName name="INTERES" localSheetId="20">#REF!</definedName>
    <definedName name="INTERES" localSheetId="24">#REF!</definedName>
    <definedName name="INTERES">#REF!</definedName>
    <definedName name="INTEREST" localSheetId="57">#REF!</definedName>
    <definedName name="INTEREST" localSheetId="58">#REF!</definedName>
    <definedName name="INTEREST" localSheetId="1">#REF!</definedName>
    <definedName name="INTEREST" localSheetId="18">#REF!</definedName>
    <definedName name="INTEREST" localSheetId="21">#REF!</definedName>
    <definedName name="INTEREST" localSheetId="23">#REF!</definedName>
    <definedName name="INTEREST" localSheetId="3">#REF!</definedName>
    <definedName name="INTEREST" localSheetId="4">#REF!</definedName>
    <definedName name="INTEREST" localSheetId="5">#REF!</definedName>
    <definedName name="INTEREST" localSheetId="26">#REF!</definedName>
    <definedName name="INTEREST" localSheetId="27">#REF!</definedName>
    <definedName name="INTEREST" localSheetId="32">#REF!</definedName>
    <definedName name="INTEREST" localSheetId="33">#REF!</definedName>
    <definedName name="INTEREST" localSheetId="39">#REF!</definedName>
    <definedName name="INTEREST" localSheetId="40">#REF!</definedName>
    <definedName name="INTEREST" localSheetId="41">#REF!</definedName>
    <definedName name="INTEREST" localSheetId="43">#REF!</definedName>
    <definedName name="INTEREST" localSheetId="44">#REF!</definedName>
    <definedName name="INTEREST" localSheetId="16">#REF!</definedName>
    <definedName name="INTEREST" localSheetId="20">#REF!</definedName>
    <definedName name="INTEREST" localSheetId="24">#REF!</definedName>
    <definedName name="INTEREST">#REF!</definedName>
    <definedName name="Interest_IDA" localSheetId="18">#REF!</definedName>
    <definedName name="Interest_IDA" localSheetId="19">#REF!</definedName>
    <definedName name="Interest_IDA" localSheetId="21">#REF!</definedName>
    <definedName name="Interest_IDA" localSheetId="40">[139]NPV!$B$27</definedName>
    <definedName name="Interest_IDA" localSheetId="20">#REF!</definedName>
    <definedName name="Interest_IDA" localSheetId="24">#REF!</definedName>
    <definedName name="Interest_IDA">[139]NPV!$B$27</definedName>
    <definedName name="Interest_IDA1" localSheetId="56">#REF!</definedName>
    <definedName name="Interest_IDA1" localSheetId="38">#REF!</definedName>
    <definedName name="Interest_IDA1" localSheetId="27">#REF!</definedName>
    <definedName name="Interest_IDA1" localSheetId="28">#REF!</definedName>
    <definedName name="Interest_IDA1" localSheetId="39">#REF!</definedName>
    <definedName name="Interest_IDA1" localSheetId="40">#REF!</definedName>
    <definedName name="Interest_IDA1" localSheetId="44">#REF!</definedName>
    <definedName name="Interest_IDA1" localSheetId="15">#REF!</definedName>
    <definedName name="Interest_IDA1" localSheetId="16">#REF!</definedName>
    <definedName name="Interest_IDA1" localSheetId="24">#REF!</definedName>
    <definedName name="Interest_IDA1">#REF!</definedName>
    <definedName name="Interest_NC" localSheetId="56">[139]NPV!#REF!</definedName>
    <definedName name="Interest_NC" localSheetId="57">[139]NPV!#REF!</definedName>
    <definedName name="Interest_NC" localSheetId="1">[139]NPV!#REF!</definedName>
    <definedName name="Interest_NC" localSheetId="18">#REF!</definedName>
    <definedName name="Interest_NC" localSheetId="19">#REF!</definedName>
    <definedName name="Interest_NC" localSheetId="21">#REF!</definedName>
    <definedName name="Interest_NC" localSheetId="34">#REF!</definedName>
    <definedName name="Interest_NC" localSheetId="36">[139]NPV!#REF!</definedName>
    <definedName name="Interest_NC" localSheetId="37">[139]NPV!#REF!</definedName>
    <definedName name="Interest_NC" localSheetId="38">[139]NPV!#REF!</definedName>
    <definedName name="Interest_NC" localSheetId="2">[139]NPV!#REF!</definedName>
    <definedName name="Interest_NC" localSheetId="3">[139]NPV!#REF!</definedName>
    <definedName name="Interest_NC" localSheetId="4">[139]NPV!#REF!</definedName>
    <definedName name="Interest_NC" localSheetId="5">[139]NPV!#REF!</definedName>
    <definedName name="Interest_NC" localSheetId="0">[139]NPV!#REF!</definedName>
    <definedName name="Interest_NC" localSheetId="26">[139]NPV!#REF!</definedName>
    <definedName name="Interest_NC" localSheetId="28">[139]NPV!#REF!</definedName>
    <definedName name="Interest_NC" localSheetId="29">[139]NPV!#REF!</definedName>
    <definedName name="Interest_NC" localSheetId="30">[139]NPV!#REF!</definedName>
    <definedName name="Interest_NC" localSheetId="31">[139]NPV!#REF!</definedName>
    <definedName name="Interest_NC" localSheetId="35">#REF!</definedName>
    <definedName name="Interest_NC" localSheetId="39">[139]NPV!#REF!</definedName>
    <definedName name="Interest_NC" localSheetId="40">[139]NPV!#REF!</definedName>
    <definedName name="Interest_NC" localSheetId="41">#REF!</definedName>
    <definedName name="Interest_NC" localSheetId="44">[139]NPV!#REF!</definedName>
    <definedName name="Interest_NC" localSheetId="20">#REF!</definedName>
    <definedName name="Interest_NC" localSheetId="24">#REF!</definedName>
    <definedName name="Interest_NC">[139]NPV!#REF!</definedName>
    <definedName name="InterestRate" localSheetId="56">#REF!</definedName>
    <definedName name="InterestRate" localSheetId="57">#REF!</definedName>
    <definedName name="InterestRate" localSheetId="58">#REF!</definedName>
    <definedName name="InterestRate" localSheetId="1">#REF!</definedName>
    <definedName name="InterestRate" localSheetId="18">#REF!</definedName>
    <definedName name="InterestRate" localSheetId="19">#REF!</definedName>
    <definedName name="InterestRate" localSheetId="21">#REF!</definedName>
    <definedName name="InterestRate" localSheetId="34">#REF!</definedName>
    <definedName name="InterestRate" localSheetId="36">#REF!</definedName>
    <definedName name="InterestRate" localSheetId="37">#REF!</definedName>
    <definedName name="InterestRate" localSheetId="38">#REF!</definedName>
    <definedName name="InterestRate" localSheetId="3">#REF!</definedName>
    <definedName name="InterestRate" localSheetId="4">#REF!</definedName>
    <definedName name="InterestRate" localSheetId="5">#REF!</definedName>
    <definedName name="InterestRate" localSheetId="26">#REF!</definedName>
    <definedName name="InterestRate" localSheetId="27">#REF!</definedName>
    <definedName name="InterestRate" localSheetId="28">#REF!</definedName>
    <definedName name="InterestRate" localSheetId="31">#REF!</definedName>
    <definedName name="InterestRate" localSheetId="32">#REF!</definedName>
    <definedName name="InterestRate" localSheetId="33">#REF!</definedName>
    <definedName name="InterestRate" localSheetId="35">#REF!</definedName>
    <definedName name="InterestRate" localSheetId="39">#REF!</definedName>
    <definedName name="InterestRate" localSheetId="40">#REF!</definedName>
    <definedName name="InterestRate" localSheetId="41">#REF!</definedName>
    <definedName name="InterestRate" localSheetId="44">#REF!</definedName>
    <definedName name="InterestRate" localSheetId="16">#REF!</definedName>
    <definedName name="InterestRate" localSheetId="20">#REF!</definedName>
    <definedName name="InterestRate" localSheetId="24">#REF!</definedName>
    <definedName name="InterestRate">#REF!</definedName>
    <definedName name="inthalf" localSheetId="40">#REF!</definedName>
    <definedName name="inthalf" localSheetId="24">#REF!</definedName>
    <definedName name="inthalf">[169]Sheet4!$C$58:$G$112</definedName>
    <definedName name="INTR_NEW" localSheetId="40">#REF!</definedName>
    <definedName name="INTR_NEW" localSheetId="24">#REF!</definedName>
    <definedName name="INTR_NEW">[83]Debt!#REF!</definedName>
    <definedName name="INTR_OLD" localSheetId="40">#REF!</definedName>
    <definedName name="INTR_OLD" localSheetId="24">#REF!</definedName>
    <definedName name="INTR_OLD">[83]Debt!#REF!</definedName>
    <definedName name="INTR_RAT" localSheetId="40">#REF!</definedName>
    <definedName name="INTR_RAT" localSheetId="24">#REF!</definedName>
    <definedName name="INTR_RAT">[83]Debt!#REF!</definedName>
    <definedName name="INTR_TOT" localSheetId="40">#REF!</definedName>
    <definedName name="INTR_TOT" localSheetId="24">#REF!</definedName>
    <definedName name="INTR_TOT">[83]Debt!#REF!</definedName>
    <definedName name="IPC" localSheetId="56">[170]ipc!#REF!</definedName>
    <definedName name="IPC" localSheetId="57">[170]ipc!#REF!</definedName>
    <definedName name="IPC" localSheetId="58">[170]ipc!#REF!</definedName>
    <definedName name="IPC" localSheetId="18">#REF!</definedName>
    <definedName name="IPC" localSheetId="19">#REF!</definedName>
    <definedName name="IPC" localSheetId="21">#REF!</definedName>
    <definedName name="IPC" localSheetId="34">#REF!</definedName>
    <definedName name="IPC" localSheetId="36">[170]ipc!#REF!</definedName>
    <definedName name="IPC" localSheetId="37">[170]ipc!#REF!</definedName>
    <definedName name="IPC" localSheetId="38">[170]ipc!#REF!</definedName>
    <definedName name="IPC" localSheetId="26">[170]ipc!#REF!</definedName>
    <definedName name="IPC" localSheetId="27">[170]ipc!#REF!</definedName>
    <definedName name="IPC" localSheetId="31">[170]ipc!#REF!</definedName>
    <definedName name="IPC" localSheetId="32">[170]ipc!#REF!</definedName>
    <definedName name="IPC" localSheetId="33">[170]ipc!#REF!</definedName>
    <definedName name="IPC" localSheetId="35">#REF!</definedName>
    <definedName name="IPC" localSheetId="40">[170]ipc!#REF!</definedName>
    <definedName name="IPC" localSheetId="41">#REF!</definedName>
    <definedName name="IPC" localSheetId="44">[170]ipc!#REF!</definedName>
    <definedName name="IPC" localSheetId="20">#REF!</definedName>
    <definedName name="IPC" localSheetId="24">#REF!</definedName>
    <definedName name="IPC">[170]ipc!#REF!</definedName>
    <definedName name="ipc98j" localSheetId="56">[29]Programa!#REF!</definedName>
    <definedName name="ipc98j" localSheetId="38">[29]Programa!#REF!</definedName>
    <definedName name="ipc98j" localSheetId="27">[30]Programa!#REF!</definedName>
    <definedName name="ipc98j" localSheetId="28">[30]Programa!#REF!</definedName>
    <definedName name="ipc98j" localSheetId="39">[30]Programa!#REF!</definedName>
    <definedName name="ipc98j" localSheetId="40">[29]Programa!#REF!</definedName>
    <definedName name="ipc98j" localSheetId="44">[30]Programa!#REF!</definedName>
    <definedName name="ipc98j" localSheetId="15">[29]Programa!#REF!</definedName>
    <definedName name="ipc98j" localSheetId="16">[29]Programa!#REF!</definedName>
    <definedName name="ipc98j" localSheetId="24">#REF!</definedName>
    <definedName name="ipc98j">[31]Programa!#REF!</definedName>
    <definedName name="ipc98s" localSheetId="56">#REF!</definedName>
    <definedName name="ipc98s" localSheetId="38">#REF!</definedName>
    <definedName name="ipc98s" localSheetId="27">#REF!</definedName>
    <definedName name="ipc98s" localSheetId="28">#REF!</definedName>
    <definedName name="ipc98s" localSheetId="39">#REF!</definedName>
    <definedName name="ipc98s" localSheetId="40">#REF!</definedName>
    <definedName name="ipc98s" localSheetId="44">#REF!</definedName>
    <definedName name="ipc98s" localSheetId="15">#REF!</definedName>
    <definedName name="ipc98s" localSheetId="16">#REF!</definedName>
    <definedName name="ipc98s" localSheetId="24">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 localSheetId="40">'[95]OECD wgt'!$B$22</definedName>
    <definedName name="Ireland_wt" localSheetId="24">#REF!</definedName>
    <definedName name="Ireland_wt">'[95]OECD wgt'!$B$22</definedName>
    <definedName name="IRLS" localSheetId="56">#REF!</definedName>
    <definedName name="IRLS" localSheetId="57">#REF!</definedName>
    <definedName name="IRLS" localSheetId="58">#REF!</definedName>
    <definedName name="IRLS" localSheetId="1">#REF!</definedName>
    <definedName name="IRLS" localSheetId="18">#REF!</definedName>
    <definedName name="IRLS" localSheetId="19">#REF!</definedName>
    <definedName name="IRLS" localSheetId="21">#REF!</definedName>
    <definedName name="IRLS" localSheetId="23">#REF!</definedName>
    <definedName name="IRLS" localSheetId="34">#REF!</definedName>
    <definedName name="IRLS" localSheetId="36">#REF!</definedName>
    <definedName name="IRLS" localSheetId="37">#REF!</definedName>
    <definedName name="IRLS" localSheetId="38">#REF!</definedName>
    <definedName name="IRLS" localSheetId="3">#REF!</definedName>
    <definedName name="IRLS" localSheetId="4">#REF!</definedName>
    <definedName name="IRLS" localSheetId="5">#REF!</definedName>
    <definedName name="IRLS" localSheetId="26">#REF!</definedName>
    <definedName name="IRLS" localSheetId="27">#REF!</definedName>
    <definedName name="IRLS" localSheetId="28">#REF!</definedName>
    <definedName name="IRLS" localSheetId="31">#REF!</definedName>
    <definedName name="IRLS" localSheetId="32">#REF!</definedName>
    <definedName name="IRLS" localSheetId="33">#REF!</definedName>
    <definedName name="IRLS" localSheetId="35">#REF!</definedName>
    <definedName name="IRLS" localSheetId="39">#REF!</definedName>
    <definedName name="IRLS" localSheetId="40">#REF!</definedName>
    <definedName name="IRLS" localSheetId="41">#REF!</definedName>
    <definedName name="IRLS" localSheetId="43">#REF!</definedName>
    <definedName name="IRLS" localSheetId="44">#REF!</definedName>
    <definedName name="IRLS" localSheetId="16">#REF!</definedName>
    <definedName name="IRLS" localSheetId="20">#REF!</definedName>
    <definedName name="IRLS" localSheetId="24">#REF!</definedName>
    <definedName name="IRLS">#REF!</definedName>
    <definedName name="IRLS1" localSheetId="57">#REF!</definedName>
    <definedName name="IRLS1" localSheetId="58">#REF!</definedName>
    <definedName name="IRLS1" localSheetId="1">#REF!</definedName>
    <definedName name="IRLS1" localSheetId="18">#REF!</definedName>
    <definedName name="IRLS1" localSheetId="21">#REF!</definedName>
    <definedName name="IRLS1" localSheetId="23">#REF!</definedName>
    <definedName name="IRLS1" localSheetId="3">#REF!</definedName>
    <definedName name="IRLS1" localSheetId="4">#REF!</definedName>
    <definedName name="IRLS1" localSheetId="5">#REF!</definedName>
    <definedName name="IRLS1" localSheetId="26">#REF!</definedName>
    <definedName name="IRLS1" localSheetId="27">#REF!</definedName>
    <definedName name="IRLS1" localSheetId="32">#REF!</definedName>
    <definedName name="IRLS1" localSheetId="33">#REF!</definedName>
    <definedName name="IRLS1" localSheetId="39">#REF!</definedName>
    <definedName name="IRLS1" localSheetId="40">#REF!</definedName>
    <definedName name="IRLS1" localSheetId="41">#REF!</definedName>
    <definedName name="IRLS1" localSheetId="43">#REF!</definedName>
    <definedName name="IRLS1" localSheetId="44">#REF!</definedName>
    <definedName name="IRLS1" localSheetId="16">#REF!</definedName>
    <definedName name="IRLS1" localSheetId="20">#REF!</definedName>
    <definedName name="IRLS1" localSheetId="24">#REF!</definedName>
    <definedName name="IRLS1">#REF!</definedName>
    <definedName name="IRP" localSheetId="57">#REF!</definedName>
    <definedName name="IRP" localSheetId="58">#REF!</definedName>
    <definedName name="IRP" localSheetId="1">#REF!</definedName>
    <definedName name="IRP" localSheetId="18">#REF!</definedName>
    <definedName name="IRP" localSheetId="21">#REF!</definedName>
    <definedName name="IRP" localSheetId="23">#REF!</definedName>
    <definedName name="IRP" localSheetId="3">#REF!</definedName>
    <definedName name="IRP" localSheetId="4">#REF!</definedName>
    <definedName name="IRP" localSheetId="5">#REF!</definedName>
    <definedName name="IRP" localSheetId="26">#REF!</definedName>
    <definedName name="IRP" localSheetId="27">#REF!</definedName>
    <definedName name="IRP" localSheetId="32">#REF!</definedName>
    <definedName name="IRP" localSheetId="33">#REF!</definedName>
    <definedName name="IRP" localSheetId="39">#REF!</definedName>
    <definedName name="IRP" localSheetId="40">#REF!</definedName>
    <definedName name="IRP" localSheetId="41">#REF!</definedName>
    <definedName name="IRP" localSheetId="43">#REF!</definedName>
    <definedName name="IRP" localSheetId="44">#REF!</definedName>
    <definedName name="IRP" localSheetId="16">#REF!</definedName>
    <definedName name="IRP" localSheetId="20">#REF!</definedName>
    <definedName name="IRP" localSheetId="24">#REF!</definedName>
    <definedName name="IRP">#REF!</definedName>
    <definedName name="ISD" localSheetId="39">#REF!</definedName>
    <definedName name="ISD" localSheetId="24">#REF!</definedName>
    <definedName name="ISD">#REF!</definedName>
    <definedName name="IsDB" localSheetId="40">#REF!</definedName>
    <definedName name="IsDB" localSheetId="24">#REF!</definedName>
    <definedName name="IsDB">[71]CIRRs!$C$68</definedName>
    <definedName name="ishocked" localSheetId="56">#REF!</definedName>
    <definedName name="ishocked" localSheetId="38">#REF!</definedName>
    <definedName name="ishocked" localSheetId="27">#REF!</definedName>
    <definedName name="ishocked" localSheetId="28">#REF!</definedName>
    <definedName name="ishocked" localSheetId="39">#REF!</definedName>
    <definedName name="ishocked" localSheetId="40">#REF!</definedName>
    <definedName name="ishocked" localSheetId="44">#REF!</definedName>
    <definedName name="ishocked" localSheetId="15">#REF!</definedName>
    <definedName name="ishocked" localSheetId="16">#REF!</definedName>
    <definedName name="ishocked" localSheetId="24">#REF!</definedName>
    <definedName name="ishocked">#REF!</definedName>
    <definedName name="ishocked2" localSheetId="56">#REF!</definedName>
    <definedName name="ishocked2" localSheetId="38">#REF!</definedName>
    <definedName name="ishocked2" localSheetId="27">#REF!</definedName>
    <definedName name="ishocked2" localSheetId="28">#REF!</definedName>
    <definedName name="ishocked2" localSheetId="39">#REF!</definedName>
    <definedName name="ishocked2" localSheetId="40">#REF!</definedName>
    <definedName name="ishocked2" localSheetId="44">#REF!</definedName>
    <definedName name="ishocked2" localSheetId="15">#REF!</definedName>
    <definedName name="ishocked2" localSheetId="16">#REF!</definedName>
    <definedName name="ishocked2" localSheetId="24">#REF!</definedName>
    <definedName name="ishocked2">#REF!</definedName>
    <definedName name="ISSS96" localSheetId="56">#REF!</definedName>
    <definedName name="ISSS96" localSheetId="38">#REF!</definedName>
    <definedName name="ISSS96" localSheetId="27">#REF!</definedName>
    <definedName name="ISSS96" localSheetId="28">#REF!</definedName>
    <definedName name="ISSS96" localSheetId="39">#REF!</definedName>
    <definedName name="ISSS96" localSheetId="40">#REF!</definedName>
    <definedName name="ISSS96" localSheetId="44">#REF!</definedName>
    <definedName name="ISSS96" localSheetId="15">#REF!</definedName>
    <definedName name="ISSS96" localSheetId="16">#REF!</definedName>
    <definedName name="ISSS96" localSheetId="24">#REF!</definedName>
    <definedName name="ISSS96">#REF!</definedName>
    <definedName name="ISTA96" localSheetId="39">#REF!</definedName>
    <definedName name="ISTA96" localSheetId="24">#REF!</definedName>
    <definedName name="ISTA96">#REF!</definedName>
    <definedName name="istd" localSheetId="39">#REF!</definedName>
    <definedName name="istd" localSheetId="24">#REF!</definedName>
    <definedName name="istd">#REF!</definedName>
    <definedName name="Italy_wt" localSheetId="40">'[95]OECD wgt'!$B$8</definedName>
    <definedName name="Italy_wt" localSheetId="24">#REF!</definedName>
    <definedName name="Italy_wt">'[95]OECD wgt'!$B$8</definedName>
    <definedName name="ITL" localSheetId="56">#REF!</definedName>
    <definedName name="ITL" localSheetId="38">#REF!</definedName>
    <definedName name="ITL" localSheetId="27">#REF!</definedName>
    <definedName name="ITL" localSheetId="28">#REF!</definedName>
    <definedName name="ITL" localSheetId="39">#REF!</definedName>
    <definedName name="ITL" localSheetId="40">#REF!</definedName>
    <definedName name="ITL" localSheetId="44">#REF!</definedName>
    <definedName name="ITL" localSheetId="15">#REF!</definedName>
    <definedName name="ITL" localSheetId="16">#REF!</definedName>
    <definedName name="ITL" localSheetId="24">#REF!</definedName>
    <definedName name="ITL">#REF!</definedName>
    <definedName name="iuf.kugj">#N/A</definedName>
    <definedName name="iyiyiy" localSheetId="56" hidden="1">#REF!</definedName>
    <definedName name="iyiyiy" localSheetId="57" hidden="1">#REF!</definedName>
    <definedName name="iyiyiy" localSheetId="58" hidden="1">#REF!</definedName>
    <definedName name="iyiyiy" localSheetId="1" hidden="1">#REF!</definedName>
    <definedName name="iyiyiy" localSheetId="18" hidden="1">#REF!</definedName>
    <definedName name="iyiyiy" localSheetId="19" hidden="1">#REF!</definedName>
    <definedName name="iyiyiy" localSheetId="21" hidden="1">#REF!</definedName>
    <definedName name="iyiyiy" localSheetId="23" hidden="1">#REF!</definedName>
    <definedName name="iyiyiy" localSheetId="34" hidden="1">#REF!</definedName>
    <definedName name="iyiyiy" localSheetId="36" hidden="1">#REF!</definedName>
    <definedName name="iyiyiy" localSheetId="37" hidden="1">#REF!</definedName>
    <definedName name="iyiyiy" localSheetId="38" hidden="1">#REF!</definedName>
    <definedName name="iyiyiy" localSheetId="3" hidden="1">#REF!</definedName>
    <definedName name="iyiyiy" localSheetId="4" hidden="1">#REF!</definedName>
    <definedName name="iyiyiy" localSheetId="5" hidden="1">#REF!</definedName>
    <definedName name="iyiyiy" localSheetId="26" hidden="1">#REF!</definedName>
    <definedName name="iyiyiy" localSheetId="27" hidden="1">#REF!</definedName>
    <definedName name="iyiyiy" localSheetId="28" hidden="1">#REF!</definedName>
    <definedName name="iyiyiy" localSheetId="31" hidden="1">#REF!</definedName>
    <definedName name="iyiyiy" localSheetId="32" hidden="1">#REF!</definedName>
    <definedName name="iyiyiy" localSheetId="33" hidden="1">#REF!</definedName>
    <definedName name="iyiyiy" localSheetId="35" hidden="1">#REF!</definedName>
    <definedName name="iyiyiy" localSheetId="39" hidden="1">#REF!</definedName>
    <definedName name="iyiyiy" localSheetId="40" hidden="1">#REF!</definedName>
    <definedName name="iyiyiy" localSheetId="41" hidden="1">#REF!</definedName>
    <definedName name="iyiyiy" localSheetId="43" hidden="1">#REF!</definedName>
    <definedName name="iyiyiy" localSheetId="44" hidden="1">#REF!</definedName>
    <definedName name="iyiyiy" localSheetId="16" hidden="1">#REF!</definedName>
    <definedName name="iyiyiy" localSheetId="20" hidden="1">#REF!</definedName>
    <definedName name="iyiyiy" localSheetId="24" hidden="1">#REF!</definedName>
    <definedName name="iyiyiy" hidden="1">#REF!</definedName>
    <definedName name="JA" localSheetId="57">#REF!</definedName>
    <definedName name="JA" localSheetId="58">#REF!</definedName>
    <definedName name="JA" localSheetId="1">#REF!</definedName>
    <definedName name="JA" localSheetId="18">#REF!</definedName>
    <definedName name="JA" localSheetId="19">#REF!</definedName>
    <definedName name="JA" localSheetId="21">#REF!</definedName>
    <definedName name="JA" localSheetId="23">#REF!</definedName>
    <definedName name="JA" localSheetId="34">#REF!</definedName>
    <definedName name="JA" localSheetId="2">#REF!</definedName>
    <definedName name="JA" localSheetId="3">#REF!</definedName>
    <definedName name="JA" localSheetId="4">#REF!</definedName>
    <definedName name="JA" localSheetId="5">#REF!</definedName>
    <definedName name="JA" localSheetId="0">#REF!</definedName>
    <definedName name="JA" localSheetId="26">#REF!</definedName>
    <definedName name="JA" localSheetId="27">#REF!</definedName>
    <definedName name="JA" localSheetId="32">#REF!</definedName>
    <definedName name="JA" localSheetId="33">#REF!</definedName>
    <definedName name="JA" localSheetId="35">#REF!</definedName>
    <definedName name="JA" localSheetId="39">#REF!</definedName>
    <definedName name="JA" localSheetId="40">#REF!</definedName>
    <definedName name="JA" localSheetId="41">#REF!</definedName>
    <definedName name="JA" localSheetId="43">#REF!</definedName>
    <definedName name="JA" localSheetId="44">#REF!</definedName>
    <definedName name="JA" localSheetId="16">#REF!</definedName>
    <definedName name="JA" localSheetId="20">#REF!</definedName>
    <definedName name="JA" localSheetId="24">#REF!</definedName>
    <definedName name="JA">#REF!</definedName>
    <definedName name="jagu4" localSheetId="57">#REF!</definedName>
    <definedName name="jagu4" localSheetId="58">#REF!</definedName>
    <definedName name="jagu4" localSheetId="1">#REF!</definedName>
    <definedName name="jagu4" localSheetId="18">#REF!</definedName>
    <definedName name="jagu4" localSheetId="21">#REF!</definedName>
    <definedName name="jagu4" localSheetId="23">#REF!</definedName>
    <definedName name="jagu4" localSheetId="3">#REF!</definedName>
    <definedName name="jagu4" localSheetId="4">#REF!</definedName>
    <definedName name="jagu4" localSheetId="5">#REF!</definedName>
    <definedName name="jagu4" localSheetId="26">#REF!</definedName>
    <definedName name="jagu4" localSheetId="27">#REF!</definedName>
    <definedName name="jagu4" localSheetId="32">#REF!</definedName>
    <definedName name="jagu4" localSheetId="33">#REF!</definedName>
    <definedName name="jagu4" localSheetId="39">#REF!</definedName>
    <definedName name="jagu4" localSheetId="40">#REF!</definedName>
    <definedName name="jagu4" localSheetId="41">#REF!</definedName>
    <definedName name="jagu4" localSheetId="43">#REF!</definedName>
    <definedName name="jagu4" localSheetId="44">#REF!</definedName>
    <definedName name="jagu4" localSheetId="16">#REF!</definedName>
    <definedName name="jagu4" localSheetId="20">#REF!</definedName>
    <definedName name="jagu4" localSheetId="24">#REF!</definedName>
    <definedName name="jagu4">#REF!</definedName>
    <definedName name="JAPCRUDE87" localSheetId="57">#REF!</definedName>
    <definedName name="JAPCRUDE87" localSheetId="58">#REF!</definedName>
    <definedName name="JAPCRUDE87" localSheetId="1">#REF!</definedName>
    <definedName name="JAPCRUDE87" localSheetId="18">#REF!</definedName>
    <definedName name="JAPCRUDE87" localSheetId="23">#REF!</definedName>
    <definedName name="JAPCRUDE87" localSheetId="3">#REF!</definedName>
    <definedName name="JAPCRUDE87" localSheetId="4">#REF!</definedName>
    <definedName name="JAPCRUDE87" localSheetId="5">#REF!</definedName>
    <definedName name="JAPCRUDE87" localSheetId="27">#REF!</definedName>
    <definedName name="JAPCRUDE87" localSheetId="39">#REF!</definedName>
    <definedName name="JAPCRUDE87" localSheetId="40">#REF!</definedName>
    <definedName name="JAPCRUDE87" localSheetId="41">#REF!</definedName>
    <definedName name="JAPCRUDE87" localSheetId="43">#REF!</definedName>
    <definedName name="JAPCRUDE87" localSheetId="44">#REF!</definedName>
    <definedName name="JAPCRUDE87" localSheetId="16">#REF!</definedName>
    <definedName name="JAPCRUDE87" localSheetId="20">#REF!</definedName>
    <definedName name="JAPCRUDE87" localSheetId="24">#REF!</definedName>
    <definedName name="JAPCRUDE87">#REF!</definedName>
    <definedName name="JAPCRUDE88" localSheetId="57">#REF!</definedName>
    <definedName name="JAPCRUDE88" localSheetId="58">#REF!</definedName>
    <definedName name="JAPCRUDE88" localSheetId="1">#REF!</definedName>
    <definedName name="JAPCRUDE88" localSheetId="18">#REF!</definedName>
    <definedName name="JAPCRUDE88" localSheetId="23">#REF!</definedName>
    <definedName name="JAPCRUDE88" localSheetId="3">#REF!</definedName>
    <definedName name="JAPCRUDE88" localSheetId="4">#REF!</definedName>
    <definedName name="JAPCRUDE88" localSheetId="5">#REF!</definedName>
    <definedName name="JAPCRUDE88" localSheetId="27">#REF!</definedName>
    <definedName name="JAPCRUDE88" localSheetId="39">#REF!</definedName>
    <definedName name="JAPCRUDE88" localSheetId="40">#REF!</definedName>
    <definedName name="JAPCRUDE88" localSheetId="41">#REF!</definedName>
    <definedName name="JAPCRUDE88" localSheetId="43">#REF!</definedName>
    <definedName name="JAPCRUDE88" localSheetId="44">#REF!</definedName>
    <definedName name="JAPCRUDE88" localSheetId="16">#REF!</definedName>
    <definedName name="JAPCRUDE88" localSheetId="20">#REF!</definedName>
    <definedName name="JAPCRUDE88" localSheetId="24">#REF!</definedName>
    <definedName name="JAPCRUDE88">#REF!</definedName>
    <definedName name="JAPPROD87" localSheetId="57">#REF!</definedName>
    <definedName name="JAPPROD87" localSheetId="58">#REF!</definedName>
    <definedName name="JAPPROD87" localSheetId="1">#REF!</definedName>
    <definedName name="JAPPROD87" localSheetId="18">#REF!</definedName>
    <definedName name="JAPPROD87" localSheetId="23">#REF!</definedName>
    <definedName name="JAPPROD87" localSheetId="3">#REF!</definedName>
    <definedName name="JAPPROD87" localSheetId="4">#REF!</definedName>
    <definedName name="JAPPROD87" localSheetId="5">#REF!</definedName>
    <definedName name="JAPPROD87" localSheetId="27">#REF!</definedName>
    <definedName name="JAPPROD87" localSheetId="39">#REF!</definedName>
    <definedName name="JAPPROD87" localSheetId="40">#REF!</definedName>
    <definedName name="JAPPROD87" localSheetId="41">#REF!</definedName>
    <definedName name="JAPPROD87" localSheetId="43">#REF!</definedName>
    <definedName name="JAPPROD87" localSheetId="44">#REF!</definedName>
    <definedName name="JAPPROD87" localSheetId="16">#REF!</definedName>
    <definedName name="JAPPROD87" localSheetId="20">#REF!</definedName>
    <definedName name="JAPPROD87" localSheetId="24">#REF!</definedName>
    <definedName name="JAPPROD87">#REF!</definedName>
    <definedName name="JAPPROD88" localSheetId="57">#REF!</definedName>
    <definedName name="JAPPROD88" localSheetId="58">#REF!</definedName>
    <definedName name="JAPPROD88" localSheetId="1">#REF!</definedName>
    <definedName name="JAPPROD88" localSheetId="18">#REF!</definedName>
    <definedName name="JAPPROD88" localSheetId="23">#REF!</definedName>
    <definedName name="JAPPROD88" localSheetId="3">#REF!</definedName>
    <definedName name="JAPPROD88" localSheetId="4">#REF!</definedName>
    <definedName name="JAPPROD88" localSheetId="5">#REF!</definedName>
    <definedName name="JAPPROD88" localSheetId="27">#REF!</definedName>
    <definedName name="JAPPROD88" localSheetId="39">#REF!</definedName>
    <definedName name="JAPPROD88" localSheetId="40">#REF!</definedName>
    <definedName name="JAPPROD88" localSheetId="41">#REF!</definedName>
    <definedName name="JAPPROD88" localSheetId="43">#REF!</definedName>
    <definedName name="JAPPROD88" localSheetId="44">#REF!</definedName>
    <definedName name="JAPPROD88" localSheetId="16">#REF!</definedName>
    <definedName name="JAPPROD88" localSheetId="20">#REF!</definedName>
    <definedName name="JAPPROD88" localSheetId="24">#REF!</definedName>
    <definedName name="JAPPROD88">#REF!</definedName>
    <definedName name="JAPTOT87" localSheetId="57">#REF!</definedName>
    <definedName name="JAPTOT87" localSheetId="58">#REF!</definedName>
    <definedName name="JAPTOT87" localSheetId="1">#REF!</definedName>
    <definedName name="JAPTOT87" localSheetId="18">#REF!</definedName>
    <definedName name="JAPTOT87" localSheetId="23">#REF!</definedName>
    <definedName name="JAPTOT87" localSheetId="3">#REF!</definedName>
    <definedName name="JAPTOT87" localSheetId="4">#REF!</definedName>
    <definedName name="JAPTOT87" localSheetId="5">#REF!</definedName>
    <definedName name="JAPTOT87" localSheetId="27">#REF!</definedName>
    <definedName name="JAPTOT87" localSheetId="39">#REF!</definedName>
    <definedName name="JAPTOT87" localSheetId="40">#REF!</definedName>
    <definedName name="JAPTOT87" localSheetId="41">#REF!</definedName>
    <definedName name="JAPTOT87" localSheetId="43">#REF!</definedName>
    <definedName name="JAPTOT87" localSheetId="44">#REF!</definedName>
    <definedName name="JAPTOT87" localSheetId="16">#REF!</definedName>
    <definedName name="JAPTOT87" localSheetId="20">#REF!</definedName>
    <definedName name="JAPTOT87" localSheetId="24">#REF!</definedName>
    <definedName name="JAPTOT87">#REF!</definedName>
    <definedName name="JAPTOT88" localSheetId="57">#REF!</definedName>
    <definedName name="JAPTOT88" localSheetId="58">#REF!</definedName>
    <definedName name="JAPTOT88" localSheetId="1">#REF!</definedName>
    <definedName name="JAPTOT88" localSheetId="18">#REF!</definedName>
    <definedName name="JAPTOT88" localSheetId="23">#REF!</definedName>
    <definedName name="JAPTOT88" localSheetId="3">#REF!</definedName>
    <definedName name="JAPTOT88" localSheetId="4">#REF!</definedName>
    <definedName name="JAPTOT88" localSheetId="5">#REF!</definedName>
    <definedName name="JAPTOT88" localSheetId="27">#REF!</definedName>
    <definedName name="JAPTOT88" localSheetId="39">#REF!</definedName>
    <definedName name="JAPTOT88" localSheetId="40">#REF!</definedName>
    <definedName name="JAPTOT88" localSheetId="41">#REF!</definedName>
    <definedName name="JAPTOT88" localSheetId="43">#REF!</definedName>
    <definedName name="JAPTOT88" localSheetId="44">#REF!</definedName>
    <definedName name="JAPTOT88" localSheetId="16">#REF!</definedName>
    <definedName name="JAPTOT88" localSheetId="20">#REF!</definedName>
    <definedName name="JAPTOT88" localSheetId="24">#REF!</definedName>
    <definedName name="JAPTOT88">#REF!</definedName>
    <definedName name="JHAN1" localSheetId="39">#REF!</definedName>
    <definedName name="JHAN1" localSheetId="24">#REF!</definedName>
    <definedName name="JHAN1">#REF!</definedName>
    <definedName name="JHAN2" localSheetId="39">#REF!</definedName>
    <definedName name="JHAN2" localSheetId="24">#REF!</definedName>
    <definedName name="JHAN2">#REF!</definedName>
    <definedName name="JHAN3" localSheetId="39">#REF!</definedName>
    <definedName name="JHAN3" localSheetId="24">#REF!</definedName>
    <definedName name="JHAN3">#REF!</definedName>
    <definedName name="JHAN4" localSheetId="39">#REF!</definedName>
    <definedName name="JHAN4" localSheetId="24">#REF!</definedName>
    <definedName name="JHAN4">#REF!</definedName>
    <definedName name="Jin" localSheetId="40">'[47]Proposed arrangements'!#REF!</definedName>
    <definedName name="Jin" localSheetId="24">#REF!</definedName>
    <definedName name="Jin">'[47]Proposed arrangements'!#REF!</definedName>
    <definedName name="JJ" localSheetId="56">#REF!</definedName>
    <definedName name="JJ" localSheetId="57">#REF!</definedName>
    <definedName name="JJ" localSheetId="58">#REF!</definedName>
    <definedName name="JJ" localSheetId="1">#REF!</definedName>
    <definedName name="JJ" localSheetId="18">#REF!</definedName>
    <definedName name="JJ" localSheetId="19">#REF!</definedName>
    <definedName name="JJ" localSheetId="21">#REF!</definedName>
    <definedName name="JJ" localSheetId="23">#REF!</definedName>
    <definedName name="JJ" localSheetId="34">#REF!</definedName>
    <definedName name="JJ" localSheetId="2">#REF!</definedName>
    <definedName name="JJ" localSheetId="3">#REF!</definedName>
    <definedName name="JJ" localSheetId="4">#REF!</definedName>
    <definedName name="JJ" localSheetId="5">#REF!</definedName>
    <definedName name="JJ" localSheetId="0">#REF!</definedName>
    <definedName name="JJ" localSheetId="27">#REF!</definedName>
    <definedName name="JJ" localSheetId="28">#REF!</definedName>
    <definedName name="JJ" localSheetId="35">#REF!</definedName>
    <definedName name="JJ" localSheetId="39">#REF!</definedName>
    <definedName name="JJ" localSheetId="40">#REF!</definedName>
    <definedName name="JJ" localSheetId="41">#REF!</definedName>
    <definedName name="JJ" localSheetId="43">#REF!</definedName>
    <definedName name="JJ" localSheetId="44">#REF!</definedName>
    <definedName name="JJ" localSheetId="16">#REF!</definedName>
    <definedName name="JJ" localSheetId="20">#REF!</definedName>
    <definedName name="JJ" localSheetId="24">#REF!</definedName>
    <definedName name="JJ">#REF!</definedName>
    <definedName name="jjj" localSheetId="56" hidden="1">'[91]Fax a enviar'!#REF!</definedName>
    <definedName name="jjj" localSheetId="57" hidden="1">'[91]Fax a enviar'!#REF!</definedName>
    <definedName name="jjj" localSheetId="58" hidden="1">'[91]Fax a enviar'!#REF!</definedName>
    <definedName name="jjj" localSheetId="1" hidden="1">'[91]Fax a enviar'!#REF!</definedName>
    <definedName name="jjj" localSheetId="18" hidden="1">#REF!</definedName>
    <definedName name="jjj" localSheetId="19" hidden="1">#REF!</definedName>
    <definedName name="jjj" localSheetId="21" hidden="1">#REF!</definedName>
    <definedName name="jjj" localSheetId="34" hidden="1">#REF!</definedName>
    <definedName name="jjj" localSheetId="36" hidden="1">'[91]Fax a enviar'!#REF!</definedName>
    <definedName name="jjj" localSheetId="37" hidden="1">'[91]Fax a enviar'!#REF!</definedName>
    <definedName name="jjj" localSheetId="38" hidden="1">'[91]Fax a enviar'!#REF!</definedName>
    <definedName name="jjj" localSheetId="2" hidden="1">'[91]Fax a enviar'!#REF!</definedName>
    <definedName name="jjj" localSheetId="3" hidden="1">'[91]Fax a enviar'!#REF!</definedName>
    <definedName name="jjj" localSheetId="4" hidden="1">'[91]Fax a enviar'!#REF!</definedName>
    <definedName name="jjj" localSheetId="5" hidden="1">'[91]Fax a enviar'!#REF!</definedName>
    <definedName name="jjj" localSheetId="0" hidden="1">'[91]Fax a enviar'!#REF!</definedName>
    <definedName name="jjj" localSheetId="26" hidden="1">'[91]Fax a enviar'!#REF!</definedName>
    <definedName name="jjj" localSheetId="27" hidden="1">'[91]Fax a enviar'!#REF!</definedName>
    <definedName name="jjj" localSheetId="28" hidden="1">'[91]Fax a enviar'!#REF!</definedName>
    <definedName name="jjj" localSheetId="29" hidden="1">'[91]Fax a enviar'!#REF!</definedName>
    <definedName name="jjj" localSheetId="30" hidden="1">'[91]Fax a enviar'!#REF!</definedName>
    <definedName name="jjj" localSheetId="31" hidden="1">'[91]Fax a enviar'!#REF!</definedName>
    <definedName name="jjj" localSheetId="32" hidden="1">'[91]Fax a enviar'!#REF!</definedName>
    <definedName name="jjj" localSheetId="33" hidden="1">'[91]Fax a enviar'!#REF!</definedName>
    <definedName name="jjj" localSheetId="35" hidden="1">#REF!</definedName>
    <definedName name="jjj" localSheetId="39" hidden="1">'[91]Fax a enviar'!#REF!</definedName>
    <definedName name="jjj" localSheetId="40" hidden="1">'[91]Fax a enviar'!#REF!</definedName>
    <definedName name="jjj" localSheetId="41" hidden="1">#REF!</definedName>
    <definedName name="jjj" localSheetId="43" hidden="1">'[92]Fax a enviar'!#REF!</definedName>
    <definedName name="jjj" localSheetId="20" hidden="1">#REF!</definedName>
    <definedName name="jjj" localSheetId="24" hidden="1">#REF!</definedName>
    <definedName name="jjj" hidden="1">'[91]Fax a enviar'!#REF!</definedName>
    <definedName name="jjjj" localSheetId="56" hidden="1">{"Tab1",#N/A,FALSE,"P";"Tab2",#N/A,FALSE,"P"}</definedName>
    <definedName name="jjjj" localSheetId="57" hidden="1">{"Tab1",#N/A,FALSE,"P";"Tab2",#N/A,FALSE,"P"}</definedName>
    <definedName name="jjjj" localSheetId="58" hidden="1">{"Tab1",#N/A,FALSE,"P";"Tab2",#N/A,FALSE,"P"}</definedName>
    <definedName name="jjjj" localSheetId="1" hidden="1">{"Tab1",#N/A,FALSE,"P";"Tab2",#N/A,FALSE,"P"}</definedName>
    <definedName name="jjjj" localSheetId="18" hidden="1">{"Tab1",#N/A,FALSE,"P";"Tab2",#N/A,FALSE,"P"}</definedName>
    <definedName name="jjjj" localSheetId="19" hidden="1">{"Tab1",#N/A,FALSE,"P";"Tab2",#N/A,FALSE,"P"}</definedName>
    <definedName name="jjjj" localSheetId="42" hidden="1">{"Tab1",#N/A,FALSE,"P";"Tab2",#N/A,FALSE,"P"}</definedName>
    <definedName name="jjjj" localSheetId="21" hidden="1">{"Tab1",#N/A,FALSE,"P";"Tab2",#N/A,FALSE,"P"}</definedName>
    <definedName name="jjjj" localSheetId="23" hidden="1">{"Tab1",#N/A,FALSE,"P";"Tab2",#N/A,FALSE,"P"}</definedName>
    <definedName name="jjjj" localSheetId="34" hidden="1">{"Tab1",#N/A,FALSE,"P";"Tab2",#N/A,FALSE,"P"}</definedName>
    <definedName name="jjjj" localSheetId="36" hidden="1">{"Tab1",#N/A,FALSE,"P";"Tab2",#N/A,FALSE,"P"}</definedName>
    <definedName name="jjjj" localSheetId="37" hidden="1">{"Tab1",#N/A,FALSE,"P";"Tab2",#N/A,FALSE,"P"}</definedName>
    <definedName name="jjjj" localSheetId="38" hidden="1">{"Tab1",#N/A,FALSE,"P";"Tab2",#N/A,FALSE,"P"}</definedName>
    <definedName name="jjjj" localSheetId="2" hidden="1">{"Tab1",#N/A,FALSE,"P";"Tab2",#N/A,FALSE,"P"}</definedName>
    <definedName name="jjjj" localSheetId="3" hidden="1">{"Tab1",#N/A,FALSE,"P";"Tab2",#N/A,FALSE,"P"}</definedName>
    <definedName name="jjjj" localSheetId="4" hidden="1">{"Tab1",#N/A,FALSE,"P";"Tab2",#N/A,FALSE,"P"}</definedName>
    <definedName name="jjjj" localSheetId="5" hidden="1">{"Tab1",#N/A,FALSE,"P";"Tab2",#N/A,FALSE,"P"}</definedName>
    <definedName name="jjjj" localSheetId="0" hidden="1">{"Tab1",#N/A,FALSE,"P";"Tab2",#N/A,FALSE,"P"}</definedName>
    <definedName name="jjjj" localSheetId="26" hidden="1">{"Tab1",#N/A,FALSE,"P";"Tab2",#N/A,FALSE,"P"}</definedName>
    <definedName name="jjjj" localSheetId="27" hidden="1">{"Tab1",#N/A,FALSE,"P";"Tab2",#N/A,FALSE,"P"}</definedName>
    <definedName name="jjjj" localSheetId="28" hidden="1">{"Tab1",#N/A,FALSE,"P";"Tab2",#N/A,FALSE,"P"}</definedName>
    <definedName name="jjjj" localSheetId="29" hidden="1">{"Tab1",#N/A,FALSE,"P";"Tab2",#N/A,FALSE,"P"}</definedName>
    <definedName name="jjjj" localSheetId="30" hidden="1">{"Tab1",#N/A,FALSE,"P";"Tab2",#N/A,FALSE,"P"}</definedName>
    <definedName name="jjjj" localSheetId="31" hidden="1">{"Tab1",#N/A,FALSE,"P";"Tab2",#N/A,FALSE,"P"}</definedName>
    <definedName name="jjjj" localSheetId="32" hidden="1">{"Tab1",#N/A,FALSE,"P";"Tab2",#N/A,FALSE,"P"}</definedName>
    <definedName name="jjjj" localSheetId="33" hidden="1">{"Tab1",#N/A,FALSE,"P";"Tab2",#N/A,FALSE,"P"}</definedName>
    <definedName name="jjjj" localSheetId="35" hidden="1">{"Tab1",#N/A,FALSE,"P";"Tab2",#N/A,FALSE,"P"}</definedName>
    <definedName name="jjjj" localSheetId="39" hidden="1">{"Tab1",#N/A,FALSE,"P";"Tab2",#N/A,FALSE,"P"}</definedName>
    <definedName name="jjjj" localSheetId="40" hidden="1">{"Tab1",#N/A,FALSE,"P";"Tab2",#N/A,FALSE,"P"}</definedName>
    <definedName name="jjjj" localSheetId="41" hidden="1">{"Tab1",#N/A,FALSE,"P";"Tab2",#N/A,FALSE,"P"}</definedName>
    <definedName name="jjjj" localSheetId="43" hidden="1">{"Tab1",#N/A,FALSE,"P";"Tab2",#N/A,FALSE,"P"}</definedName>
    <definedName name="jjjj" localSheetId="44" hidden="1">{"Tab1",#N/A,FALSE,"P";"Tab2",#N/A,FALSE,"P"}</definedName>
    <definedName name="jjjj" localSheetId="15" hidden="1">{"Tab1",#N/A,FALSE,"P";"Tab2",#N/A,FALSE,"P"}</definedName>
    <definedName name="jjjj" localSheetId="16" hidden="1">{"Tab1",#N/A,FALSE,"P";"Tab2",#N/A,FALSE,"P"}</definedName>
    <definedName name="jjjj" localSheetId="20" hidden="1">{"Tab1",#N/A,FALSE,"P";"Tab2",#N/A,FALSE,"P"}</definedName>
    <definedName name="jjjj" localSheetId="24" hidden="1">{"Tab1",#N/A,FALSE,"P";"Tab2",#N/A,FALSE,"P"}</definedName>
    <definedName name="jjjj" hidden="1">{"Tab1",#N/A,FALSE,"P";"Tab2",#N/A,FALSE,"P"}</definedName>
    <definedName name="jjjjjj" localSheetId="18" hidden="1">#REF!</definedName>
    <definedName name="jjjjjj" localSheetId="19" hidden="1">#REF!</definedName>
    <definedName name="jjjjjj" localSheetId="21" hidden="1">#REF!</definedName>
    <definedName name="jjjjjj" localSheetId="40" hidden="1">'[161]J(Priv.Cap)'!#REF!</definedName>
    <definedName name="jjjjjj" localSheetId="20" hidden="1">#REF!</definedName>
    <definedName name="jjjjjj" localSheetId="24" hidden="1">#REF!</definedName>
    <definedName name="jjjjjj" hidden="1">'[161]J(Priv.Cap)'!#REF!</definedName>
    <definedName name="JJJJJJJJJJ" localSheetId="56" hidden="1">#REF!</definedName>
    <definedName name="JJJJJJJJJJ" localSheetId="57" hidden="1">#REF!</definedName>
    <definedName name="JJJJJJJJJJ" localSheetId="58" hidden="1">#REF!</definedName>
    <definedName name="JJJJJJJJJJ" localSheetId="1" hidden="1">#REF!</definedName>
    <definedName name="JJJJJJJJJJ" localSheetId="18" hidden="1">#REF!</definedName>
    <definedName name="JJJJJJJJJJ" localSheetId="19" hidden="1">#REF!</definedName>
    <definedName name="JJJJJJJJJJ" localSheetId="21" hidden="1">#REF!</definedName>
    <definedName name="JJJJJJJJJJ" localSheetId="23" hidden="1">#REF!</definedName>
    <definedName name="JJJJJJJJJJ" localSheetId="34" hidden="1">#REF!</definedName>
    <definedName name="JJJJJJJJJJ" localSheetId="36" hidden="1">#REF!</definedName>
    <definedName name="JJJJJJJJJJ" localSheetId="37" hidden="1">#REF!</definedName>
    <definedName name="JJJJJJJJJJ" localSheetId="38" hidden="1">#REF!</definedName>
    <definedName name="JJJJJJJJJJ" localSheetId="3" hidden="1">#REF!</definedName>
    <definedName name="JJJJJJJJJJ" localSheetId="4" hidden="1">#REF!</definedName>
    <definedName name="JJJJJJJJJJ" localSheetId="5" hidden="1">#REF!</definedName>
    <definedName name="JJJJJJJJJJ" localSheetId="26" hidden="1">#REF!</definedName>
    <definedName name="JJJJJJJJJJ" localSheetId="27" hidden="1">#REF!</definedName>
    <definedName name="JJJJJJJJJJ" localSheetId="28" hidden="1">#REF!</definedName>
    <definedName name="JJJJJJJJJJ" localSheetId="31" hidden="1">#REF!</definedName>
    <definedName name="JJJJJJJJJJ" localSheetId="32" hidden="1">#REF!</definedName>
    <definedName name="JJJJJJJJJJ" localSheetId="33" hidden="1">#REF!</definedName>
    <definedName name="JJJJJJJJJJ" localSheetId="35" hidden="1">#REF!</definedName>
    <definedName name="JJJJJJJJJJ" localSheetId="39" hidden="1">#REF!</definedName>
    <definedName name="JJJJJJJJJJ" localSheetId="40" hidden="1">#REF!</definedName>
    <definedName name="JJJJJJJJJJ" localSheetId="41" hidden="1">#REF!</definedName>
    <definedName name="JJJJJJJJJJ" localSheetId="43" hidden="1">#REF!</definedName>
    <definedName name="JJJJJJJJJJ" localSheetId="44" hidden="1">#REF!</definedName>
    <definedName name="JJJJJJJJJJ" localSheetId="16" hidden="1">#REF!</definedName>
    <definedName name="JJJJJJJJJJ" localSheetId="20" hidden="1">#REF!</definedName>
    <definedName name="JJJJJJJJJJ" localSheetId="24" hidden="1">#REF!</definedName>
    <definedName name="JJJJJJJJJJ" hidden="1">#REF!</definedName>
    <definedName name="jjjjjjjjjjjjjjjjjj" localSheetId="56" hidden="1">{"Tab1",#N/A,FALSE,"P";"Tab2",#N/A,FALSE,"P"}</definedName>
    <definedName name="jjjjjjjjjjjjjjjjjj" localSheetId="57" hidden="1">{"Tab1",#N/A,FALSE,"P";"Tab2",#N/A,FALSE,"P"}</definedName>
    <definedName name="jjjjjjjjjjjjjjjjjj" localSheetId="58" hidden="1">{"Tab1",#N/A,FALSE,"P";"Tab2",#N/A,FALSE,"P"}</definedName>
    <definedName name="jjjjjjjjjjjjjjjjjj" localSheetId="1" hidden="1">{"Tab1",#N/A,FALSE,"P";"Tab2",#N/A,FALSE,"P"}</definedName>
    <definedName name="jjjjjjjjjjjjjjjjjj" localSheetId="18" hidden="1">{"Tab1",#N/A,FALSE,"P";"Tab2",#N/A,FALSE,"P"}</definedName>
    <definedName name="jjjjjjjjjjjjjjjjjj" localSheetId="19" hidden="1">{"Tab1",#N/A,FALSE,"P";"Tab2",#N/A,FALSE,"P"}</definedName>
    <definedName name="jjjjjjjjjjjjjjjjjj" localSheetId="42" hidden="1">{"Tab1",#N/A,FALSE,"P";"Tab2",#N/A,FALSE,"P"}</definedName>
    <definedName name="jjjjjjjjjjjjjjjjjj" localSheetId="21" hidden="1">{"Tab1",#N/A,FALSE,"P";"Tab2",#N/A,FALSE,"P"}</definedName>
    <definedName name="jjjjjjjjjjjjjjjjjj" localSheetId="23" hidden="1">{"Tab1",#N/A,FALSE,"P";"Tab2",#N/A,FALSE,"P"}</definedName>
    <definedName name="jjjjjjjjjjjjjjjjjj" localSheetId="34" hidden="1">{"Tab1",#N/A,FALSE,"P";"Tab2",#N/A,FALSE,"P"}</definedName>
    <definedName name="jjjjjjjjjjjjjjjjjj" localSheetId="36" hidden="1">{"Tab1",#N/A,FALSE,"P";"Tab2",#N/A,FALSE,"P"}</definedName>
    <definedName name="jjjjjjjjjjjjjjjjjj" localSheetId="37" hidden="1">{"Tab1",#N/A,FALSE,"P";"Tab2",#N/A,FALSE,"P"}</definedName>
    <definedName name="jjjjjjjjjjjjjjjjjj" localSheetId="38" hidden="1">{"Tab1",#N/A,FALSE,"P";"Tab2",#N/A,FALSE,"P"}</definedName>
    <definedName name="jjjjjjjjjjjjjjjjjj" localSheetId="2" hidden="1">{"Tab1",#N/A,FALSE,"P";"Tab2",#N/A,FALSE,"P"}</definedName>
    <definedName name="jjjjjjjjjjjjjjjjjj" localSheetId="3" hidden="1">{"Tab1",#N/A,FALSE,"P";"Tab2",#N/A,FALSE,"P"}</definedName>
    <definedName name="jjjjjjjjjjjjjjjjjj" localSheetId="4" hidden="1">{"Tab1",#N/A,FALSE,"P";"Tab2",#N/A,FALSE,"P"}</definedName>
    <definedName name="jjjjjjjjjjjjjjjjjj" localSheetId="5" hidden="1">{"Tab1",#N/A,FALSE,"P";"Tab2",#N/A,FALSE,"P"}</definedName>
    <definedName name="jjjjjjjjjjjjjjjjjj" localSheetId="0" hidden="1">{"Tab1",#N/A,FALSE,"P";"Tab2",#N/A,FALSE,"P"}</definedName>
    <definedName name="jjjjjjjjjjjjjjjjjj" localSheetId="26" hidden="1">{"Tab1",#N/A,FALSE,"P";"Tab2",#N/A,FALSE,"P"}</definedName>
    <definedName name="jjjjjjjjjjjjjjjjjj" localSheetId="27" hidden="1">{"Tab1",#N/A,FALSE,"P";"Tab2",#N/A,FALSE,"P"}</definedName>
    <definedName name="jjjjjjjjjjjjjjjjjj" localSheetId="28" hidden="1">{"Tab1",#N/A,FALSE,"P";"Tab2",#N/A,FALSE,"P"}</definedName>
    <definedName name="jjjjjjjjjjjjjjjjjj" localSheetId="29" hidden="1">{"Tab1",#N/A,FALSE,"P";"Tab2",#N/A,FALSE,"P"}</definedName>
    <definedName name="jjjjjjjjjjjjjjjjjj" localSheetId="30" hidden="1">{"Tab1",#N/A,FALSE,"P";"Tab2",#N/A,FALSE,"P"}</definedName>
    <definedName name="jjjjjjjjjjjjjjjjjj" localSheetId="31" hidden="1">{"Tab1",#N/A,FALSE,"P";"Tab2",#N/A,FALSE,"P"}</definedName>
    <definedName name="jjjjjjjjjjjjjjjjjj" localSheetId="32" hidden="1">{"Tab1",#N/A,FALSE,"P";"Tab2",#N/A,FALSE,"P"}</definedName>
    <definedName name="jjjjjjjjjjjjjjjjjj" localSheetId="33" hidden="1">{"Tab1",#N/A,FALSE,"P";"Tab2",#N/A,FALSE,"P"}</definedName>
    <definedName name="jjjjjjjjjjjjjjjjjj" localSheetId="35" hidden="1">{"Tab1",#N/A,FALSE,"P";"Tab2",#N/A,FALSE,"P"}</definedName>
    <definedName name="jjjjjjjjjjjjjjjjjj" localSheetId="39" hidden="1">{"Tab1",#N/A,FALSE,"P";"Tab2",#N/A,FALSE,"P"}</definedName>
    <definedName name="jjjjjjjjjjjjjjjjjj" localSheetId="40" hidden="1">{"Tab1",#N/A,FALSE,"P";"Tab2",#N/A,FALSE,"P"}</definedName>
    <definedName name="jjjjjjjjjjjjjjjjjj" localSheetId="41" hidden="1">{"Tab1",#N/A,FALSE,"P";"Tab2",#N/A,FALSE,"P"}</definedName>
    <definedName name="jjjjjjjjjjjjjjjjjj" localSheetId="43" hidden="1">{"Tab1",#N/A,FALSE,"P";"Tab2",#N/A,FALSE,"P"}</definedName>
    <definedName name="jjjjjjjjjjjjjjjjjj" localSheetId="44" hidden="1">{"Tab1",#N/A,FALSE,"P";"Tab2",#N/A,FALSE,"P"}</definedName>
    <definedName name="jjjjjjjjjjjjjjjjjj" localSheetId="15" hidden="1">{"Tab1",#N/A,FALSE,"P";"Tab2",#N/A,FALSE,"P"}</definedName>
    <definedName name="jjjjjjjjjjjjjjjjjj" localSheetId="16" hidden="1">{"Tab1",#N/A,FALSE,"P";"Tab2",#N/A,FALSE,"P"}</definedName>
    <definedName name="jjjjjjjjjjjjjjjjjj" localSheetId="20" hidden="1">{"Tab1",#N/A,FALSE,"P";"Tab2",#N/A,FALSE,"P"}</definedName>
    <definedName name="jjjjjjjjjjjjjjjjjj" localSheetId="24" hidden="1">{"Tab1",#N/A,FALSE,"P";"Tab2",#N/A,FALSE,"P"}</definedName>
    <definedName name="jjjjjjjjjjjjjjjjjj" hidden="1">{"Tab1",#N/A,FALSE,"P";"Tab2",#N/A,FALSE,"P"}</definedName>
    <definedName name="jkk" localSheetId="56" hidden="1">{#N/A,#N/A,FALSE,"NFPS GDP"}</definedName>
    <definedName name="jkk" localSheetId="57" hidden="1">{#N/A,#N/A,FALSE,"NFPS GDP"}</definedName>
    <definedName name="jkk" localSheetId="58" hidden="1">{#N/A,#N/A,FALSE,"NFPS GDP"}</definedName>
    <definedName name="jkk" localSheetId="1" hidden="1">{#N/A,#N/A,FALSE,"NFPS GDP"}</definedName>
    <definedName name="jkk" localSheetId="18" hidden="1">{#N/A,#N/A,FALSE,"NFPS GDP"}</definedName>
    <definedName name="jkk" localSheetId="19" hidden="1">{#N/A,#N/A,FALSE,"NFPS GDP"}</definedName>
    <definedName name="jkk" localSheetId="42" hidden="1">{#N/A,#N/A,FALSE,"NFPS GDP"}</definedName>
    <definedName name="jkk" localSheetId="21" hidden="1">{#N/A,#N/A,FALSE,"NFPS GDP"}</definedName>
    <definedName name="jkk" localSheetId="23" hidden="1">{#N/A,#N/A,FALSE,"NFPS GDP"}</definedName>
    <definedName name="jkk" localSheetId="34" hidden="1">{#N/A,#N/A,FALSE,"NFPS GDP"}</definedName>
    <definedName name="jkk" localSheetId="36" hidden="1">{#N/A,#N/A,FALSE,"NFPS GDP"}</definedName>
    <definedName name="jkk" localSheetId="37" hidden="1">{#N/A,#N/A,FALSE,"NFPS GDP"}</definedName>
    <definedName name="jkk" localSheetId="38" hidden="1">{#N/A,#N/A,FALSE,"NFPS GDP"}</definedName>
    <definedName name="jkk" localSheetId="2" hidden="1">{#N/A,#N/A,FALSE,"NFPS GDP"}</definedName>
    <definedName name="jkk" localSheetId="3" hidden="1">{#N/A,#N/A,FALSE,"NFPS GDP"}</definedName>
    <definedName name="jkk" localSheetId="4" hidden="1">{#N/A,#N/A,FALSE,"NFPS GDP"}</definedName>
    <definedName name="jkk" localSheetId="5" hidden="1">{#N/A,#N/A,FALSE,"NFPS GDP"}</definedName>
    <definedName name="jkk" localSheetId="0" hidden="1">{#N/A,#N/A,FALSE,"NFPS GDP"}</definedName>
    <definedName name="jkk" localSheetId="26" hidden="1">{#N/A,#N/A,FALSE,"NFPS GDP"}</definedName>
    <definedName name="jkk" localSheetId="27" hidden="1">{#N/A,#N/A,FALSE,"NFPS GDP"}</definedName>
    <definedName name="jkk" localSheetId="28" hidden="1">{#N/A,#N/A,FALSE,"NFPS GDP"}</definedName>
    <definedName name="jkk" localSheetId="29" hidden="1">{#N/A,#N/A,FALSE,"NFPS GDP"}</definedName>
    <definedName name="jkk" localSheetId="30" hidden="1">{#N/A,#N/A,FALSE,"NFPS GDP"}</definedName>
    <definedName name="jkk" localSheetId="31" hidden="1">{#N/A,#N/A,FALSE,"NFPS GDP"}</definedName>
    <definedName name="jkk" localSheetId="32" hidden="1">{#N/A,#N/A,FALSE,"NFPS GDP"}</definedName>
    <definedName name="jkk" localSheetId="33" hidden="1">{#N/A,#N/A,FALSE,"NFPS GDP"}</definedName>
    <definedName name="jkk" localSheetId="35" hidden="1">{#N/A,#N/A,FALSE,"NFPS GDP"}</definedName>
    <definedName name="jkk" localSheetId="39" hidden="1">{#N/A,#N/A,FALSE,"NFPS GDP"}</definedName>
    <definedName name="jkk" localSheetId="40" hidden="1">{#N/A,#N/A,FALSE,"NFPS GDP"}</definedName>
    <definedName name="jkk" localSheetId="41" hidden="1">{#N/A,#N/A,FALSE,"NFPS GDP"}</definedName>
    <definedName name="jkk" localSheetId="43" hidden="1">{#N/A,#N/A,FALSE,"NFPS GDP"}</definedName>
    <definedName name="jkk" localSheetId="44" hidden="1">{#N/A,#N/A,FALSE,"NFPS GDP"}</definedName>
    <definedName name="jkk" localSheetId="15" hidden="1">{#N/A,#N/A,FALSE,"NFPS GDP"}</definedName>
    <definedName name="jkk" localSheetId="16" hidden="1">{#N/A,#N/A,FALSE,"NFPS GDP"}</definedName>
    <definedName name="jkk" localSheetId="20" hidden="1">{#N/A,#N/A,FALSE,"NFPS GDP"}</definedName>
    <definedName name="jkk" localSheetId="24" hidden="1">{#N/A,#N/A,FALSE,"NFPS GDP"}</definedName>
    <definedName name="jkk" hidden="1">{#N/A,#N/A,FALSE,"NFPS GDP"}</definedName>
    <definedName name="JPY" localSheetId="56">#REF!</definedName>
    <definedName name="JPY" localSheetId="57">#REF!</definedName>
    <definedName name="JPY" localSheetId="58">#REF!</definedName>
    <definedName name="JPY" localSheetId="1">#REF!</definedName>
    <definedName name="JPY" localSheetId="18">#REF!</definedName>
    <definedName name="JPY" localSheetId="19">#REF!</definedName>
    <definedName name="JPY" localSheetId="21">#REF!</definedName>
    <definedName name="JPY" localSheetId="23">#REF!</definedName>
    <definedName name="JPY" localSheetId="34">#REF!</definedName>
    <definedName name="JPY" localSheetId="36">#REF!</definedName>
    <definedName name="JPY" localSheetId="37">#REF!</definedName>
    <definedName name="JPY" localSheetId="38">#REF!</definedName>
    <definedName name="JPY" localSheetId="3">#REF!</definedName>
    <definedName name="JPY" localSheetId="4">#REF!</definedName>
    <definedName name="JPY" localSheetId="5">#REF!</definedName>
    <definedName name="JPY" localSheetId="26">#REF!</definedName>
    <definedName name="JPY" localSheetId="27">#REF!</definedName>
    <definedName name="JPY" localSheetId="28">#REF!</definedName>
    <definedName name="JPY" localSheetId="31">#REF!</definedName>
    <definedName name="JPY" localSheetId="32">#REF!</definedName>
    <definedName name="JPY" localSheetId="33">#REF!</definedName>
    <definedName name="JPY" localSheetId="35">#REF!</definedName>
    <definedName name="JPY" localSheetId="39">#REF!</definedName>
    <definedName name="JPY" localSheetId="40">#REF!</definedName>
    <definedName name="JPY" localSheetId="41">#REF!</definedName>
    <definedName name="JPY" localSheetId="43">#REF!</definedName>
    <definedName name="JPY" localSheetId="44">#REF!</definedName>
    <definedName name="JPY" localSheetId="16">#REF!</definedName>
    <definedName name="JPY" localSheetId="20">#REF!</definedName>
    <definedName name="JPY" localSheetId="24">#REF!</definedName>
    <definedName name="JPY">#REF!</definedName>
    <definedName name="JR" localSheetId="39">#REF!</definedName>
    <definedName name="JR" localSheetId="24">#REF!</definedName>
    <definedName name="JR">#REF!</definedName>
    <definedName name="jui" localSheetId="56" hidden="1">{"Riqfin97",#N/A,FALSE,"Tran";"Riqfinpro",#N/A,FALSE,"Tran"}</definedName>
    <definedName name="jui" localSheetId="57" hidden="1">{"Riqfin97",#N/A,FALSE,"Tran";"Riqfinpro",#N/A,FALSE,"Tran"}</definedName>
    <definedName name="jui" localSheetId="58" hidden="1">{"Riqfin97",#N/A,FALSE,"Tran";"Riqfinpro",#N/A,FALSE,"Tran"}</definedName>
    <definedName name="jui" localSheetId="1" hidden="1">{"Riqfin97",#N/A,FALSE,"Tran";"Riqfinpro",#N/A,FALSE,"Tran"}</definedName>
    <definedName name="jui" localSheetId="18" hidden="1">{"Riqfin97",#N/A,FALSE,"Tran";"Riqfinpro",#N/A,FALSE,"Tran"}</definedName>
    <definedName name="jui" localSheetId="19" hidden="1">{"Riqfin97",#N/A,FALSE,"Tran";"Riqfinpro",#N/A,FALSE,"Tran"}</definedName>
    <definedName name="jui" localSheetId="42" hidden="1">{"Riqfin97",#N/A,FALSE,"Tran";"Riqfinpro",#N/A,FALSE,"Tran"}</definedName>
    <definedName name="jui" localSheetId="21" hidden="1">{"Riqfin97",#N/A,FALSE,"Tran";"Riqfinpro",#N/A,FALSE,"Tran"}</definedName>
    <definedName name="jui" localSheetId="23" hidden="1">{"Riqfin97",#N/A,FALSE,"Tran";"Riqfinpro",#N/A,FALSE,"Tran"}</definedName>
    <definedName name="jui" localSheetId="34" hidden="1">{"Riqfin97",#N/A,FALSE,"Tran";"Riqfinpro",#N/A,FALSE,"Tran"}</definedName>
    <definedName name="jui" localSheetId="36" hidden="1">{"Riqfin97",#N/A,FALSE,"Tran";"Riqfinpro",#N/A,FALSE,"Tran"}</definedName>
    <definedName name="jui" localSheetId="37" hidden="1">{"Riqfin97",#N/A,FALSE,"Tran";"Riqfinpro",#N/A,FALSE,"Tran"}</definedName>
    <definedName name="jui" localSheetId="38" hidden="1">{"Riqfin97",#N/A,FALSE,"Tran";"Riqfinpro",#N/A,FALSE,"Tran"}</definedName>
    <definedName name="jui" localSheetId="2" hidden="1">{"Riqfin97",#N/A,FALSE,"Tran";"Riqfinpro",#N/A,FALSE,"Tran"}</definedName>
    <definedName name="jui" localSheetId="3" hidden="1">{"Riqfin97",#N/A,FALSE,"Tran";"Riqfinpro",#N/A,FALSE,"Tran"}</definedName>
    <definedName name="jui" localSheetId="4" hidden="1">{"Riqfin97",#N/A,FALSE,"Tran";"Riqfinpro",#N/A,FALSE,"Tran"}</definedName>
    <definedName name="jui" localSheetId="5" hidden="1">{"Riqfin97",#N/A,FALSE,"Tran";"Riqfinpro",#N/A,FALSE,"Tran"}</definedName>
    <definedName name="jui" localSheetId="0" hidden="1">{"Riqfin97",#N/A,FALSE,"Tran";"Riqfinpro",#N/A,FALSE,"Tran"}</definedName>
    <definedName name="jui" localSheetId="26" hidden="1">{"Riqfin97",#N/A,FALSE,"Tran";"Riqfinpro",#N/A,FALSE,"Tran"}</definedName>
    <definedName name="jui" localSheetId="27" hidden="1">{"Riqfin97",#N/A,FALSE,"Tran";"Riqfinpro",#N/A,FALSE,"Tran"}</definedName>
    <definedName name="jui" localSheetId="28" hidden="1">{"Riqfin97",#N/A,FALSE,"Tran";"Riqfinpro",#N/A,FALSE,"Tran"}</definedName>
    <definedName name="jui" localSheetId="29" hidden="1">{"Riqfin97",#N/A,FALSE,"Tran";"Riqfinpro",#N/A,FALSE,"Tran"}</definedName>
    <definedName name="jui" localSheetId="30" hidden="1">{"Riqfin97",#N/A,FALSE,"Tran";"Riqfinpro",#N/A,FALSE,"Tran"}</definedName>
    <definedName name="jui" localSheetId="31" hidden="1">{"Riqfin97",#N/A,FALSE,"Tran";"Riqfinpro",#N/A,FALSE,"Tran"}</definedName>
    <definedName name="jui" localSheetId="32" hidden="1">{"Riqfin97",#N/A,FALSE,"Tran";"Riqfinpro",#N/A,FALSE,"Tran"}</definedName>
    <definedName name="jui" localSheetId="33" hidden="1">{"Riqfin97",#N/A,FALSE,"Tran";"Riqfinpro",#N/A,FALSE,"Tran"}</definedName>
    <definedName name="jui" localSheetId="35" hidden="1">{"Riqfin97",#N/A,FALSE,"Tran";"Riqfinpro",#N/A,FALSE,"Tran"}</definedName>
    <definedName name="jui" localSheetId="39" hidden="1">{"Riqfin97",#N/A,FALSE,"Tran";"Riqfinpro",#N/A,FALSE,"Tran"}</definedName>
    <definedName name="jui" localSheetId="40" hidden="1">{"Riqfin97",#N/A,FALSE,"Tran";"Riqfinpro",#N/A,FALSE,"Tran"}</definedName>
    <definedName name="jui" localSheetId="41" hidden="1">{"Riqfin97",#N/A,FALSE,"Tran";"Riqfinpro",#N/A,FALSE,"Tran"}</definedName>
    <definedName name="jui" localSheetId="43" hidden="1">{"Riqfin97",#N/A,FALSE,"Tran";"Riqfinpro",#N/A,FALSE,"Tran"}</definedName>
    <definedName name="jui" localSheetId="44" hidden="1">{"Riqfin97",#N/A,FALSE,"Tran";"Riqfinpro",#N/A,FALSE,"Tran"}</definedName>
    <definedName name="jui" localSheetId="15" hidden="1">{"Riqfin97",#N/A,FALSE,"Tran";"Riqfinpro",#N/A,FALSE,"Tran"}</definedName>
    <definedName name="jui" localSheetId="16" hidden="1">{"Riqfin97",#N/A,FALSE,"Tran";"Riqfinpro",#N/A,FALSE,"Tran"}</definedName>
    <definedName name="jui" localSheetId="20" hidden="1">{"Riqfin97",#N/A,FALSE,"Tran";"Riqfinpro",#N/A,FALSE,"Tran"}</definedName>
    <definedName name="jui" localSheetId="24" hidden="1">{"Riqfin97",#N/A,FALSE,"Tran";"Riqfinpro",#N/A,FALSE,"Tran"}</definedName>
    <definedName name="jui" hidden="1">{"Riqfin97",#N/A,FALSE,"Tran";"Riqfinpro",#N/A,FALSE,"Tran"}</definedName>
    <definedName name="JUL._89" localSheetId="39">#REF!</definedName>
    <definedName name="JUL._89" localSheetId="24">#REF!</definedName>
    <definedName name="JUL._89">#REF!</definedName>
    <definedName name="JUN._89" localSheetId="39">#REF!</definedName>
    <definedName name="JUN._89" localSheetId="24">#REF!</definedName>
    <definedName name="JUN._89">#REF!</definedName>
    <definedName name="JUNIO" localSheetId="40">'[147]Ranking Bancario'!$Z$4:$AD$54</definedName>
    <definedName name="JUNIO" localSheetId="24">#REF!</definedName>
    <definedName name="JUNIO">'[147]Ranking Bancario'!$Z$4:$AD$54</definedName>
    <definedName name="JUROS" localSheetId="56">#REF!</definedName>
    <definedName name="JUROS" localSheetId="38">#REF!</definedName>
    <definedName name="JUROS" localSheetId="27">#REF!</definedName>
    <definedName name="JUROS" localSheetId="28">#REF!</definedName>
    <definedName name="JUROS" localSheetId="39">#REF!</definedName>
    <definedName name="JUROS" localSheetId="40">#REF!</definedName>
    <definedName name="JUROS" localSheetId="44">#REF!</definedName>
    <definedName name="JUROS" localSheetId="15">#REF!</definedName>
    <definedName name="JUROS" localSheetId="16">#REF!</definedName>
    <definedName name="JUROS" localSheetId="24">#REF!</definedName>
    <definedName name="JUROS">#REF!</definedName>
    <definedName name="jutjugyj" localSheetId="56" hidden="1">#REF!</definedName>
    <definedName name="jutjugyj" localSheetId="57" hidden="1">#REF!</definedName>
    <definedName name="jutjugyj" localSheetId="58" hidden="1">#REF!</definedName>
    <definedName name="jutjugyj" localSheetId="1" hidden="1">#REF!</definedName>
    <definedName name="jutjugyj" localSheetId="18" hidden="1">#REF!</definedName>
    <definedName name="jutjugyj" localSheetId="19" hidden="1">#REF!</definedName>
    <definedName name="jutjugyj" localSheetId="21" hidden="1">#REF!</definedName>
    <definedName name="jutjugyj" localSheetId="23" hidden="1">#REF!</definedName>
    <definedName name="jutjugyj" localSheetId="34" hidden="1">#REF!</definedName>
    <definedName name="jutjugyj" localSheetId="36" hidden="1">#REF!</definedName>
    <definedName name="jutjugyj" localSheetId="37" hidden="1">#REF!</definedName>
    <definedName name="jutjugyj" localSheetId="38" hidden="1">#REF!</definedName>
    <definedName name="jutjugyj" localSheetId="3" hidden="1">#REF!</definedName>
    <definedName name="jutjugyj" localSheetId="4" hidden="1">#REF!</definedName>
    <definedName name="jutjugyj" localSheetId="5" hidden="1">#REF!</definedName>
    <definedName name="jutjugyj" localSheetId="26" hidden="1">#REF!</definedName>
    <definedName name="jutjugyj" localSheetId="27" hidden="1">#REF!</definedName>
    <definedName name="jutjugyj" localSheetId="31" hidden="1">#REF!</definedName>
    <definedName name="jutjugyj" localSheetId="32" hidden="1">#REF!</definedName>
    <definedName name="jutjugyj" localSheetId="33" hidden="1">#REF!</definedName>
    <definedName name="jutjugyj" localSheetId="35" hidden="1">#REF!</definedName>
    <definedName name="jutjugyj" localSheetId="39" hidden="1">#REF!</definedName>
    <definedName name="jutjugyj" localSheetId="40" hidden="1">#REF!</definedName>
    <definedName name="jutjugyj" localSheetId="41" hidden="1">#REF!</definedName>
    <definedName name="jutjugyj" localSheetId="43" hidden="1">#REF!</definedName>
    <definedName name="jutjugyj" localSheetId="44" hidden="1">#REF!</definedName>
    <definedName name="jutjugyj" localSheetId="16" hidden="1">#REF!</definedName>
    <definedName name="jutjugyj" localSheetId="20" hidden="1">#REF!</definedName>
    <definedName name="jutjugyj" localSheetId="24" hidden="1">#REF!</definedName>
    <definedName name="jutjugyj" hidden="1">#REF!</definedName>
    <definedName name="juy" localSheetId="56" hidden="1">{"Tab1",#N/A,FALSE,"P";"Tab2",#N/A,FALSE,"P"}</definedName>
    <definedName name="juy" localSheetId="57" hidden="1">{"Tab1",#N/A,FALSE,"P";"Tab2",#N/A,FALSE,"P"}</definedName>
    <definedName name="juy" localSheetId="58" hidden="1">{"Tab1",#N/A,FALSE,"P";"Tab2",#N/A,FALSE,"P"}</definedName>
    <definedName name="juy" localSheetId="1" hidden="1">{"Tab1",#N/A,FALSE,"P";"Tab2",#N/A,FALSE,"P"}</definedName>
    <definedName name="juy" localSheetId="18" hidden="1">{"Tab1",#N/A,FALSE,"P";"Tab2",#N/A,FALSE,"P"}</definedName>
    <definedName name="juy" localSheetId="19" hidden="1">{"Tab1",#N/A,FALSE,"P";"Tab2",#N/A,FALSE,"P"}</definedName>
    <definedName name="juy" localSheetId="42" hidden="1">{"Tab1",#N/A,FALSE,"P";"Tab2",#N/A,FALSE,"P"}</definedName>
    <definedName name="juy" localSheetId="21" hidden="1">{"Tab1",#N/A,FALSE,"P";"Tab2",#N/A,FALSE,"P"}</definedName>
    <definedName name="juy" localSheetId="23" hidden="1">{"Tab1",#N/A,FALSE,"P";"Tab2",#N/A,FALSE,"P"}</definedName>
    <definedName name="juy" localSheetId="34" hidden="1">{"Tab1",#N/A,FALSE,"P";"Tab2",#N/A,FALSE,"P"}</definedName>
    <definedName name="juy" localSheetId="36" hidden="1">{"Tab1",#N/A,FALSE,"P";"Tab2",#N/A,FALSE,"P"}</definedName>
    <definedName name="juy" localSheetId="37" hidden="1">{"Tab1",#N/A,FALSE,"P";"Tab2",#N/A,FALSE,"P"}</definedName>
    <definedName name="juy" localSheetId="38" hidden="1">{"Tab1",#N/A,FALSE,"P";"Tab2",#N/A,FALSE,"P"}</definedName>
    <definedName name="juy" localSheetId="2" hidden="1">{"Tab1",#N/A,FALSE,"P";"Tab2",#N/A,FALSE,"P"}</definedName>
    <definedName name="juy" localSheetId="3" hidden="1">{"Tab1",#N/A,FALSE,"P";"Tab2",#N/A,FALSE,"P"}</definedName>
    <definedName name="juy" localSheetId="4" hidden="1">{"Tab1",#N/A,FALSE,"P";"Tab2",#N/A,FALSE,"P"}</definedName>
    <definedName name="juy" localSheetId="5" hidden="1">{"Tab1",#N/A,FALSE,"P";"Tab2",#N/A,FALSE,"P"}</definedName>
    <definedName name="juy" localSheetId="0" hidden="1">{"Tab1",#N/A,FALSE,"P";"Tab2",#N/A,FALSE,"P"}</definedName>
    <definedName name="juy" localSheetId="26" hidden="1">{"Tab1",#N/A,FALSE,"P";"Tab2",#N/A,FALSE,"P"}</definedName>
    <definedName name="juy" localSheetId="27" hidden="1">{"Tab1",#N/A,FALSE,"P";"Tab2",#N/A,FALSE,"P"}</definedName>
    <definedName name="juy" localSheetId="28" hidden="1">{"Tab1",#N/A,FALSE,"P";"Tab2",#N/A,FALSE,"P"}</definedName>
    <definedName name="juy" localSheetId="29" hidden="1">{"Tab1",#N/A,FALSE,"P";"Tab2",#N/A,FALSE,"P"}</definedName>
    <definedName name="juy" localSheetId="30" hidden="1">{"Tab1",#N/A,FALSE,"P";"Tab2",#N/A,FALSE,"P"}</definedName>
    <definedName name="juy" localSheetId="31" hidden="1">{"Tab1",#N/A,FALSE,"P";"Tab2",#N/A,FALSE,"P"}</definedName>
    <definedName name="juy" localSheetId="32" hidden="1">{"Tab1",#N/A,FALSE,"P";"Tab2",#N/A,FALSE,"P"}</definedName>
    <definedName name="juy" localSheetId="33" hidden="1">{"Tab1",#N/A,FALSE,"P";"Tab2",#N/A,FALSE,"P"}</definedName>
    <definedName name="juy" localSheetId="35" hidden="1">{"Tab1",#N/A,FALSE,"P";"Tab2",#N/A,FALSE,"P"}</definedName>
    <definedName name="juy" localSheetId="39" hidden="1">{"Tab1",#N/A,FALSE,"P";"Tab2",#N/A,FALSE,"P"}</definedName>
    <definedName name="juy" localSheetId="40" hidden="1">{"Tab1",#N/A,FALSE,"P";"Tab2",#N/A,FALSE,"P"}</definedName>
    <definedName name="juy" localSheetId="41" hidden="1">{"Tab1",#N/A,FALSE,"P";"Tab2",#N/A,FALSE,"P"}</definedName>
    <definedName name="juy" localSheetId="43" hidden="1">{"Tab1",#N/A,FALSE,"P";"Tab2",#N/A,FALSE,"P"}</definedName>
    <definedName name="juy" localSheetId="44" hidden="1">{"Tab1",#N/A,FALSE,"P";"Tab2",#N/A,FALSE,"P"}</definedName>
    <definedName name="juy" localSheetId="15" hidden="1">{"Tab1",#N/A,FALSE,"P";"Tab2",#N/A,FALSE,"P"}</definedName>
    <definedName name="juy" localSheetId="16" hidden="1">{"Tab1",#N/A,FALSE,"P";"Tab2",#N/A,FALSE,"P"}</definedName>
    <definedName name="juy" localSheetId="20" hidden="1">{"Tab1",#N/A,FALSE,"P";"Tab2",#N/A,FALSE,"P"}</definedName>
    <definedName name="juy" localSheetId="24" hidden="1">{"Tab1",#N/A,FALSE,"P";"Tab2",#N/A,FALSE,"P"}</definedName>
    <definedName name="juy" hidden="1">{"Tab1",#N/A,FALSE,"P";"Tab2",#N/A,FALSE,"P"}</definedName>
    <definedName name="k" localSheetId="56" hidden="1">{"Main Economic Indicators",#N/A,FALSE,"C"}</definedName>
    <definedName name="k" localSheetId="57" hidden="1">{"Main Economic Indicators",#N/A,FALSE,"C"}</definedName>
    <definedName name="k" localSheetId="58" hidden="1">{"Main Economic Indicators",#N/A,FALSE,"C"}</definedName>
    <definedName name="k" localSheetId="1" hidden="1">{"Main Economic Indicators",#N/A,FALSE,"C"}</definedName>
    <definedName name="k" localSheetId="18" hidden="1">{"Main Economic Indicators",#N/A,FALSE,"C"}</definedName>
    <definedName name="k" localSheetId="19" hidden="1">{"Main Economic Indicators",#N/A,FALSE,"C"}</definedName>
    <definedName name="k" localSheetId="42" hidden="1">{"Main Economic Indicators",#N/A,FALSE,"C"}</definedName>
    <definedName name="k" localSheetId="21" hidden="1">{"Main Economic Indicators",#N/A,FALSE,"C"}</definedName>
    <definedName name="k" localSheetId="23" hidden="1">{"Main Economic Indicators",#N/A,FALSE,"C"}</definedName>
    <definedName name="k" localSheetId="34" hidden="1">{"Main Economic Indicators",#N/A,FALSE,"C"}</definedName>
    <definedName name="k" localSheetId="36" hidden="1">{"Main Economic Indicators",#N/A,FALSE,"C"}</definedName>
    <definedName name="k" localSheetId="37" hidden="1">{"Main Economic Indicators",#N/A,FALSE,"C"}</definedName>
    <definedName name="k" localSheetId="38" hidden="1">{"Main Economic Indicators",#N/A,FALSE,"C"}</definedName>
    <definedName name="k" localSheetId="2" hidden="1">{"Main Economic Indicators",#N/A,FALSE,"C"}</definedName>
    <definedName name="k" localSheetId="3" hidden="1">{"Main Economic Indicators",#N/A,FALSE,"C"}</definedName>
    <definedName name="k" localSheetId="4" hidden="1">{"Main Economic Indicators",#N/A,FALSE,"C"}</definedName>
    <definedName name="k" localSheetId="5" hidden="1">{"Main Economic Indicators",#N/A,FALSE,"C"}</definedName>
    <definedName name="k" localSheetId="0" hidden="1">{"Main Economic Indicators",#N/A,FALSE,"C"}</definedName>
    <definedName name="k" localSheetId="26" hidden="1">{"Main Economic Indicators",#N/A,FALSE,"C"}</definedName>
    <definedName name="k" localSheetId="27" hidden="1">{"Main Economic Indicators",#N/A,FALSE,"C"}</definedName>
    <definedName name="k" localSheetId="28" hidden="1">{"Main Economic Indicators",#N/A,FALSE,"C"}</definedName>
    <definedName name="k" localSheetId="29" hidden="1">{"Main Economic Indicators",#N/A,FALSE,"C"}</definedName>
    <definedName name="k" localSheetId="30" hidden="1">{"Main Economic Indicators",#N/A,FALSE,"C"}</definedName>
    <definedName name="k" localSheetId="31" hidden="1">{"Main Economic Indicators",#N/A,FALSE,"C"}</definedName>
    <definedName name="k" localSheetId="32" hidden="1">{"Main Economic Indicators",#N/A,FALSE,"C"}</definedName>
    <definedName name="k" localSheetId="33" hidden="1">{"Main Economic Indicators",#N/A,FALSE,"C"}</definedName>
    <definedName name="k" localSheetId="35" hidden="1">{"Main Economic Indicators",#N/A,FALSE,"C"}</definedName>
    <definedName name="k" localSheetId="39" hidden="1">{"Main Economic Indicators",#N/A,FALSE,"C"}</definedName>
    <definedName name="k" localSheetId="40" hidden="1">{"Main Economic Indicators",#N/A,FALSE,"C"}</definedName>
    <definedName name="k" localSheetId="41" hidden="1">{"Main Economic Indicators",#N/A,FALSE,"C"}</definedName>
    <definedName name="k" localSheetId="43" hidden="1">{"Main Economic Indicators",#N/A,FALSE,"C"}</definedName>
    <definedName name="k" localSheetId="44" hidden="1">{"Main Economic Indicators",#N/A,FALSE,"C"}</definedName>
    <definedName name="k" localSheetId="15" hidden="1">{"Main Economic Indicators",#N/A,FALSE,"C"}</definedName>
    <definedName name="k" localSheetId="16" hidden="1">{"Main Economic Indicators",#N/A,FALSE,"C"}</definedName>
    <definedName name="k" localSheetId="20" hidden="1">{"Main Economic Indicators",#N/A,FALSE,"C"}</definedName>
    <definedName name="k" localSheetId="24" hidden="1">{"Main Economic Indicators",#N/A,FALSE,"C"}</definedName>
    <definedName name="k" hidden="1">{"Main Economic Indicators",#N/A,FALSE,"C"}</definedName>
    <definedName name="KD" localSheetId="56">#REF!</definedName>
    <definedName name="KD" localSheetId="57">#REF!</definedName>
    <definedName name="KD" localSheetId="58">#REF!</definedName>
    <definedName name="KD" localSheetId="1">#REF!</definedName>
    <definedName name="KD" localSheetId="18">#REF!</definedName>
    <definedName name="KD" localSheetId="19">#REF!</definedName>
    <definedName name="KD" localSheetId="21">#REF!</definedName>
    <definedName name="KD" localSheetId="23">#REF!</definedName>
    <definedName name="KD" localSheetId="34">#REF!</definedName>
    <definedName name="KD" localSheetId="36">#REF!</definedName>
    <definedName name="KD" localSheetId="37">#REF!</definedName>
    <definedName name="KD" localSheetId="38">#REF!</definedName>
    <definedName name="KD" localSheetId="3">#REF!</definedName>
    <definedName name="KD" localSheetId="4">#REF!</definedName>
    <definedName name="KD" localSheetId="5">#REF!</definedName>
    <definedName name="KD" localSheetId="26">#REF!</definedName>
    <definedName name="KD" localSheetId="27">#REF!</definedName>
    <definedName name="KD" localSheetId="28">#REF!</definedName>
    <definedName name="KD" localSheetId="31">#REF!</definedName>
    <definedName name="KD" localSheetId="32">#REF!</definedName>
    <definedName name="KD" localSheetId="33">#REF!</definedName>
    <definedName name="KD" localSheetId="35">#REF!</definedName>
    <definedName name="KD" localSheetId="39">#REF!</definedName>
    <definedName name="KD" localSheetId="40">#REF!</definedName>
    <definedName name="KD" localSheetId="41">#REF!</definedName>
    <definedName name="KD" localSheetId="43">#REF!</definedName>
    <definedName name="KD" localSheetId="44">#REF!</definedName>
    <definedName name="KD" localSheetId="16">#REF!</definedName>
    <definedName name="KD" localSheetId="20">#REF!</definedName>
    <definedName name="KD" localSheetId="24">#REF!</definedName>
    <definedName name="KD">#REF!</definedName>
    <definedName name="KD1A" localSheetId="57">#REF!</definedName>
    <definedName name="KD1A" localSheetId="58">#REF!</definedName>
    <definedName name="KD1A" localSheetId="1">#REF!</definedName>
    <definedName name="KD1A" localSheetId="18">#REF!</definedName>
    <definedName name="KD1A" localSheetId="21">#REF!</definedName>
    <definedName name="KD1A" localSheetId="23">#REF!</definedName>
    <definedName name="KD1A" localSheetId="3">#REF!</definedName>
    <definedName name="KD1A" localSheetId="4">#REF!</definedName>
    <definedName name="KD1A" localSheetId="5">#REF!</definedName>
    <definedName name="KD1A" localSheetId="26">#REF!</definedName>
    <definedName name="KD1A" localSheetId="27">#REF!</definedName>
    <definedName name="KD1A" localSheetId="32">#REF!</definedName>
    <definedName name="KD1A" localSheetId="33">#REF!</definedName>
    <definedName name="KD1A" localSheetId="39">#REF!</definedName>
    <definedName name="KD1A" localSheetId="40">#REF!</definedName>
    <definedName name="KD1A" localSheetId="41">#REF!</definedName>
    <definedName name="KD1A" localSheetId="43">#REF!</definedName>
    <definedName name="KD1A" localSheetId="44">#REF!</definedName>
    <definedName name="KD1A" localSheetId="16">#REF!</definedName>
    <definedName name="KD1A" localSheetId="20">#REF!</definedName>
    <definedName name="KD1A" localSheetId="24">#REF!</definedName>
    <definedName name="KD1A">#REF!</definedName>
    <definedName name="khkh" localSheetId="58" hidden="1">'[128]Fax a enviar'!#REF!</definedName>
    <definedName name="khkh" localSheetId="18" hidden="1">#REF!</definedName>
    <definedName name="khkh" localSheetId="19" hidden="1">#REF!</definedName>
    <definedName name="khkh" localSheetId="21" hidden="1">#REF!</definedName>
    <definedName name="khkh" localSheetId="26" hidden="1">'[128]Fax a enviar'!#REF!</definedName>
    <definedName name="khkh" localSheetId="27" hidden="1">'[128]Fax a enviar'!#REF!</definedName>
    <definedName name="khkh" localSheetId="32" hidden="1">'[128]Fax a enviar'!#REF!</definedName>
    <definedName name="khkh" localSheetId="33" hidden="1">'[128]Fax a enviar'!#REF!</definedName>
    <definedName name="khkh" localSheetId="40" hidden="1">'[128]Fax a enviar'!#REF!</definedName>
    <definedName name="khkh" localSheetId="41" hidden="1">#REF!</definedName>
    <definedName name="khkh" localSheetId="43" hidden="1">'[128]Fax a enviar'!#REF!</definedName>
    <definedName name="khkh" localSheetId="20" hidden="1">#REF!</definedName>
    <definedName name="khkh" localSheetId="24" hidden="1">#REF!</definedName>
    <definedName name="khkh" hidden="1">'[128]Fax a enviar'!#REF!</definedName>
    <definedName name="KID" localSheetId="40">'[147]base de datos MODULO I'!$B$4:$E$49</definedName>
    <definedName name="KID" localSheetId="24">#REF!</definedName>
    <definedName name="KID">'[147]base de datos MODULO I'!$B$4:$E$49</definedName>
    <definedName name="kiiiiii" localSheetId="56" hidden="1">#REF!</definedName>
    <definedName name="kiiiiii" localSheetId="57" hidden="1">#REF!</definedName>
    <definedName name="kiiiiii" localSheetId="58" hidden="1">#REF!</definedName>
    <definedName name="kiiiiii" localSheetId="1" hidden="1">#REF!</definedName>
    <definedName name="kiiiiii" localSheetId="18" hidden="1">#REF!</definedName>
    <definedName name="kiiiiii" localSheetId="19" hidden="1">#REF!</definedName>
    <definedName name="kiiiiii" localSheetId="21" hidden="1">#REF!</definedName>
    <definedName name="kiiiiii" localSheetId="23" hidden="1">#REF!</definedName>
    <definedName name="kiiiiii" localSheetId="34" hidden="1">#REF!</definedName>
    <definedName name="kiiiiii" localSheetId="36" hidden="1">#REF!</definedName>
    <definedName name="kiiiiii" localSheetId="37" hidden="1">#REF!</definedName>
    <definedName name="kiiiiii" localSheetId="38" hidden="1">#REF!</definedName>
    <definedName name="kiiiiii" localSheetId="3" hidden="1">#REF!</definedName>
    <definedName name="kiiiiii" localSheetId="4" hidden="1">#REF!</definedName>
    <definedName name="kiiiiii" localSheetId="5" hidden="1">#REF!</definedName>
    <definedName name="kiiiiii" localSheetId="26" hidden="1">#REF!</definedName>
    <definedName name="kiiiiii" localSheetId="27" hidden="1">#REF!</definedName>
    <definedName name="kiiiiii" localSheetId="28" hidden="1">#REF!</definedName>
    <definedName name="kiiiiii" localSheetId="31" hidden="1">#REF!</definedName>
    <definedName name="kiiiiii" localSheetId="32" hidden="1">#REF!</definedName>
    <definedName name="kiiiiii" localSheetId="33" hidden="1">#REF!</definedName>
    <definedName name="kiiiiii" localSheetId="35" hidden="1">#REF!</definedName>
    <definedName name="kiiiiii" localSheetId="39" hidden="1">#REF!</definedName>
    <definedName name="kiiiiii" localSheetId="40" hidden="1">#REF!</definedName>
    <definedName name="kiiiiii" localSheetId="41" hidden="1">#REF!</definedName>
    <definedName name="kiiiiii" localSheetId="43" hidden="1">#REF!</definedName>
    <definedName name="kiiiiii" localSheetId="44" hidden="1">#REF!</definedName>
    <definedName name="kiiiiii" localSheetId="16" hidden="1">#REF!</definedName>
    <definedName name="kiiiiii" localSheetId="20" hidden="1">#REF!</definedName>
    <definedName name="kiiiiii" localSheetId="24" hidden="1">#REF!</definedName>
    <definedName name="kiiiiii" hidden="1">#REF!</definedName>
    <definedName name="kim" localSheetId="57">#REF!</definedName>
    <definedName name="kim" localSheetId="58">#REF!</definedName>
    <definedName name="kim" localSheetId="1">#REF!</definedName>
    <definedName name="kim" localSheetId="18">#REF!</definedName>
    <definedName name="kim" localSheetId="21">#REF!</definedName>
    <definedName name="kim" localSheetId="23">#REF!</definedName>
    <definedName name="kim" localSheetId="3">#REF!</definedName>
    <definedName name="kim" localSheetId="4">#REF!</definedName>
    <definedName name="kim" localSheetId="5">#REF!</definedName>
    <definedName name="kim" localSheetId="26">#REF!</definedName>
    <definedName name="kim" localSheetId="27">#REF!</definedName>
    <definedName name="kim" localSheetId="32">#REF!</definedName>
    <definedName name="kim" localSheetId="33">#REF!</definedName>
    <definedName name="kim" localSheetId="39">#REF!</definedName>
    <definedName name="kim" localSheetId="40">#REF!</definedName>
    <definedName name="kim" localSheetId="41">#REF!</definedName>
    <definedName name="kim" localSheetId="43">#REF!</definedName>
    <definedName name="kim" localSheetId="44">#REF!</definedName>
    <definedName name="kim" localSheetId="16">#REF!</definedName>
    <definedName name="kim" localSheetId="20">#REF!</definedName>
    <definedName name="kim" localSheetId="24">#REF!</definedName>
    <definedName name="kim">#REF!</definedName>
    <definedName name="kio" localSheetId="56" hidden="1">{"Tab1",#N/A,FALSE,"P";"Tab2",#N/A,FALSE,"P"}</definedName>
    <definedName name="kio" localSheetId="57" hidden="1">{"Tab1",#N/A,FALSE,"P";"Tab2",#N/A,FALSE,"P"}</definedName>
    <definedName name="kio" localSheetId="58" hidden="1">{"Tab1",#N/A,FALSE,"P";"Tab2",#N/A,FALSE,"P"}</definedName>
    <definedName name="kio" localSheetId="1" hidden="1">{"Tab1",#N/A,FALSE,"P";"Tab2",#N/A,FALSE,"P"}</definedName>
    <definedName name="kio" localSheetId="18" hidden="1">{"Tab1",#N/A,FALSE,"P";"Tab2",#N/A,FALSE,"P"}</definedName>
    <definedName name="kio" localSheetId="19" hidden="1">{"Tab1",#N/A,FALSE,"P";"Tab2",#N/A,FALSE,"P"}</definedName>
    <definedName name="kio" localSheetId="42" hidden="1">{"Tab1",#N/A,FALSE,"P";"Tab2",#N/A,FALSE,"P"}</definedName>
    <definedName name="kio" localSheetId="21" hidden="1">{"Tab1",#N/A,FALSE,"P";"Tab2",#N/A,FALSE,"P"}</definedName>
    <definedName name="kio" localSheetId="23" hidden="1">{"Tab1",#N/A,FALSE,"P";"Tab2",#N/A,FALSE,"P"}</definedName>
    <definedName name="kio" localSheetId="34" hidden="1">{"Tab1",#N/A,FALSE,"P";"Tab2",#N/A,FALSE,"P"}</definedName>
    <definedName name="kio" localSheetId="36" hidden="1">{"Tab1",#N/A,FALSE,"P";"Tab2",#N/A,FALSE,"P"}</definedName>
    <definedName name="kio" localSheetId="37" hidden="1">{"Tab1",#N/A,FALSE,"P";"Tab2",#N/A,FALSE,"P"}</definedName>
    <definedName name="kio" localSheetId="38" hidden="1">{"Tab1",#N/A,FALSE,"P";"Tab2",#N/A,FALSE,"P"}</definedName>
    <definedName name="kio" localSheetId="2" hidden="1">{"Tab1",#N/A,FALSE,"P";"Tab2",#N/A,FALSE,"P"}</definedName>
    <definedName name="kio" localSheetId="3" hidden="1">{"Tab1",#N/A,FALSE,"P";"Tab2",#N/A,FALSE,"P"}</definedName>
    <definedName name="kio" localSheetId="4" hidden="1">{"Tab1",#N/A,FALSE,"P";"Tab2",#N/A,FALSE,"P"}</definedName>
    <definedName name="kio" localSheetId="5" hidden="1">{"Tab1",#N/A,FALSE,"P";"Tab2",#N/A,FALSE,"P"}</definedName>
    <definedName name="kio" localSheetId="0" hidden="1">{"Tab1",#N/A,FALSE,"P";"Tab2",#N/A,FALSE,"P"}</definedName>
    <definedName name="kio" localSheetId="26" hidden="1">{"Tab1",#N/A,FALSE,"P";"Tab2",#N/A,FALSE,"P"}</definedName>
    <definedName name="kio" localSheetId="27" hidden="1">{"Tab1",#N/A,FALSE,"P";"Tab2",#N/A,FALSE,"P"}</definedName>
    <definedName name="kio" localSheetId="28" hidden="1">{"Tab1",#N/A,FALSE,"P";"Tab2",#N/A,FALSE,"P"}</definedName>
    <definedName name="kio" localSheetId="29" hidden="1">{"Tab1",#N/A,FALSE,"P";"Tab2",#N/A,FALSE,"P"}</definedName>
    <definedName name="kio" localSheetId="30" hidden="1">{"Tab1",#N/A,FALSE,"P";"Tab2",#N/A,FALSE,"P"}</definedName>
    <definedName name="kio" localSheetId="31" hidden="1">{"Tab1",#N/A,FALSE,"P";"Tab2",#N/A,FALSE,"P"}</definedName>
    <definedName name="kio" localSheetId="32" hidden="1">{"Tab1",#N/A,FALSE,"P";"Tab2",#N/A,FALSE,"P"}</definedName>
    <definedName name="kio" localSheetId="33" hidden="1">{"Tab1",#N/A,FALSE,"P";"Tab2",#N/A,FALSE,"P"}</definedName>
    <definedName name="kio" localSheetId="35" hidden="1">{"Tab1",#N/A,FALSE,"P";"Tab2",#N/A,FALSE,"P"}</definedName>
    <definedName name="kio" localSheetId="39" hidden="1">{"Tab1",#N/A,FALSE,"P";"Tab2",#N/A,FALSE,"P"}</definedName>
    <definedName name="kio" localSheetId="40" hidden="1">{"Tab1",#N/A,FALSE,"P";"Tab2",#N/A,FALSE,"P"}</definedName>
    <definedName name="kio" localSheetId="41" hidden="1">{"Tab1",#N/A,FALSE,"P";"Tab2",#N/A,FALSE,"P"}</definedName>
    <definedName name="kio" localSheetId="43" hidden="1">{"Tab1",#N/A,FALSE,"P";"Tab2",#N/A,FALSE,"P"}</definedName>
    <definedName name="kio" localSheetId="44" hidden="1">{"Tab1",#N/A,FALSE,"P";"Tab2",#N/A,FALSE,"P"}</definedName>
    <definedName name="kio" localSheetId="15" hidden="1">{"Tab1",#N/A,FALSE,"P";"Tab2",#N/A,FALSE,"P"}</definedName>
    <definedName name="kio" localSheetId="16" hidden="1">{"Tab1",#N/A,FALSE,"P";"Tab2",#N/A,FALSE,"P"}</definedName>
    <definedName name="kio" localSheetId="20" hidden="1">{"Tab1",#N/A,FALSE,"P";"Tab2",#N/A,FALSE,"P"}</definedName>
    <definedName name="kio" localSheetId="24" hidden="1">{"Tab1",#N/A,FALSE,"P";"Tab2",#N/A,FALSE,"P"}</definedName>
    <definedName name="kio" hidden="1">{"Tab1",#N/A,FALSE,"P";"Tab2",#N/A,FALSE,"P"}</definedName>
    <definedName name="kiu" localSheetId="56" hidden="1">{"Riqfin97",#N/A,FALSE,"Tran";"Riqfinpro",#N/A,FALSE,"Tran"}</definedName>
    <definedName name="kiu" localSheetId="57" hidden="1">{"Riqfin97",#N/A,FALSE,"Tran";"Riqfinpro",#N/A,FALSE,"Tran"}</definedName>
    <definedName name="kiu" localSheetId="58" hidden="1">{"Riqfin97",#N/A,FALSE,"Tran";"Riqfinpro",#N/A,FALSE,"Tran"}</definedName>
    <definedName name="kiu" localSheetId="1" hidden="1">{"Riqfin97",#N/A,FALSE,"Tran";"Riqfinpro",#N/A,FALSE,"Tran"}</definedName>
    <definedName name="kiu" localSheetId="18" hidden="1">{"Riqfin97",#N/A,FALSE,"Tran";"Riqfinpro",#N/A,FALSE,"Tran"}</definedName>
    <definedName name="kiu" localSheetId="19" hidden="1">{"Riqfin97",#N/A,FALSE,"Tran";"Riqfinpro",#N/A,FALSE,"Tran"}</definedName>
    <definedName name="kiu" localSheetId="42" hidden="1">{"Riqfin97",#N/A,FALSE,"Tran";"Riqfinpro",#N/A,FALSE,"Tran"}</definedName>
    <definedName name="kiu" localSheetId="21" hidden="1">{"Riqfin97",#N/A,FALSE,"Tran";"Riqfinpro",#N/A,FALSE,"Tran"}</definedName>
    <definedName name="kiu" localSheetId="23" hidden="1">{"Riqfin97",#N/A,FALSE,"Tran";"Riqfinpro",#N/A,FALSE,"Tran"}</definedName>
    <definedName name="kiu" localSheetId="34" hidden="1">{"Riqfin97",#N/A,FALSE,"Tran";"Riqfinpro",#N/A,FALSE,"Tran"}</definedName>
    <definedName name="kiu" localSheetId="36" hidden="1">{"Riqfin97",#N/A,FALSE,"Tran";"Riqfinpro",#N/A,FALSE,"Tran"}</definedName>
    <definedName name="kiu" localSheetId="37" hidden="1">{"Riqfin97",#N/A,FALSE,"Tran";"Riqfinpro",#N/A,FALSE,"Tran"}</definedName>
    <definedName name="kiu" localSheetId="38" hidden="1">{"Riqfin97",#N/A,FALSE,"Tran";"Riqfinpro",#N/A,FALSE,"Tran"}</definedName>
    <definedName name="kiu" localSheetId="2" hidden="1">{"Riqfin97",#N/A,FALSE,"Tran";"Riqfinpro",#N/A,FALSE,"Tran"}</definedName>
    <definedName name="kiu" localSheetId="3" hidden="1">{"Riqfin97",#N/A,FALSE,"Tran";"Riqfinpro",#N/A,FALSE,"Tran"}</definedName>
    <definedName name="kiu" localSheetId="4" hidden="1">{"Riqfin97",#N/A,FALSE,"Tran";"Riqfinpro",#N/A,FALSE,"Tran"}</definedName>
    <definedName name="kiu" localSheetId="5" hidden="1">{"Riqfin97",#N/A,FALSE,"Tran";"Riqfinpro",#N/A,FALSE,"Tran"}</definedName>
    <definedName name="kiu" localSheetId="0" hidden="1">{"Riqfin97",#N/A,FALSE,"Tran";"Riqfinpro",#N/A,FALSE,"Tran"}</definedName>
    <definedName name="kiu" localSheetId="26" hidden="1">{"Riqfin97",#N/A,FALSE,"Tran";"Riqfinpro",#N/A,FALSE,"Tran"}</definedName>
    <definedName name="kiu" localSheetId="27" hidden="1">{"Riqfin97",#N/A,FALSE,"Tran";"Riqfinpro",#N/A,FALSE,"Tran"}</definedName>
    <definedName name="kiu" localSheetId="28" hidden="1">{"Riqfin97",#N/A,FALSE,"Tran";"Riqfinpro",#N/A,FALSE,"Tran"}</definedName>
    <definedName name="kiu" localSheetId="29" hidden="1">{"Riqfin97",#N/A,FALSE,"Tran";"Riqfinpro",#N/A,FALSE,"Tran"}</definedName>
    <definedName name="kiu" localSheetId="30" hidden="1">{"Riqfin97",#N/A,FALSE,"Tran";"Riqfinpro",#N/A,FALSE,"Tran"}</definedName>
    <definedName name="kiu" localSheetId="31" hidden="1">{"Riqfin97",#N/A,FALSE,"Tran";"Riqfinpro",#N/A,FALSE,"Tran"}</definedName>
    <definedName name="kiu" localSheetId="32" hidden="1">{"Riqfin97",#N/A,FALSE,"Tran";"Riqfinpro",#N/A,FALSE,"Tran"}</definedName>
    <definedName name="kiu" localSheetId="33" hidden="1">{"Riqfin97",#N/A,FALSE,"Tran";"Riqfinpro",#N/A,FALSE,"Tran"}</definedName>
    <definedName name="kiu" localSheetId="35" hidden="1">{"Riqfin97",#N/A,FALSE,"Tran";"Riqfinpro",#N/A,FALSE,"Tran"}</definedName>
    <definedName name="kiu" localSheetId="39" hidden="1">{"Riqfin97",#N/A,FALSE,"Tran";"Riqfinpro",#N/A,FALSE,"Tran"}</definedName>
    <definedName name="kiu" localSheetId="40" hidden="1">{"Riqfin97",#N/A,FALSE,"Tran";"Riqfinpro",#N/A,FALSE,"Tran"}</definedName>
    <definedName name="kiu" localSheetId="41" hidden="1">{"Riqfin97",#N/A,FALSE,"Tran";"Riqfinpro",#N/A,FALSE,"Tran"}</definedName>
    <definedName name="kiu" localSheetId="43" hidden="1">{"Riqfin97",#N/A,FALSE,"Tran";"Riqfinpro",#N/A,FALSE,"Tran"}</definedName>
    <definedName name="kiu" localSheetId="44" hidden="1">{"Riqfin97",#N/A,FALSE,"Tran";"Riqfinpro",#N/A,FALSE,"Tran"}</definedName>
    <definedName name="kiu" localSheetId="15" hidden="1">{"Riqfin97",#N/A,FALSE,"Tran";"Riqfinpro",#N/A,FALSE,"Tran"}</definedName>
    <definedName name="kiu" localSheetId="16" hidden="1">{"Riqfin97",#N/A,FALSE,"Tran";"Riqfinpro",#N/A,FALSE,"Tran"}</definedName>
    <definedName name="kiu" localSheetId="20" hidden="1">{"Riqfin97",#N/A,FALSE,"Tran";"Riqfinpro",#N/A,FALSE,"Tran"}</definedName>
    <definedName name="kiu" localSheetId="24" hidden="1">{"Riqfin97",#N/A,FALSE,"Tran";"Riqfinpro",#N/A,FALSE,"Tran"}</definedName>
    <definedName name="kiu" hidden="1">{"Riqfin97",#N/A,FALSE,"Tran";"Riqfinpro",#N/A,FALSE,"Tran"}</definedName>
    <definedName name="kjkj" localSheetId="18" hidden="1">#REF!</definedName>
    <definedName name="kjkj" localSheetId="19" hidden="1">#REF!</definedName>
    <definedName name="kjkj" localSheetId="21" hidden="1">#REF!</definedName>
    <definedName name="kjkj" localSheetId="40" hidden="1">'[128]Fax a enviar'!#REF!</definedName>
    <definedName name="kjkj" localSheetId="20" hidden="1">#REF!</definedName>
    <definedName name="kjkj" localSheetId="24" hidden="1">#REF!</definedName>
    <definedName name="kjkj" hidden="1">'[128]Fax a enviar'!#REF!</definedName>
    <definedName name="kk" localSheetId="56" hidden="1">{"Tab1",#N/A,FALSE,"P";"Tab2",#N/A,FALSE,"P"}</definedName>
    <definedName name="kk" localSheetId="57" hidden="1">{"Tab1",#N/A,FALSE,"P";"Tab2",#N/A,FALSE,"P"}</definedName>
    <definedName name="kk" localSheetId="58" hidden="1">{"Tab1",#N/A,FALSE,"P";"Tab2",#N/A,FALSE,"P"}</definedName>
    <definedName name="kk" localSheetId="1" hidden="1">{"Tab1",#N/A,FALSE,"P";"Tab2",#N/A,FALSE,"P"}</definedName>
    <definedName name="kk" localSheetId="18" hidden="1">{"Tab1",#N/A,FALSE,"P";"Tab2",#N/A,FALSE,"P"}</definedName>
    <definedName name="kk" localSheetId="19" hidden="1">{"Tab1",#N/A,FALSE,"P";"Tab2",#N/A,FALSE,"P"}</definedName>
    <definedName name="kk" localSheetId="42" hidden="1">{"Tab1",#N/A,FALSE,"P";"Tab2",#N/A,FALSE,"P"}</definedName>
    <definedName name="kk" localSheetId="21" hidden="1">{"Tab1",#N/A,FALSE,"P";"Tab2",#N/A,FALSE,"P"}</definedName>
    <definedName name="kk" localSheetId="23" hidden="1">{"Tab1",#N/A,FALSE,"P";"Tab2",#N/A,FALSE,"P"}</definedName>
    <definedName name="kk" localSheetId="34" hidden="1">{"Tab1",#N/A,FALSE,"P";"Tab2",#N/A,FALSE,"P"}</definedName>
    <definedName name="kk" localSheetId="36" hidden="1">{"Tab1",#N/A,FALSE,"P";"Tab2",#N/A,FALSE,"P"}</definedName>
    <definedName name="kk" localSheetId="37" hidden="1">{"Tab1",#N/A,FALSE,"P";"Tab2",#N/A,FALSE,"P"}</definedName>
    <definedName name="kk" localSheetId="38" hidden="1">{"Tab1",#N/A,FALSE,"P";"Tab2",#N/A,FALSE,"P"}</definedName>
    <definedName name="kk" localSheetId="2" hidden="1">{"Tab1",#N/A,FALSE,"P";"Tab2",#N/A,FALSE,"P"}</definedName>
    <definedName name="kk" localSheetId="3" hidden="1">{"Tab1",#N/A,FALSE,"P";"Tab2",#N/A,FALSE,"P"}</definedName>
    <definedName name="kk" localSheetId="4" hidden="1">{"Tab1",#N/A,FALSE,"P";"Tab2",#N/A,FALSE,"P"}</definedName>
    <definedName name="kk" localSheetId="5" hidden="1">{"Tab1",#N/A,FALSE,"P";"Tab2",#N/A,FALSE,"P"}</definedName>
    <definedName name="kk" localSheetId="0" hidden="1">{"Tab1",#N/A,FALSE,"P";"Tab2",#N/A,FALSE,"P"}</definedName>
    <definedName name="kk" localSheetId="26" hidden="1">{"Tab1",#N/A,FALSE,"P";"Tab2",#N/A,FALSE,"P"}</definedName>
    <definedName name="kk" localSheetId="27" hidden="1">{"Tab1",#N/A,FALSE,"P";"Tab2",#N/A,FALSE,"P"}</definedName>
    <definedName name="kk" localSheetId="28" hidden="1">{"Tab1",#N/A,FALSE,"P";"Tab2",#N/A,FALSE,"P"}</definedName>
    <definedName name="kk" localSheetId="29" hidden="1">{"Tab1",#N/A,FALSE,"P";"Tab2",#N/A,FALSE,"P"}</definedName>
    <definedName name="kk" localSheetId="30" hidden="1">{"Tab1",#N/A,FALSE,"P";"Tab2",#N/A,FALSE,"P"}</definedName>
    <definedName name="kk" localSheetId="31" hidden="1">{"Tab1",#N/A,FALSE,"P";"Tab2",#N/A,FALSE,"P"}</definedName>
    <definedName name="kk" localSheetId="32" hidden="1">{"Tab1",#N/A,FALSE,"P";"Tab2",#N/A,FALSE,"P"}</definedName>
    <definedName name="kk" localSheetId="33" hidden="1">{"Tab1",#N/A,FALSE,"P";"Tab2",#N/A,FALSE,"P"}</definedName>
    <definedName name="kk" localSheetId="35" hidden="1">{"Tab1",#N/A,FALSE,"P";"Tab2",#N/A,FALSE,"P"}</definedName>
    <definedName name="kk" localSheetId="39" hidden="1">{"Tab1",#N/A,FALSE,"P";"Tab2",#N/A,FALSE,"P"}</definedName>
    <definedName name="kk" localSheetId="40" hidden="1">{"Tab1",#N/A,FALSE,"P";"Tab2",#N/A,FALSE,"P"}</definedName>
    <definedName name="kk" localSheetId="41" hidden="1">{"Tab1",#N/A,FALSE,"P";"Tab2",#N/A,FALSE,"P"}</definedName>
    <definedName name="kk" localSheetId="43" hidden="1">{"Tab1",#N/A,FALSE,"P";"Tab2",#N/A,FALSE,"P"}</definedName>
    <definedName name="kk" localSheetId="44" hidden="1">{"Tab1",#N/A,FALSE,"P";"Tab2",#N/A,FALSE,"P"}</definedName>
    <definedName name="kk" localSheetId="15" hidden="1">{"Tab1",#N/A,FALSE,"P";"Tab2",#N/A,FALSE,"P"}</definedName>
    <definedName name="kk" localSheetId="16" hidden="1">{"Tab1",#N/A,FALSE,"P";"Tab2",#N/A,FALSE,"P"}</definedName>
    <definedName name="kk" localSheetId="20" hidden="1">{"Tab1",#N/A,FALSE,"P";"Tab2",#N/A,FALSE,"P"}</definedName>
    <definedName name="kk" localSheetId="24" hidden="1">{"Tab1",#N/A,FALSE,"P";"Tab2",#N/A,FALSE,"P"}</definedName>
    <definedName name="kk" hidden="1">{"Tab1",#N/A,FALSE,"P";"Tab2",#N/A,FALSE,"P"}</definedName>
    <definedName name="kkk" localSheetId="56" hidden="1">{"Tab1",#N/A,FALSE,"P";"Tab2",#N/A,FALSE,"P"}</definedName>
    <definedName name="kkk" localSheetId="57" hidden="1">{"Tab1",#N/A,FALSE,"P";"Tab2",#N/A,FALSE,"P"}</definedName>
    <definedName name="kkk" localSheetId="58" hidden="1">{"Tab1",#N/A,FALSE,"P";"Tab2",#N/A,FALSE,"P"}</definedName>
    <definedName name="kkk" localSheetId="1" hidden="1">{"Tab1",#N/A,FALSE,"P";"Tab2",#N/A,FALSE,"P"}</definedName>
    <definedName name="kkk" localSheetId="18" hidden="1">{"Tab1",#N/A,FALSE,"P";"Tab2",#N/A,FALSE,"P"}</definedName>
    <definedName name="kkk" localSheetId="19" hidden="1">{"Tab1",#N/A,FALSE,"P";"Tab2",#N/A,FALSE,"P"}</definedName>
    <definedName name="kkk" localSheetId="42" hidden="1">{"Tab1",#N/A,FALSE,"P";"Tab2",#N/A,FALSE,"P"}</definedName>
    <definedName name="kkk" localSheetId="21" hidden="1">{"Tab1",#N/A,FALSE,"P";"Tab2",#N/A,FALSE,"P"}</definedName>
    <definedName name="kkk" localSheetId="23" hidden="1">{"Tab1",#N/A,FALSE,"P";"Tab2",#N/A,FALSE,"P"}</definedName>
    <definedName name="kkk" localSheetId="34" hidden="1">{"Tab1",#N/A,FALSE,"P";"Tab2",#N/A,FALSE,"P"}</definedName>
    <definedName name="kkk" localSheetId="36" hidden="1">{"Tab1",#N/A,FALSE,"P";"Tab2",#N/A,FALSE,"P"}</definedName>
    <definedName name="kkk" localSheetId="37" hidden="1">{"Tab1",#N/A,FALSE,"P";"Tab2",#N/A,FALSE,"P"}</definedName>
    <definedName name="kkk" localSheetId="38" hidden="1">{"Tab1",#N/A,FALSE,"P";"Tab2",#N/A,FALSE,"P"}</definedName>
    <definedName name="kkk" localSheetId="2" hidden="1">{"Tab1",#N/A,FALSE,"P";"Tab2",#N/A,FALSE,"P"}</definedName>
    <definedName name="kkk" localSheetId="3" hidden="1">{"Tab1",#N/A,FALSE,"P";"Tab2",#N/A,FALSE,"P"}</definedName>
    <definedName name="kkk" localSheetId="4" hidden="1">{"Tab1",#N/A,FALSE,"P";"Tab2",#N/A,FALSE,"P"}</definedName>
    <definedName name="kkk" localSheetId="5" hidden="1">{"Tab1",#N/A,FALSE,"P";"Tab2",#N/A,FALSE,"P"}</definedName>
    <definedName name="kkk" localSheetId="0" hidden="1">{"Tab1",#N/A,FALSE,"P";"Tab2",#N/A,FALSE,"P"}</definedName>
    <definedName name="kkk" localSheetId="26" hidden="1">{"Tab1",#N/A,FALSE,"P";"Tab2",#N/A,FALSE,"P"}</definedName>
    <definedName name="kkk" localSheetId="27" hidden="1">{"Tab1",#N/A,FALSE,"P";"Tab2",#N/A,FALSE,"P"}</definedName>
    <definedName name="kkk" localSheetId="28" hidden="1">{"Tab1",#N/A,FALSE,"P";"Tab2",#N/A,FALSE,"P"}</definedName>
    <definedName name="kkk" localSheetId="29" hidden="1">{"Tab1",#N/A,FALSE,"P";"Tab2",#N/A,FALSE,"P"}</definedName>
    <definedName name="kkk" localSheetId="30" hidden="1">{"Tab1",#N/A,FALSE,"P";"Tab2",#N/A,FALSE,"P"}</definedName>
    <definedName name="kkk" localSheetId="31" hidden="1">{"Tab1",#N/A,FALSE,"P";"Tab2",#N/A,FALSE,"P"}</definedName>
    <definedName name="kkk" localSheetId="32" hidden="1">{"Tab1",#N/A,FALSE,"P";"Tab2",#N/A,FALSE,"P"}</definedName>
    <definedName name="kkk" localSheetId="33" hidden="1">{"Tab1",#N/A,FALSE,"P";"Tab2",#N/A,FALSE,"P"}</definedName>
    <definedName name="kkk" localSheetId="35" hidden="1">{"Tab1",#N/A,FALSE,"P";"Tab2",#N/A,FALSE,"P"}</definedName>
    <definedName name="kkk" localSheetId="39" hidden="1">{"Tab1",#N/A,FALSE,"P";"Tab2",#N/A,FALSE,"P"}</definedName>
    <definedName name="kkk" localSheetId="40" hidden="1">{"Tab1",#N/A,FALSE,"P";"Tab2",#N/A,FALSE,"P"}</definedName>
    <definedName name="kkk" localSheetId="41" hidden="1">{"Tab1",#N/A,FALSE,"P";"Tab2",#N/A,FALSE,"P"}</definedName>
    <definedName name="kkk" localSheetId="43" hidden="1">{"Tab1",#N/A,FALSE,"P";"Tab2",#N/A,FALSE,"P"}</definedName>
    <definedName name="kkk" localSheetId="44" hidden="1">{"Tab1",#N/A,FALSE,"P";"Tab2",#N/A,FALSE,"P"}</definedName>
    <definedName name="kkk" localSheetId="15" hidden="1">{"Tab1",#N/A,FALSE,"P";"Tab2",#N/A,FALSE,"P"}</definedName>
    <definedName name="kkk" localSheetId="16" hidden="1">{"Tab1",#N/A,FALSE,"P";"Tab2",#N/A,FALSE,"P"}</definedName>
    <definedName name="kkk" localSheetId="20" hidden="1">{"Tab1",#N/A,FALSE,"P";"Tab2",#N/A,FALSE,"P"}</definedName>
    <definedName name="kkk" localSheetId="24" hidden="1">{"Tab1",#N/A,FALSE,"P";"Tab2",#N/A,FALSE,"P"}</definedName>
    <definedName name="kkk" hidden="1">{"Tab1",#N/A,FALSE,"P";"Tab2",#N/A,FALSE,"P"}</definedName>
    <definedName name="kkkk" localSheetId="18" hidden="1">#REF!</definedName>
    <definedName name="kkkk" localSheetId="19" hidden="1">#REF!</definedName>
    <definedName name="kkkk" localSheetId="21" hidden="1">#REF!</definedName>
    <definedName name="kkkk" localSheetId="40" hidden="1">[171]M!#REF!</definedName>
    <definedName name="kkkk" localSheetId="20" hidden="1">#REF!</definedName>
    <definedName name="kkkk" localSheetId="24" hidden="1">#REF!</definedName>
    <definedName name="kkkk" hidden="1">[171]M!#REF!</definedName>
    <definedName name="kkkkk" localSheetId="18" hidden="1">#REF!</definedName>
    <definedName name="kkkkk" localSheetId="19" hidden="1">#REF!</definedName>
    <definedName name="kkkkk" localSheetId="21" hidden="1">#REF!</definedName>
    <definedName name="kkkkk" localSheetId="40" hidden="1">'[172]J(Priv.Cap)'!#REF!</definedName>
    <definedName name="kkkkk" localSheetId="20" hidden="1">#REF!</definedName>
    <definedName name="kkkkk" localSheetId="24" hidden="1">#REF!</definedName>
    <definedName name="kkkkk" hidden="1">'[172]J(Priv.Cap)'!#REF!</definedName>
    <definedName name="kkkkkkkk" localSheetId="56" hidden="1">{"Riqfin97",#N/A,FALSE,"Tran";"Riqfinpro",#N/A,FALSE,"Tran"}</definedName>
    <definedName name="kkkkkkkk" localSheetId="57" hidden="1">{"Riqfin97",#N/A,FALSE,"Tran";"Riqfinpro",#N/A,FALSE,"Tran"}</definedName>
    <definedName name="kkkkkkkk" localSheetId="58" hidden="1">{"Riqfin97",#N/A,FALSE,"Tran";"Riqfinpro",#N/A,FALSE,"Tran"}</definedName>
    <definedName name="kkkkkkkk" localSheetId="1" hidden="1">{"Riqfin97",#N/A,FALSE,"Tran";"Riqfinpro",#N/A,FALSE,"Tran"}</definedName>
    <definedName name="kkkkkkkk" localSheetId="18" hidden="1">{"Riqfin97",#N/A,FALSE,"Tran";"Riqfinpro",#N/A,FALSE,"Tran"}</definedName>
    <definedName name="kkkkkkkk" localSheetId="19" hidden="1">{"Riqfin97",#N/A,FALSE,"Tran";"Riqfinpro",#N/A,FALSE,"Tran"}</definedName>
    <definedName name="kkkkkkkk" localSheetId="42" hidden="1">{"Riqfin97",#N/A,FALSE,"Tran";"Riqfinpro",#N/A,FALSE,"Tran"}</definedName>
    <definedName name="kkkkkkkk" localSheetId="21" hidden="1">{"Riqfin97",#N/A,FALSE,"Tran";"Riqfinpro",#N/A,FALSE,"Tran"}</definedName>
    <definedName name="kkkkkkkk" localSheetId="23" hidden="1">{"Riqfin97",#N/A,FALSE,"Tran";"Riqfinpro",#N/A,FALSE,"Tran"}</definedName>
    <definedName name="kkkkkkkk" localSheetId="34" hidden="1">{"Riqfin97",#N/A,FALSE,"Tran";"Riqfinpro",#N/A,FALSE,"Tran"}</definedName>
    <definedName name="kkkkkkkk" localSheetId="36" hidden="1">{"Riqfin97",#N/A,FALSE,"Tran";"Riqfinpro",#N/A,FALSE,"Tran"}</definedName>
    <definedName name="kkkkkkkk" localSheetId="37" hidden="1">{"Riqfin97",#N/A,FALSE,"Tran";"Riqfinpro",#N/A,FALSE,"Tran"}</definedName>
    <definedName name="kkkkkkkk" localSheetId="38" hidden="1">{"Riqfin97",#N/A,FALSE,"Tran";"Riqfinpro",#N/A,FALSE,"Tran"}</definedName>
    <definedName name="kkkkkkkk" localSheetId="2" hidden="1">{"Riqfin97",#N/A,FALSE,"Tran";"Riqfinpro",#N/A,FALSE,"Tran"}</definedName>
    <definedName name="kkkkkkkk" localSheetId="3" hidden="1">{"Riqfin97",#N/A,FALSE,"Tran";"Riqfinpro",#N/A,FALSE,"Tran"}</definedName>
    <definedName name="kkkkkkkk" localSheetId="4" hidden="1">{"Riqfin97",#N/A,FALSE,"Tran";"Riqfinpro",#N/A,FALSE,"Tran"}</definedName>
    <definedName name="kkkkkkkk" localSheetId="5" hidden="1">{"Riqfin97",#N/A,FALSE,"Tran";"Riqfinpro",#N/A,FALSE,"Tran"}</definedName>
    <definedName name="kkkkkkkk" localSheetId="0" hidden="1">{"Riqfin97",#N/A,FALSE,"Tran";"Riqfinpro",#N/A,FALSE,"Tran"}</definedName>
    <definedName name="kkkkkkkk" localSheetId="26" hidden="1">{"Riqfin97",#N/A,FALSE,"Tran";"Riqfinpro",#N/A,FALSE,"Tran"}</definedName>
    <definedName name="kkkkkkkk" localSheetId="27" hidden="1">{"Riqfin97",#N/A,FALSE,"Tran";"Riqfinpro",#N/A,FALSE,"Tran"}</definedName>
    <definedName name="kkkkkkkk" localSheetId="28" hidden="1">{"Riqfin97",#N/A,FALSE,"Tran";"Riqfinpro",#N/A,FALSE,"Tran"}</definedName>
    <definedName name="kkkkkkkk" localSheetId="29" hidden="1">{"Riqfin97",#N/A,FALSE,"Tran";"Riqfinpro",#N/A,FALSE,"Tran"}</definedName>
    <definedName name="kkkkkkkk" localSheetId="30" hidden="1">{"Riqfin97",#N/A,FALSE,"Tran";"Riqfinpro",#N/A,FALSE,"Tran"}</definedName>
    <definedName name="kkkkkkkk" localSheetId="31" hidden="1">{"Riqfin97",#N/A,FALSE,"Tran";"Riqfinpro",#N/A,FALSE,"Tran"}</definedName>
    <definedName name="kkkkkkkk" localSheetId="32" hidden="1">{"Riqfin97",#N/A,FALSE,"Tran";"Riqfinpro",#N/A,FALSE,"Tran"}</definedName>
    <definedName name="kkkkkkkk" localSheetId="33" hidden="1">{"Riqfin97",#N/A,FALSE,"Tran";"Riqfinpro",#N/A,FALSE,"Tran"}</definedName>
    <definedName name="kkkkkkkk" localSheetId="35" hidden="1">{"Riqfin97",#N/A,FALSE,"Tran";"Riqfinpro",#N/A,FALSE,"Tran"}</definedName>
    <definedName name="kkkkkkkk" localSheetId="39" hidden="1">{"Riqfin97",#N/A,FALSE,"Tran";"Riqfinpro",#N/A,FALSE,"Tran"}</definedName>
    <definedName name="kkkkkkkk" localSheetId="40" hidden="1">{"Riqfin97",#N/A,FALSE,"Tran";"Riqfinpro",#N/A,FALSE,"Tran"}</definedName>
    <definedName name="kkkkkkkk" localSheetId="41" hidden="1">{"Riqfin97",#N/A,FALSE,"Tran";"Riqfinpro",#N/A,FALSE,"Tran"}</definedName>
    <definedName name="kkkkkkkk" localSheetId="43" hidden="1">{"Riqfin97",#N/A,FALSE,"Tran";"Riqfinpro",#N/A,FALSE,"Tran"}</definedName>
    <definedName name="kkkkkkkk" localSheetId="44" hidden="1">{"Riqfin97",#N/A,FALSE,"Tran";"Riqfinpro",#N/A,FALSE,"Tran"}</definedName>
    <definedName name="kkkkkkkk" localSheetId="15" hidden="1">{"Riqfin97",#N/A,FALSE,"Tran";"Riqfinpro",#N/A,FALSE,"Tran"}</definedName>
    <definedName name="kkkkkkkk" localSheetId="16" hidden="1">{"Riqfin97",#N/A,FALSE,"Tran";"Riqfinpro",#N/A,FALSE,"Tran"}</definedName>
    <definedName name="kkkkkkkk" localSheetId="20" hidden="1">{"Riqfin97",#N/A,FALSE,"Tran";"Riqfinpro",#N/A,FALSE,"Tran"}</definedName>
    <definedName name="kkkkkkkk" localSheetId="24" hidden="1">{"Riqfin97",#N/A,FALSE,"Tran";"Riqfinpro",#N/A,FALSE,"Tran"}</definedName>
    <definedName name="kkkkkkkk" hidden="1">{"Riqfin97",#N/A,FALSE,"Tran";"Riqfinpro",#N/A,FALSE,"Tran"}</definedName>
    <definedName name="KWD" localSheetId="39">#REF!</definedName>
    <definedName name="KWD" localSheetId="24">#REF!</definedName>
    <definedName name="KWD">#REF!</definedName>
    <definedName name="kykiyu" localSheetId="56" hidden="1">'[128]Fax a enviar'!#REF!</definedName>
    <definedName name="kykiyu" localSheetId="57" hidden="1">'[128]Fax a enviar'!#REF!</definedName>
    <definedName name="kykiyu" localSheetId="18" hidden="1">#REF!</definedName>
    <definedName name="kykiyu" localSheetId="19" hidden="1">#REF!</definedName>
    <definedName name="kykiyu" localSheetId="21" hidden="1">#REF!</definedName>
    <definedName name="kykiyu" localSheetId="27" hidden="1">'[128]Fax a enviar'!#REF!</definedName>
    <definedName name="kykiyu" localSheetId="28" hidden="1">'[128]Fax a enviar'!#REF!</definedName>
    <definedName name="kykiyu" localSheetId="39" hidden="1">'[128]Fax a enviar'!#REF!</definedName>
    <definedName name="kykiyu" localSheetId="40" hidden="1">'[128]Fax a enviar'!#REF!</definedName>
    <definedName name="kykiyu" localSheetId="15" hidden="1">'[128]Fax a enviar'!#REF!</definedName>
    <definedName name="kykiyu" localSheetId="16" hidden="1">'[128]Fax a enviar'!#REF!</definedName>
    <definedName name="kykiyu" localSheetId="20" hidden="1">#REF!</definedName>
    <definedName name="kykiyu" localSheetId="24" hidden="1">#REF!</definedName>
    <definedName name="kykiyu" hidden="1">'[128]Fax a enviar'!#REF!</definedName>
    <definedName name="L" localSheetId="27">[155]DA!#REF!</definedName>
    <definedName name="L" localSheetId="28">[155]DA!#REF!</definedName>
    <definedName name="L" localSheetId="39">[155]DA!#REF!</definedName>
    <definedName name="L" localSheetId="40">[155]DA!#REF!</definedName>
    <definedName name="L" localSheetId="15">[155]DA!#REF!</definedName>
    <definedName name="L" localSheetId="16">[155]DA!#REF!</definedName>
    <definedName name="L" localSheetId="24">#REF!</definedName>
    <definedName name="L">[155]DA!#REF!</definedName>
    <definedName name="L_">#N/A</definedName>
    <definedName name="LastOpenedWorkSheet" localSheetId="56">#REF!</definedName>
    <definedName name="LastOpenedWorkSheet" localSheetId="57">#REF!</definedName>
    <definedName name="LastOpenedWorkSheet" localSheetId="58">#REF!</definedName>
    <definedName name="LastOpenedWorkSheet" localSheetId="1">#REF!</definedName>
    <definedName name="LastOpenedWorkSheet" localSheetId="18">#REF!</definedName>
    <definedName name="LastOpenedWorkSheet" localSheetId="19">#REF!</definedName>
    <definedName name="LastOpenedWorkSheet" localSheetId="21">#REF!</definedName>
    <definedName name="LastOpenedWorkSheet" localSheetId="23">#REF!</definedName>
    <definedName name="LastOpenedWorkSheet" localSheetId="34">#REF!</definedName>
    <definedName name="LastOpenedWorkSheet" localSheetId="36">#REF!</definedName>
    <definedName name="LastOpenedWorkSheet" localSheetId="37">#REF!</definedName>
    <definedName name="LastOpenedWorkSheet" localSheetId="38">#REF!</definedName>
    <definedName name="LastOpenedWorkSheet" localSheetId="3">#REF!</definedName>
    <definedName name="LastOpenedWorkSheet" localSheetId="4">#REF!</definedName>
    <definedName name="LastOpenedWorkSheet" localSheetId="5">#REF!</definedName>
    <definedName name="LastOpenedWorkSheet" localSheetId="26">#REF!</definedName>
    <definedName name="LastOpenedWorkSheet" localSheetId="27">#REF!</definedName>
    <definedName name="LastOpenedWorkSheet" localSheetId="28">#REF!</definedName>
    <definedName name="LastOpenedWorkSheet" localSheetId="31">#REF!</definedName>
    <definedName name="LastOpenedWorkSheet" localSheetId="32">#REF!</definedName>
    <definedName name="LastOpenedWorkSheet" localSheetId="33">#REF!</definedName>
    <definedName name="LastOpenedWorkSheet" localSheetId="35">#REF!</definedName>
    <definedName name="LastOpenedWorkSheet" localSheetId="39">#REF!</definedName>
    <definedName name="LastOpenedWorkSheet" localSheetId="40">#REF!</definedName>
    <definedName name="LastOpenedWorkSheet" localSheetId="41">#REF!</definedName>
    <definedName name="LastOpenedWorkSheet" localSheetId="43">#REF!</definedName>
    <definedName name="LastOpenedWorkSheet" localSheetId="44">#REF!</definedName>
    <definedName name="LastOpenedWorkSheet" localSheetId="16">#REF!</definedName>
    <definedName name="LastOpenedWorkSheet" localSheetId="20">#REF!</definedName>
    <definedName name="LastOpenedWorkSheet" localSheetId="24">#REF!</definedName>
    <definedName name="LastOpenedWorkSheet">#REF!</definedName>
    <definedName name="LastRefreshed" localSheetId="57">#REF!</definedName>
    <definedName name="LastRefreshed" localSheetId="58">#REF!</definedName>
    <definedName name="LastRefreshed" localSheetId="1">#REF!</definedName>
    <definedName name="LastRefreshed" localSheetId="18">#REF!</definedName>
    <definedName name="LastRefreshed" localSheetId="21">#REF!</definedName>
    <definedName name="LastRefreshed" localSheetId="23">#REF!</definedName>
    <definedName name="LastRefreshed" localSheetId="3">#REF!</definedName>
    <definedName name="LastRefreshed" localSheetId="4">#REF!</definedName>
    <definedName name="LastRefreshed" localSheetId="5">#REF!</definedName>
    <definedName name="LastRefreshed" localSheetId="26">#REF!</definedName>
    <definedName name="LastRefreshed" localSheetId="27">#REF!</definedName>
    <definedName name="LastRefreshed" localSheetId="32">#REF!</definedName>
    <definedName name="LastRefreshed" localSheetId="33">#REF!</definedName>
    <definedName name="LastRefreshed" localSheetId="39">#REF!</definedName>
    <definedName name="LastRefreshed" localSheetId="40">#REF!</definedName>
    <definedName name="LastRefreshed" localSheetId="41">#REF!</definedName>
    <definedName name="LastRefreshed" localSheetId="43">#REF!</definedName>
    <definedName name="LastRefreshed" localSheetId="44">#REF!</definedName>
    <definedName name="LastRefreshed" localSheetId="16">#REF!</definedName>
    <definedName name="LastRefreshed" localSheetId="20">#REF!</definedName>
    <definedName name="LastRefreshed" localSheetId="24">#REF!</definedName>
    <definedName name="LastRefreshed">#REF!</definedName>
    <definedName name="LD" localSheetId="57">#REF!</definedName>
    <definedName name="LD" localSheetId="58">#REF!</definedName>
    <definedName name="LD" localSheetId="1">#REF!</definedName>
    <definedName name="LD" localSheetId="18">#REF!</definedName>
    <definedName name="LD" localSheetId="21">#REF!</definedName>
    <definedName name="LD" localSheetId="23">#REF!</definedName>
    <definedName name="LD" localSheetId="3">#REF!</definedName>
    <definedName name="LD" localSheetId="4">#REF!</definedName>
    <definedName name="LD" localSheetId="5">#REF!</definedName>
    <definedName name="LD" localSheetId="26">#REF!</definedName>
    <definedName name="LD" localSheetId="27">#REF!</definedName>
    <definedName name="LD" localSheetId="32">#REF!</definedName>
    <definedName name="LD" localSheetId="33">#REF!</definedName>
    <definedName name="LD" localSheetId="39">#REF!</definedName>
    <definedName name="LD" localSheetId="40">#REF!</definedName>
    <definedName name="LD" localSheetId="41">#REF!</definedName>
    <definedName name="LD" localSheetId="43">#REF!</definedName>
    <definedName name="LD" localSheetId="44">#REF!</definedName>
    <definedName name="LD" localSheetId="16">#REF!</definedName>
    <definedName name="LD" localSheetId="20">#REF!</definedName>
    <definedName name="LD" localSheetId="24">#REF!</definedName>
    <definedName name="LD">#REF!</definedName>
    <definedName name="LD1A" localSheetId="57">#REF!</definedName>
    <definedName name="LD1A" localSheetId="58">#REF!</definedName>
    <definedName name="LD1A" localSheetId="1">#REF!</definedName>
    <definedName name="LD1A" localSheetId="18">#REF!</definedName>
    <definedName name="LD1A" localSheetId="23">#REF!</definedName>
    <definedName name="LD1A" localSheetId="3">#REF!</definedName>
    <definedName name="LD1A" localSheetId="4">#REF!</definedName>
    <definedName name="LD1A" localSheetId="5">#REF!</definedName>
    <definedName name="LD1A" localSheetId="27">#REF!</definedName>
    <definedName name="LD1A" localSheetId="39">#REF!</definedName>
    <definedName name="LD1A" localSheetId="40">#REF!</definedName>
    <definedName name="LD1A" localSheetId="41">#REF!</definedName>
    <definedName name="LD1A" localSheetId="43">#REF!</definedName>
    <definedName name="LD1A" localSheetId="44">#REF!</definedName>
    <definedName name="LD1A" localSheetId="16">#REF!</definedName>
    <definedName name="LD1A" localSheetId="20">#REF!</definedName>
    <definedName name="LD1A" localSheetId="24">#REF!</definedName>
    <definedName name="LD1A">#REF!</definedName>
    <definedName name="LE" localSheetId="57">#REF!</definedName>
    <definedName name="LE" localSheetId="58">#REF!</definedName>
    <definedName name="LE" localSheetId="1">#REF!</definedName>
    <definedName name="LE" localSheetId="18">#REF!</definedName>
    <definedName name="LE" localSheetId="23">#REF!</definedName>
    <definedName name="LE" localSheetId="3">#REF!</definedName>
    <definedName name="LE" localSheetId="4">#REF!</definedName>
    <definedName name="LE" localSheetId="5">#REF!</definedName>
    <definedName name="LE" localSheetId="27">#REF!</definedName>
    <definedName name="LE" localSheetId="39">#REF!</definedName>
    <definedName name="LE" localSheetId="40">#REF!</definedName>
    <definedName name="LE" localSheetId="41">#REF!</definedName>
    <definedName name="LE" localSheetId="43">#REF!</definedName>
    <definedName name="LE" localSheetId="44">#REF!</definedName>
    <definedName name="LE" localSheetId="16">#REF!</definedName>
    <definedName name="LE" localSheetId="20">#REF!</definedName>
    <definedName name="LE" localSheetId="24">#REF!</definedName>
    <definedName name="LE">#REF!</definedName>
    <definedName name="LE1A" localSheetId="57">#REF!</definedName>
    <definedName name="LE1A" localSheetId="58">#REF!</definedName>
    <definedName name="LE1A" localSheetId="1">#REF!</definedName>
    <definedName name="LE1A" localSheetId="18">#REF!</definedName>
    <definedName name="LE1A" localSheetId="23">#REF!</definedName>
    <definedName name="LE1A" localSheetId="3">#REF!</definedName>
    <definedName name="LE1A" localSheetId="4">#REF!</definedName>
    <definedName name="LE1A" localSheetId="5">#REF!</definedName>
    <definedName name="LE1A" localSheetId="27">#REF!</definedName>
    <definedName name="LE1A" localSheetId="39">#REF!</definedName>
    <definedName name="LE1A" localSheetId="40">#REF!</definedName>
    <definedName name="LE1A" localSheetId="41">#REF!</definedName>
    <definedName name="LE1A" localSheetId="43">#REF!</definedName>
    <definedName name="LE1A" localSheetId="44">#REF!</definedName>
    <definedName name="LE1A" localSheetId="16">#REF!</definedName>
    <definedName name="LE1A" localSheetId="20">#REF!</definedName>
    <definedName name="LE1A" localSheetId="24">#REF!</definedName>
    <definedName name="LE1A">#REF!</definedName>
    <definedName name="LEAP" localSheetId="57">#REF!</definedName>
    <definedName name="LEAP" localSheetId="58">#REF!</definedName>
    <definedName name="LEAP" localSheetId="1">#REF!</definedName>
    <definedName name="LEAP" localSheetId="18">#REF!</definedName>
    <definedName name="LEAP" localSheetId="23">#REF!</definedName>
    <definedName name="LEAP" localSheetId="3">#REF!</definedName>
    <definedName name="LEAP" localSheetId="4">#REF!</definedName>
    <definedName name="LEAP" localSheetId="5">#REF!</definedName>
    <definedName name="LEAP" localSheetId="27">#REF!</definedName>
    <definedName name="LEAP" localSheetId="39">#REF!</definedName>
    <definedName name="LEAP" localSheetId="40">#REF!</definedName>
    <definedName name="LEAP" localSheetId="41">#REF!</definedName>
    <definedName name="LEAP" localSheetId="43">#REF!</definedName>
    <definedName name="LEAP" localSheetId="44">#REF!</definedName>
    <definedName name="LEAP" localSheetId="16">#REF!</definedName>
    <definedName name="LEAP" localSheetId="20">#REF!</definedName>
    <definedName name="LEAP" localSheetId="24">#REF!</definedName>
    <definedName name="LEAP">#REF!</definedName>
    <definedName name="LEGC" localSheetId="39">#REF!</definedName>
    <definedName name="LEGC" localSheetId="24">#REF!</definedName>
    <definedName name="LEGC">#REF!</definedName>
    <definedName name="LG" localSheetId="39">#REF!</definedName>
    <definedName name="LG" localSheetId="24">#REF!</definedName>
    <definedName name="LG">#REF!</definedName>
    <definedName name="LGperc" localSheetId="39">#REF!</definedName>
    <definedName name="LGperc" localSheetId="24">#REF!</definedName>
    <definedName name="LGperc">#REF!</definedName>
    <definedName name="LGTNONO1" localSheetId="56">[94]nonopec!#REF!</definedName>
    <definedName name="LGTNONO1" localSheetId="58">[94]nonopec!#REF!</definedName>
    <definedName name="LGTNONO1" localSheetId="1">[94]nonopec!#REF!</definedName>
    <definedName name="LGTNONO1" localSheetId="18">#REF!</definedName>
    <definedName name="LGTNONO1" localSheetId="19">#REF!</definedName>
    <definedName name="LGTNONO1" localSheetId="21">#REF!</definedName>
    <definedName name="LGTNONO1" localSheetId="38">[94]nonopec!#REF!</definedName>
    <definedName name="LGTNONO1" localSheetId="3">[94]nonopec!#REF!</definedName>
    <definedName name="LGTNONO1" localSheetId="4">[94]nonopec!#REF!</definedName>
    <definedName name="LGTNONO1" localSheetId="5">[94]nonopec!#REF!</definedName>
    <definedName name="LGTNONO1" localSheetId="26">[94]nonopec!#REF!</definedName>
    <definedName name="LGTNONO1" localSheetId="27">[94]nonopec!#REF!</definedName>
    <definedName name="LGTNONO1" localSheetId="28">[94]nonopec!#REF!</definedName>
    <definedName name="LGTNONO1" localSheetId="39">[94]nonopec!#REF!</definedName>
    <definedName name="LGTNONO1" localSheetId="40">#REF!</definedName>
    <definedName name="LGTNONO1" localSheetId="44">[94]nonopec!#REF!</definedName>
    <definedName name="LGTNONO1" localSheetId="16">[94]nonopec!#REF!</definedName>
    <definedName name="LGTNONO1" localSheetId="20">#REF!</definedName>
    <definedName name="LGTNONO1" localSheetId="24">#REF!</definedName>
    <definedName name="LGTNONO1">[94]nonopec!#REF!</definedName>
    <definedName name="LGTNONO2" localSheetId="56">[94]nonopec!#REF!</definedName>
    <definedName name="LGTNONO2" localSheetId="58">[94]nonopec!#REF!</definedName>
    <definedName name="LGTNONO2" localSheetId="1">[94]nonopec!#REF!</definedName>
    <definedName name="LGTNONO2" localSheetId="18">#REF!</definedName>
    <definedName name="LGTNONO2" localSheetId="19">#REF!</definedName>
    <definedName name="LGTNONO2" localSheetId="21">#REF!</definedName>
    <definedName name="LGTNONO2" localSheetId="38">[94]nonopec!#REF!</definedName>
    <definedName name="LGTNONO2" localSheetId="3">[94]nonopec!#REF!</definedName>
    <definedName name="LGTNONO2" localSheetId="4">[94]nonopec!#REF!</definedName>
    <definedName name="LGTNONO2" localSheetId="5">[94]nonopec!#REF!</definedName>
    <definedName name="LGTNONO2" localSheetId="26">[94]nonopec!#REF!</definedName>
    <definedName name="LGTNONO2" localSheetId="27">[94]nonopec!#REF!</definedName>
    <definedName name="LGTNONO2" localSheetId="28">[94]nonopec!#REF!</definedName>
    <definedName name="LGTNONO2" localSheetId="39">[94]nonopec!#REF!</definedName>
    <definedName name="LGTNONO2" localSheetId="40">#REF!</definedName>
    <definedName name="LGTNONO2" localSheetId="44">[94]nonopec!#REF!</definedName>
    <definedName name="LGTNONO2" localSheetId="16">[94]nonopec!#REF!</definedName>
    <definedName name="LGTNONO2" localSheetId="20">#REF!</definedName>
    <definedName name="LGTNONO2" localSheetId="24">#REF!</definedName>
    <definedName name="LGTNONO2">[94]nonopec!#REF!</definedName>
    <definedName name="LGTNONOPEC" localSheetId="58">[94]nonopec!#REF!</definedName>
    <definedName name="LGTNONOPEC" localSheetId="18">#REF!</definedName>
    <definedName name="LGTNONOPEC" localSheetId="19">#REF!</definedName>
    <definedName name="LGTNONOPEC" localSheetId="21">#REF!</definedName>
    <definedName name="LGTNONOPEC" localSheetId="40">#REF!</definedName>
    <definedName name="LGTNONOPEC" localSheetId="20">#REF!</definedName>
    <definedName name="LGTNONOPEC" localSheetId="24">#REF!</definedName>
    <definedName name="LGTNONOPEC">[94]nonopec!#REF!</definedName>
    <definedName name="LGTNSUMM" localSheetId="58">[94]nonopec!#REF!</definedName>
    <definedName name="LGTNSUMM" localSheetId="18">#REF!</definedName>
    <definedName name="LGTNSUMM" localSheetId="19">#REF!</definedName>
    <definedName name="LGTNSUMM" localSheetId="21">#REF!</definedName>
    <definedName name="LGTNSUMM" localSheetId="40">#REF!</definedName>
    <definedName name="LGTNSUMM" localSheetId="20">#REF!</definedName>
    <definedName name="LGTNSUMM" localSheetId="24">#REF!</definedName>
    <definedName name="LGTNSUMM">[94]nonopec!#REF!</definedName>
    <definedName name="LGTOECD" localSheetId="18">#REF!</definedName>
    <definedName name="LGTOECD" localSheetId="19">#REF!</definedName>
    <definedName name="LGTOECD" localSheetId="21">#REF!</definedName>
    <definedName name="LGTOECD" localSheetId="40">#REF!</definedName>
    <definedName name="LGTOECD" localSheetId="20">#REF!</definedName>
    <definedName name="LGTOECD" localSheetId="24">#REF!</definedName>
    <definedName name="LGTOECD">[94]nonopec!#REF!</definedName>
    <definedName name="LGTOPEC" localSheetId="18">#REF!</definedName>
    <definedName name="LGTOPEC" localSheetId="19">#REF!</definedName>
    <definedName name="LGTOPEC" localSheetId="21">#REF!</definedName>
    <definedName name="LGTOPEC" localSheetId="40">#REF!</definedName>
    <definedName name="LGTOPEC" localSheetId="20">#REF!</definedName>
    <definedName name="LGTOPEC" localSheetId="24">#REF!</definedName>
    <definedName name="LGTOPEC">[94]nonopec!#REF!</definedName>
    <definedName name="LGTPCNT" localSheetId="18">#REF!</definedName>
    <definedName name="LGTPCNT" localSheetId="19">#REF!</definedName>
    <definedName name="LGTPCNT" localSheetId="21">#REF!</definedName>
    <definedName name="LGTPCNT" localSheetId="40">#REF!</definedName>
    <definedName name="LGTPCNT" localSheetId="20">#REF!</definedName>
    <definedName name="LGTPCNT" localSheetId="24">#REF!</definedName>
    <definedName name="LGTPCNT">[94]nonopec!#REF!</definedName>
    <definedName name="LIBOR3" localSheetId="40">[117]SUPUESTOS!$A$12:$IV$12</definedName>
    <definedName name="LIBOR3" localSheetId="24">#REF!</definedName>
    <definedName name="LIBOR3">[117]SUPUESTOS!$A$12:$IV$12</definedName>
    <definedName name="LIBOR6" localSheetId="40">[117]SUPUESTOS!A$11</definedName>
    <definedName name="LIBOR6" localSheetId="24">#REF!</definedName>
    <definedName name="LIBOR6">[117]SUPUESTOS!A$11</definedName>
    <definedName name="LIBRAE" localSheetId="56">#REF!</definedName>
    <definedName name="LIBRAE" localSheetId="38">#REF!</definedName>
    <definedName name="LIBRAE" localSheetId="27">#REF!</definedName>
    <definedName name="LIBRAE" localSheetId="28">#REF!</definedName>
    <definedName name="LIBRAE" localSheetId="39">#REF!</definedName>
    <definedName name="LIBRAE" localSheetId="40">#REF!</definedName>
    <definedName name="LIBRAE" localSheetId="44">#REF!</definedName>
    <definedName name="LIBRAE" localSheetId="15">#REF!</definedName>
    <definedName name="LIBRAE" localSheetId="16">#REF!</definedName>
    <definedName name="LIBRAE" localSheetId="24">#REF!</definedName>
    <definedName name="LIBRAE">#REF!</definedName>
    <definedName name="LINES" localSheetId="56">#REF!</definedName>
    <definedName name="LINES" localSheetId="57">#REF!</definedName>
    <definedName name="LINES" localSheetId="58">#REF!</definedName>
    <definedName name="LINES" localSheetId="1">#REF!</definedName>
    <definedName name="LINES" localSheetId="18">#REF!</definedName>
    <definedName name="LINES" localSheetId="19">#REF!</definedName>
    <definedName name="LINES" localSheetId="21">#REF!</definedName>
    <definedName name="LINES" localSheetId="34">#REF!</definedName>
    <definedName name="LINES" localSheetId="36">#REF!</definedName>
    <definedName name="LINES" localSheetId="37">#REF!</definedName>
    <definedName name="LINES" localSheetId="38">#REF!</definedName>
    <definedName name="LINES" localSheetId="3">#REF!</definedName>
    <definedName name="LINES" localSheetId="4">#REF!</definedName>
    <definedName name="LINES" localSheetId="5">#REF!</definedName>
    <definedName name="LINES" localSheetId="26">#REF!</definedName>
    <definedName name="LINES" localSheetId="27">#REF!</definedName>
    <definedName name="LINES" localSheetId="31">#REF!</definedName>
    <definedName name="LINES" localSheetId="32">#REF!</definedName>
    <definedName name="LINES" localSheetId="33">#REF!</definedName>
    <definedName name="LINES" localSheetId="35">#REF!</definedName>
    <definedName name="LINES" localSheetId="39">#REF!</definedName>
    <definedName name="LINES" localSheetId="41">#REF!</definedName>
    <definedName name="LINES" localSheetId="44">#REF!</definedName>
    <definedName name="LINES" localSheetId="16">#REF!</definedName>
    <definedName name="LINES" localSheetId="20">#REF!</definedName>
    <definedName name="LINES" localSheetId="24">#REF!</definedName>
    <definedName name="LINES">#REF!</definedName>
    <definedName name="liqc" localSheetId="56">[29]Programa!#REF!</definedName>
    <definedName name="liqc" localSheetId="38">[29]Programa!#REF!</definedName>
    <definedName name="liqc" localSheetId="27">[30]Programa!#REF!</definedName>
    <definedName name="liqc" localSheetId="28">[30]Programa!#REF!</definedName>
    <definedName name="liqc" localSheetId="39">[30]Programa!#REF!</definedName>
    <definedName name="liqc" localSheetId="40">[29]Programa!#REF!</definedName>
    <definedName name="liqc" localSheetId="44">[30]Programa!#REF!</definedName>
    <definedName name="liqc" localSheetId="15">[29]Programa!#REF!</definedName>
    <definedName name="liqc" localSheetId="16">[29]Programa!#REF!</definedName>
    <definedName name="liqc" localSheetId="24">#REF!</definedName>
    <definedName name="liqc">[31]Programa!#REF!</definedName>
    <definedName name="liqd" localSheetId="56">[29]Programa!#REF!</definedName>
    <definedName name="liqd" localSheetId="38">[29]Programa!#REF!</definedName>
    <definedName name="liqd" localSheetId="27">[30]Programa!#REF!</definedName>
    <definedName name="liqd" localSheetId="28">[30]Programa!#REF!</definedName>
    <definedName name="liqd" localSheetId="39">[30]Programa!#REF!</definedName>
    <definedName name="liqd" localSheetId="40">[29]Programa!#REF!</definedName>
    <definedName name="liqd" localSheetId="44">[30]Programa!#REF!</definedName>
    <definedName name="liqd" localSheetId="15">[29]Programa!#REF!</definedName>
    <definedName name="liqd" localSheetId="16">[29]Programa!#REF!</definedName>
    <definedName name="liqd" localSheetId="24">#REF!</definedName>
    <definedName name="liqd">[31]Programa!#REF!</definedName>
    <definedName name="Liquidez" localSheetId="40">'[68]Ranking Bancario'!$BV$5:$BZ$54</definedName>
    <definedName name="Liquidez" localSheetId="24">#REF!</definedName>
    <definedName name="Liquidez">'[68]Ranking Bancario'!$BV$5:$BZ$54</definedName>
    <definedName name="LIT" localSheetId="56">#REF!</definedName>
    <definedName name="LIT" localSheetId="57">#REF!</definedName>
    <definedName name="LIT" localSheetId="58">#REF!</definedName>
    <definedName name="LIT" localSheetId="1">#REF!</definedName>
    <definedName name="LIT" localSheetId="18">#REF!</definedName>
    <definedName name="LIT" localSheetId="19">#REF!</definedName>
    <definedName name="LIT" localSheetId="21">#REF!</definedName>
    <definedName name="LIT" localSheetId="23">#REF!</definedName>
    <definedName name="LIT" localSheetId="34">#REF!</definedName>
    <definedName name="LIT" localSheetId="3">#REF!</definedName>
    <definedName name="LIT" localSheetId="4">#REF!</definedName>
    <definedName name="LIT" localSheetId="5">#REF!</definedName>
    <definedName name="LIT" localSheetId="26">#REF!</definedName>
    <definedName name="LIT" localSheetId="27">#REF!</definedName>
    <definedName name="LIT" localSheetId="28">#REF!</definedName>
    <definedName name="LIT" localSheetId="32">#REF!</definedName>
    <definedName name="LIT" localSheetId="33">#REF!</definedName>
    <definedName name="LIT" localSheetId="35">#REF!</definedName>
    <definedName name="LIT" localSheetId="39">#REF!</definedName>
    <definedName name="LIT" localSheetId="40">#REF!</definedName>
    <definedName name="LIT" localSheetId="41">#REF!</definedName>
    <definedName name="LIT" localSheetId="43">#REF!</definedName>
    <definedName name="LIT" localSheetId="44">#REF!</definedName>
    <definedName name="LIT" localSheetId="16">#REF!</definedName>
    <definedName name="LIT" localSheetId="20">#REF!</definedName>
    <definedName name="LIT" localSheetId="24">#REF!</definedName>
    <definedName name="LIT">#REF!</definedName>
    <definedName name="lita">#N/A</definedName>
    <definedName name="LITEURO" localSheetId="56">#REF!</definedName>
    <definedName name="LITEURO" localSheetId="57">#REF!</definedName>
    <definedName name="LITEURO" localSheetId="58">#REF!</definedName>
    <definedName name="LITEURO" localSheetId="1">#REF!</definedName>
    <definedName name="LITEURO" localSheetId="18">#REF!</definedName>
    <definedName name="LITEURO" localSheetId="21">#REF!</definedName>
    <definedName name="LITEURO" localSheetId="23">#REF!</definedName>
    <definedName name="LITEURO" localSheetId="3">#REF!</definedName>
    <definedName name="LITEURO" localSheetId="4">#REF!</definedName>
    <definedName name="LITEURO" localSheetId="5">#REF!</definedName>
    <definedName name="LITEURO" localSheetId="26">#REF!</definedName>
    <definedName name="LITEURO" localSheetId="27">#REF!</definedName>
    <definedName name="LITEURO" localSheetId="28">#REF!</definedName>
    <definedName name="LITEURO" localSheetId="32">#REF!</definedName>
    <definedName name="LITEURO" localSheetId="33">#REF!</definedName>
    <definedName name="LITEURO" localSheetId="39">#REF!</definedName>
    <definedName name="LITEURO" localSheetId="40">#REF!</definedName>
    <definedName name="LITEURO" localSheetId="41">#REF!</definedName>
    <definedName name="LITEURO" localSheetId="43">#REF!</definedName>
    <definedName name="LITEURO" localSheetId="44">#REF!</definedName>
    <definedName name="LITEURO" localSheetId="16">#REF!</definedName>
    <definedName name="LITEURO" localSheetId="20">#REF!</definedName>
    <definedName name="LITEURO" localSheetId="24">#REF!</definedName>
    <definedName name="LITEURO">#REF!</definedName>
    <definedName name="ll" localSheetId="56" hidden="1">{"Tab1",#N/A,FALSE,"P";"Tab2",#N/A,FALSE,"P"}</definedName>
    <definedName name="ll" localSheetId="57" hidden="1">{"Tab1",#N/A,FALSE,"P";"Tab2",#N/A,FALSE,"P"}</definedName>
    <definedName name="ll" localSheetId="58" hidden="1">{"Tab1",#N/A,FALSE,"P";"Tab2",#N/A,FALSE,"P"}</definedName>
    <definedName name="ll" localSheetId="1" hidden="1">{"Tab1",#N/A,FALSE,"P";"Tab2",#N/A,FALSE,"P"}</definedName>
    <definedName name="ll" localSheetId="18" hidden="1">{"Tab1",#N/A,FALSE,"P";"Tab2",#N/A,FALSE,"P"}</definedName>
    <definedName name="ll" localSheetId="19" hidden="1">{"Tab1",#N/A,FALSE,"P";"Tab2",#N/A,FALSE,"P"}</definedName>
    <definedName name="ll" localSheetId="42" hidden="1">{"Tab1",#N/A,FALSE,"P";"Tab2",#N/A,FALSE,"P"}</definedName>
    <definedName name="ll" localSheetId="21" hidden="1">{"Tab1",#N/A,FALSE,"P";"Tab2",#N/A,FALSE,"P"}</definedName>
    <definedName name="ll" localSheetId="23" hidden="1">{"Tab1",#N/A,FALSE,"P";"Tab2",#N/A,FALSE,"P"}</definedName>
    <definedName name="ll" localSheetId="34" hidden="1">{"Tab1",#N/A,FALSE,"P";"Tab2",#N/A,FALSE,"P"}</definedName>
    <definedName name="ll" localSheetId="36" hidden="1">{"Tab1",#N/A,FALSE,"P";"Tab2",#N/A,FALSE,"P"}</definedName>
    <definedName name="ll" localSheetId="37" hidden="1">{"Tab1",#N/A,FALSE,"P";"Tab2",#N/A,FALSE,"P"}</definedName>
    <definedName name="ll" localSheetId="38" hidden="1">{"Tab1",#N/A,FALSE,"P";"Tab2",#N/A,FALSE,"P"}</definedName>
    <definedName name="ll" localSheetId="2" hidden="1">{"Tab1",#N/A,FALSE,"P";"Tab2",#N/A,FALSE,"P"}</definedName>
    <definedName name="ll" localSheetId="3" hidden="1">{"Tab1",#N/A,FALSE,"P";"Tab2",#N/A,FALSE,"P"}</definedName>
    <definedName name="ll" localSheetId="4" hidden="1">{"Tab1",#N/A,FALSE,"P";"Tab2",#N/A,FALSE,"P"}</definedName>
    <definedName name="ll" localSheetId="5" hidden="1">{"Tab1",#N/A,FALSE,"P";"Tab2",#N/A,FALSE,"P"}</definedName>
    <definedName name="ll" localSheetId="0" hidden="1">{"Tab1",#N/A,FALSE,"P";"Tab2",#N/A,FALSE,"P"}</definedName>
    <definedName name="ll" localSheetId="26" hidden="1">{"Tab1",#N/A,FALSE,"P";"Tab2",#N/A,FALSE,"P"}</definedName>
    <definedName name="ll" localSheetId="27" hidden="1">{"Tab1",#N/A,FALSE,"P";"Tab2",#N/A,FALSE,"P"}</definedName>
    <definedName name="ll" localSheetId="28" hidden="1">{"Tab1",#N/A,FALSE,"P";"Tab2",#N/A,FALSE,"P"}</definedName>
    <definedName name="ll" localSheetId="29" hidden="1">{"Tab1",#N/A,FALSE,"P";"Tab2",#N/A,FALSE,"P"}</definedName>
    <definedName name="ll" localSheetId="30" hidden="1">{"Tab1",#N/A,FALSE,"P";"Tab2",#N/A,FALSE,"P"}</definedName>
    <definedName name="ll" localSheetId="31" hidden="1">{"Tab1",#N/A,FALSE,"P";"Tab2",#N/A,FALSE,"P"}</definedName>
    <definedName name="ll" localSheetId="32" hidden="1">{"Tab1",#N/A,FALSE,"P";"Tab2",#N/A,FALSE,"P"}</definedName>
    <definedName name="ll" localSheetId="33" hidden="1">{"Tab1",#N/A,FALSE,"P";"Tab2",#N/A,FALSE,"P"}</definedName>
    <definedName name="ll" localSheetId="35" hidden="1">{"Tab1",#N/A,FALSE,"P";"Tab2",#N/A,FALSE,"P"}</definedName>
    <definedName name="ll" localSheetId="39" hidden="1">{"Tab1",#N/A,FALSE,"P";"Tab2",#N/A,FALSE,"P"}</definedName>
    <definedName name="ll" localSheetId="40" hidden="1">{"Tab1",#N/A,FALSE,"P";"Tab2",#N/A,FALSE,"P"}</definedName>
    <definedName name="ll" localSheetId="41" hidden="1">{"Tab1",#N/A,FALSE,"P";"Tab2",#N/A,FALSE,"P"}</definedName>
    <definedName name="ll" localSheetId="43" hidden="1">{"Tab1",#N/A,FALSE,"P";"Tab2",#N/A,FALSE,"P"}</definedName>
    <definedName name="ll" localSheetId="44" hidden="1">{"Tab1",#N/A,FALSE,"P";"Tab2",#N/A,FALSE,"P"}</definedName>
    <definedName name="ll" localSheetId="15" hidden="1">{"Tab1",#N/A,FALSE,"P";"Tab2",#N/A,FALSE,"P"}</definedName>
    <definedName name="ll" localSheetId="16" hidden="1">{"Tab1",#N/A,FALSE,"P";"Tab2",#N/A,FALSE,"P"}</definedName>
    <definedName name="ll" localSheetId="20" hidden="1">{"Tab1",#N/A,FALSE,"P";"Tab2",#N/A,FALSE,"P"}</definedName>
    <definedName name="ll" localSheetId="24" hidden="1">{"Tab1",#N/A,FALSE,"P";"Tab2",#N/A,FALSE,"P"}</definedName>
    <definedName name="ll" hidden="1">{"Tab1",#N/A,FALSE,"P";"Tab2",#N/A,FALSE,"P"}</definedName>
    <definedName name="LLF" localSheetId="56">[80]Q3!#REF!</definedName>
    <definedName name="LLF" localSheetId="38">[80]Q3!#REF!</definedName>
    <definedName name="LLF" localSheetId="27">[81]Q3!#REF!</definedName>
    <definedName name="LLF" localSheetId="28">[81]Q3!#REF!</definedName>
    <definedName name="LLF" localSheetId="39">[81]Q3!#REF!</definedName>
    <definedName name="LLF" localSheetId="40">[80]Q3!#REF!</definedName>
    <definedName name="LLF" localSheetId="44">[81]Q3!#REF!</definedName>
    <definedName name="LLF" localSheetId="15">[80]Q3!#REF!</definedName>
    <definedName name="LLF" localSheetId="16">[80]Q3!#REF!</definedName>
    <definedName name="LLF" localSheetId="24">#REF!</definedName>
    <definedName name="LLF">[82]Q3!#REF!</definedName>
    <definedName name="lll" localSheetId="56" hidden="1">{"Riqfin97",#N/A,FALSE,"Tran";"Riqfinpro",#N/A,FALSE,"Tran"}</definedName>
    <definedName name="lll" localSheetId="57" hidden="1">{"Riqfin97",#N/A,FALSE,"Tran";"Riqfinpro",#N/A,FALSE,"Tran"}</definedName>
    <definedName name="lll" localSheetId="58" hidden="1">{"Riqfin97",#N/A,FALSE,"Tran";"Riqfinpro",#N/A,FALSE,"Tran"}</definedName>
    <definedName name="lll" localSheetId="1" hidden="1">{"Riqfin97",#N/A,FALSE,"Tran";"Riqfinpro",#N/A,FALSE,"Tran"}</definedName>
    <definedName name="lll" localSheetId="18" hidden="1">{"Riqfin97",#N/A,FALSE,"Tran";"Riqfinpro",#N/A,FALSE,"Tran"}</definedName>
    <definedName name="lll" localSheetId="19" hidden="1">{"Riqfin97",#N/A,FALSE,"Tran";"Riqfinpro",#N/A,FALSE,"Tran"}</definedName>
    <definedName name="lll" localSheetId="42" hidden="1">{"Riqfin97",#N/A,FALSE,"Tran";"Riqfinpro",#N/A,FALSE,"Tran"}</definedName>
    <definedName name="lll" localSheetId="21" hidden="1">{"Riqfin97",#N/A,FALSE,"Tran";"Riqfinpro",#N/A,FALSE,"Tran"}</definedName>
    <definedName name="lll" localSheetId="23" hidden="1">{"Riqfin97",#N/A,FALSE,"Tran";"Riqfinpro",#N/A,FALSE,"Tran"}</definedName>
    <definedName name="lll" localSheetId="34" hidden="1">{"Riqfin97",#N/A,FALSE,"Tran";"Riqfinpro",#N/A,FALSE,"Tran"}</definedName>
    <definedName name="lll" localSheetId="36" hidden="1">{"Riqfin97",#N/A,FALSE,"Tran";"Riqfinpro",#N/A,FALSE,"Tran"}</definedName>
    <definedName name="lll" localSheetId="37" hidden="1">{"Riqfin97",#N/A,FALSE,"Tran";"Riqfinpro",#N/A,FALSE,"Tran"}</definedName>
    <definedName name="lll" localSheetId="38" hidden="1">{"Riqfin97",#N/A,FALSE,"Tran";"Riqfinpro",#N/A,FALSE,"Tran"}</definedName>
    <definedName name="lll" localSheetId="2" hidden="1">{"Riqfin97",#N/A,FALSE,"Tran";"Riqfinpro",#N/A,FALSE,"Tran"}</definedName>
    <definedName name="lll" localSheetId="3" hidden="1">{"Riqfin97",#N/A,FALSE,"Tran";"Riqfinpro",#N/A,FALSE,"Tran"}</definedName>
    <definedName name="lll" localSheetId="4" hidden="1">{"Riqfin97",#N/A,FALSE,"Tran";"Riqfinpro",#N/A,FALSE,"Tran"}</definedName>
    <definedName name="lll" localSheetId="5" hidden="1">{"Riqfin97",#N/A,FALSE,"Tran";"Riqfinpro",#N/A,FALSE,"Tran"}</definedName>
    <definedName name="lll" localSheetId="0" hidden="1">{"Riqfin97",#N/A,FALSE,"Tran";"Riqfinpro",#N/A,FALSE,"Tran"}</definedName>
    <definedName name="lll" localSheetId="26" hidden="1">{"Riqfin97",#N/A,FALSE,"Tran";"Riqfinpro",#N/A,FALSE,"Tran"}</definedName>
    <definedName name="lll" localSheetId="27" hidden="1">{"Riqfin97",#N/A,FALSE,"Tran";"Riqfinpro",#N/A,FALSE,"Tran"}</definedName>
    <definedName name="lll" localSheetId="28" hidden="1">{"Riqfin97",#N/A,FALSE,"Tran";"Riqfinpro",#N/A,FALSE,"Tran"}</definedName>
    <definedName name="lll" localSheetId="29" hidden="1">{"Riqfin97",#N/A,FALSE,"Tran";"Riqfinpro",#N/A,FALSE,"Tran"}</definedName>
    <definedName name="lll" localSheetId="30" hidden="1">{"Riqfin97",#N/A,FALSE,"Tran";"Riqfinpro",#N/A,FALSE,"Tran"}</definedName>
    <definedName name="lll" localSheetId="31" hidden="1">{"Riqfin97",#N/A,FALSE,"Tran";"Riqfinpro",#N/A,FALSE,"Tran"}</definedName>
    <definedName name="lll" localSheetId="32" hidden="1">{"Riqfin97",#N/A,FALSE,"Tran";"Riqfinpro",#N/A,FALSE,"Tran"}</definedName>
    <definedName name="lll" localSheetId="33" hidden="1">{"Riqfin97",#N/A,FALSE,"Tran";"Riqfinpro",#N/A,FALSE,"Tran"}</definedName>
    <definedName name="lll" localSheetId="35" hidden="1">{"Riqfin97",#N/A,FALSE,"Tran";"Riqfinpro",#N/A,FALSE,"Tran"}</definedName>
    <definedName name="lll" localSheetId="39" hidden="1">{"Riqfin97",#N/A,FALSE,"Tran";"Riqfinpro",#N/A,FALSE,"Tran"}</definedName>
    <definedName name="lll" localSheetId="40" hidden="1">{"Riqfin97",#N/A,FALSE,"Tran";"Riqfinpro",#N/A,FALSE,"Tran"}</definedName>
    <definedName name="lll" localSheetId="41" hidden="1">{"Riqfin97",#N/A,FALSE,"Tran";"Riqfinpro",#N/A,FALSE,"Tran"}</definedName>
    <definedName name="lll" localSheetId="43" hidden="1">{"Riqfin97",#N/A,FALSE,"Tran";"Riqfinpro",#N/A,FALSE,"Tran"}</definedName>
    <definedName name="lll" localSheetId="44" hidden="1">{"Riqfin97",#N/A,FALSE,"Tran";"Riqfinpro",#N/A,FALSE,"Tran"}</definedName>
    <definedName name="lll" localSheetId="15" hidden="1">{"Riqfin97",#N/A,FALSE,"Tran";"Riqfinpro",#N/A,FALSE,"Tran"}</definedName>
    <definedName name="lll" localSheetId="16" hidden="1">{"Riqfin97",#N/A,FALSE,"Tran";"Riqfinpro",#N/A,FALSE,"Tran"}</definedName>
    <definedName name="lll" localSheetId="20" hidden="1">{"Riqfin97",#N/A,FALSE,"Tran";"Riqfinpro",#N/A,FALSE,"Tran"}</definedName>
    <definedName name="lll" localSheetId="24" hidden="1">{"Riqfin97",#N/A,FALSE,"Tran";"Riqfinpro",#N/A,FALSE,"Tran"}</definedName>
    <definedName name="lll" hidden="1">{"Riqfin97",#N/A,FALSE,"Tran";"Riqfinpro",#N/A,FALSE,"Tran"}</definedName>
    <definedName name="llll" localSheetId="18" hidden="1">#REF!</definedName>
    <definedName name="llll" localSheetId="19" hidden="1">#REF!</definedName>
    <definedName name="llll" localSheetId="21" hidden="1">#REF!</definedName>
    <definedName name="llll" localSheetId="40" hidden="1">[173]M!#REF!</definedName>
    <definedName name="llll" localSheetId="20" hidden="1">#REF!</definedName>
    <definedName name="llll" localSheetId="24" hidden="1">#REF!</definedName>
    <definedName name="llll" hidden="1">[173]M!#REF!</definedName>
    <definedName name="lllll" localSheetId="56" hidden="1">{"Tab1",#N/A,FALSE,"P";"Tab2",#N/A,FALSE,"P"}</definedName>
    <definedName name="lllll" localSheetId="57" hidden="1">{"Tab1",#N/A,FALSE,"P";"Tab2",#N/A,FALSE,"P"}</definedName>
    <definedName name="lllll" localSheetId="58" hidden="1">{"Tab1",#N/A,FALSE,"P";"Tab2",#N/A,FALSE,"P"}</definedName>
    <definedName name="lllll" localSheetId="1" hidden="1">{"Tab1",#N/A,FALSE,"P";"Tab2",#N/A,FALSE,"P"}</definedName>
    <definedName name="lllll" localSheetId="18" hidden="1">{"Tab1",#N/A,FALSE,"P";"Tab2",#N/A,FALSE,"P"}</definedName>
    <definedName name="lllll" localSheetId="19" hidden="1">{"Tab1",#N/A,FALSE,"P";"Tab2",#N/A,FALSE,"P"}</definedName>
    <definedName name="lllll" localSheetId="42" hidden="1">{"Tab1",#N/A,FALSE,"P";"Tab2",#N/A,FALSE,"P"}</definedName>
    <definedName name="lllll" localSheetId="21" hidden="1">{"Tab1",#N/A,FALSE,"P";"Tab2",#N/A,FALSE,"P"}</definedName>
    <definedName name="lllll" localSheetId="23" hidden="1">{"Tab1",#N/A,FALSE,"P";"Tab2",#N/A,FALSE,"P"}</definedName>
    <definedName name="lllll" localSheetId="34" hidden="1">{"Tab1",#N/A,FALSE,"P";"Tab2",#N/A,FALSE,"P"}</definedName>
    <definedName name="lllll" localSheetId="36" hidden="1">{"Tab1",#N/A,FALSE,"P";"Tab2",#N/A,FALSE,"P"}</definedName>
    <definedName name="lllll" localSheetId="37" hidden="1">{"Tab1",#N/A,FALSE,"P";"Tab2",#N/A,FALSE,"P"}</definedName>
    <definedName name="lllll" localSheetId="38" hidden="1">{"Tab1",#N/A,FALSE,"P";"Tab2",#N/A,FALSE,"P"}</definedName>
    <definedName name="lllll" localSheetId="2" hidden="1">{"Tab1",#N/A,FALSE,"P";"Tab2",#N/A,FALSE,"P"}</definedName>
    <definedName name="lllll" localSheetId="3" hidden="1">{"Tab1",#N/A,FALSE,"P";"Tab2",#N/A,FALSE,"P"}</definedName>
    <definedName name="lllll" localSheetId="4" hidden="1">{"Tab1",#N/A,FALSE,"P";"Tab2",#N/A,FALSE,"P"}</definedName>
    <definedName name="lllll" localSheetId="5" hidden="1">{"Tab1",#N/A,FALSE,"P";"Tab2",#N/A,FALSE,"P"}</definedName>
    <definedName name="lllll" localSheetId="0" hidden="1">{"Tab1",#N/A,FALSE,"P";"Tab2",#N/A,FALSE,"P"}</definedName>
    <definedName name="lllll" localSheetId="26" hidden="1">{"Tab1",#N/A,FALSE,"P";"Tab2",#N/A,FALSE,"P"}</definedName>
    <definedName name="lllll" localSheetId="27" hidden="1">{"Tab1",#N/A,FALSE,"P";"Tab2",#N/A,FALSE,"P"}</definedName>
    <definedName name="lllll" localSheetId="28" hidden="1">{"Tab1",#N/A,FALSE,"P";"Tab2",#N/A,FALSE,"P"}</definedName>
    <definedName name="lllll" localSheetId="29" hidden="1">{"Tab1",#N/A,FALSE,"P";"Tab2",#N/A,FALSE,"P"}</definedName>
    <definedName name="lllll" localSheetId="30" hidden="1">{"Tab1",#N/A,FALSE,"P";"Tab2",#N/A,FALSE,"P"}</definedName>
    <definedName name="lllll" localSheetId="31" hidden="1">{"Tab1",#N/A,FALSE,"P";"Tab2",#N/A,FALSE,"P"}</definedName>
    <definedName name="lllll" localSheetId="32" hidden="1">{"Tab1",#N/A,FALSE,"P";"Tab2",#N/A,FALSE,"P"}</definedName>
    <definedName name="lllll" localSheetId="33" hidden="1">{"Tab1",#N/A,FALSE,"P";"Tab2",#N/A,FALSE,"P"}</definedName>
    <definedName name="lllll" localSheetId="35" hidden="1">{"Tab1",#N/A,FALSE,"P";"Tab2",#N/A,FALSE,"P"}</definedName>
    <definedName name="lllll" localSheetId="39" hidden="1">{"Tab1",#N/A,FALSE,"P";"Tab2",#N/A,FALSE,"P"}</definedName>
    <definedName name="lllll" localSheetId="40" hidden="1">{"Tab1",#N/A,FALSE,"P";"Tab2",#N/A,FALSE,"P"}</definedName>
    <definedName name="lllll" localSheetId="41" hidden="1">{"Tab1",#N/A,FALSE,"P";"Tab2",#N/A,FALSE,"P"}</definedName>
    <definedName name="lllll" localSheetId="43" hidden="1">{"Tab1",#N/A,FALSE,"P";"Tab2",#N/A,FALSE,"P"}</definedName>
    <definedName name="lllll" localSheetId="44" hidden="1">{"Tab1",#N/A,FALSE,"P";"Tab2",#N/A,FALSE,"P"}</definedName>
    <definedName name="lllll" localSheetId="15" hidden="1">{"Tab1",#N/A,FALSE,"P";"Tab2",#N/A,FALSE,"P"}</definedName>
    <definedName name="lllll" localSheetId="16" hidden="1">{"Tab1",#N/A,FALSE,"P";"Tab2",#N/A,FALSE,"P"}</definedName>
    <definedName name="lllll" localSheetId="20" hidden="1">{"Tab1",#N/A,FALSE,"P";"Tab2",#N/A,FALSE,"P"}</definedName>
    <definedName name="lllll" localSheetId="24" hidden="1">{"Tab1",#N/A,FALSE,"P";"Tab2",#N/A,FALSE,"P"}</definedName>
    <definedName name="lllll" hidden="1">{"Tab1",#N/A,FALSE,"P";"Tab2",#N/A,FALSE,"P"}</definedName>
    <definedName name="llllll" localSheetId="56" hidden="1">{"Minpmon",#N/A,FALSE,"Monthinput"}</definedName>
    <definedName name="llllll" localSheetId="57" hidden="1">{"Minpmon",#N/A,FALSE,"Monthinput"}</definedName>
    <definedName name="llllll" localSheetId="58" hidden="1">{"Minpmon",#N/A,FALSE,"Monthinput"}</definedName>
    <definedName name="llllll" localSheetId="1" hidden="1">{"Minpmon",#N/A,FALSE,"Monthinput"}</definedName>
    <definedName name="llllll" localSheetId="18" hidden="1">{"Minpmon",#N/A,FALSE,"Monthinput"}</definedName>
    <definedName name="llllll" localSheetId="19" hidden="1">{"Minpmon",#N/A,FALSE,"Monthinput"}</definedName>
    <definedName name="llllll" localSheetId="42" hidden="1">{"Minpmon",#N/A,FALSE,"Monthinput"}</definedName>
    <definedName name="llllll" localSheetId="21" hidden="1">{"Minpmon",#N/A,FALSE,"Monthinput"}</definedName>
    <definedName name="llllll" localSheetId="23" hidden="1">{"Minpmon",#N/A,FALSE,"Monthinput"}</definedName>
    <definedName name="llllll" localSheetId="34" hidden="1">{"Minpmon",#N/A,FALSE,"Monthinput"}</definedName>
    <definedName name="llllll" localSheetId="36" hidden="1">{"Minpmon",#N/A,FALSE,"Monthinput"}</definedName>
    <definedName name="llllll" localSheetId="37" hidden="1">{"Minpmon",#N/A,FALSE,"Monthinput"}</definedName>
    <definedName name="llllll" localSheetId="38" hidden="1">{"Minpmon",#N/A,FALSE,"Monthinput"}</definedName>
    <definedName name="llllll" localSheetId="2" hidden="1">{"Minpmon",#N/A,FALSE,"Monthinput"}</definedName>
    <definedName name="llllll" localSheetId="3" hidden="1">{"Minpmon",#N/A,FALSE,"Monthinput"}</definedName>
    <definedName name="llllll" localSheetId="4" hidden="1">{"Minpmon",#N/A,FALSE,"Monthinput"}</definedName>
    <definedName name="llllll" localSheetId="5" hidden="1">{"Minpmon",#N/A,FALSE,"Monthinput"}</definedName>
    <definedName name="llllll" localSheetId="0" hidden="1">{"Minpmon",#N/A,FALSE,"Monthinput"}</definedName>
    <definedName name="llllll" localSheetId="26" hidden="1">{"Minpmon",#N/A,FALSE,"Monthinput"}</definedName>
    <definedName name="llllll" localSheetId="27" hidden="1">{"Minpmon",#N/A,FALSE,"Monthinput"}</definedName>
    <definedName name="llllll" localSheetId="28" hidden="1">{"Minpmon",#N/A,FALSE,"Monthinput"}</definedName>
    <definedName name="llllll" localSheetId="29" hidden="1">{"Minpmon",#N/A,FALSE,"Monthinput"}</definedName>
    <definedName name="llllll" localSheetId="30" hidden="1">{"Minpmon",#N/A,FALSE,"Monthinput"}</definedName>
    <definedName name="llllll" localSheetId="31" hidden="1">{"Minpmon",#N/A,FALSE,"Monthinput"}</definedName>
    <definedName name="llllll" localSheetId="32" hidden="1">{"Minpmon",#N/A,FALSE,"Monthinput"}</definedName>
    <definedName name="llllll" localSheetId="33" hidden="1">{"Minpmon",#N/A,FALSE,"Monthinput"}</definedName>
    <definedName name="llllll" localSheetId="35" hidden="1">{"Minpmon",#N/A,FALSE,"Monthinput"}</definedName>
    <definedName name="llllll" localSheetId="39" hidden="1">{"Minpmon",#N/A,FALSE,"Monthinput"}</definedName>
    <definedName name="llllll" localSheetId="40" hidden="1">{"Minpmon",#N/A,FALSE,"Monthinput"}</definedName>
    <definedName name="llllll" localSheetId="41" hidden="1">{"Minpmon",#N/A,FALSE,"Monthinput"}</definedName>
    <definedName name="llllll" localSheetId="43" hidden="1">{"Minpmon",#N/A,FALSE,"Monthinput"}</definedName>
    <definedName name="llllll" localSheetId="44" hidden="1">{"Minpmon",#N/A,FALSE,"Monthinput"}</definedName>
    <definedName name="llllll" localSheetId="15" hidden="1">{"Minpmon",#N/A,FALSE,"Monthinput"}</definedName>
    <definedName name="llllll" localSheetId="16" hidden="1">{"Minpmon",#N/A,FALSE,"Monthinput"}</definedName>
    <definedName name="llllll" localSheetId="20" hidden="1">{"Minpmon",#N/A,FALSE,"Monthinput"}</definedName>
    <definedName name="llllll" localSheetId="24" hidden="1">{"Minpmon",#N/A,FALSE,"Monthinput"}</definedName>
    <definedName name="llllll" hidden="1">{"Minpmon",#N/A,FALSE,"Monthinput"}</definedName>
    <definedName name="lllllll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56" hidden="1">{"Minpmon",#N/A,FALSE,"Monthinput"}</definedName>
    <definedName name="lllllllllllllllll" localSheetId="57" hidden="1">{"Minpmon",#N/A,FALSE,"Monthinput"}</definedName>
    <definedName name="lllllllllllllllll" localSheetId="58" hidden="1">{"Minpmon",#N/A,FALSE,"Monthinput"}</definedName>
    <definedName name="lllllllllllllllll" localSheetId="1" hidden="1">{"Minpmon",#N/A,FALSE,"Monthinput"}</definedName>
    <definedName name="lllllllllllllllll" localSheetId="18" hidden="1">{"Minpmon",#N/A,FALSE,"Monthinput"}</definedName>
    <definedName name="lllllllllllllllll" localSheetId="19" hidden="1">{"Minpmon",#N/A,FALSE,"Monthinput"}</definedName>
    <definedName name="lllllllllllllllll" localSheetId="42" hidden="1">{"Minpmon",#N/A,FALSE,"Monthinput"}</definedName>
    <definedName name="lllllllllllllllll" localSheetId="21" hidden="1">{"Minpmon",#N/A,FALSE,"Monthinput"}</definedName>
    <definedName name="lllllllllllllllll" localSheetId="23" hidden="1">{"Minpmon",#N/A,FALSE,"Monthinput"}</definedName>
    <definedName name="lllllllllllllllll" localSheetId="34" hidden="1">{"Minpmon",#N/A,FALSE,"Monthinput"}</definedName>
    <definedName name="lllllllllllllllll" localSheetId="36" hidden="1">{"Minpmon",#N/A,FALSE,"Monthinput"}</definedName>
    <definedName name="lllllllllllllllll" localSheetId="37" hidden="1">{"Minpmon",#N/A,FALSE,"Monthinput"}</definedName>
    <definedName name="lllllllllllllllll" localSheetId="38" hidden="1">{"Minpmon",#N/A,FALSE,"Monthinput"}</definedName>
    <definedName name="lllllllllllllllll" localSheetId="2" hidden="1">{"Minpmon",#N/A,FALSE,"Monthinput"}</definedName>
    <definedName name="lllllllllllllllll" localSheetId="3" hidden="1">{"Minpmon",#N/A,FALSE,"Monthinput"}</definedName>
    <definedName name="lllllllllllllllll" localSheetId="4" hidden="1">{"Minpmon",#N/A,FALSE,"Monthinput"}</definedName>
    <definedName name="lllllllllllllllll" localSheetId="5" hidden="1">{"Minpmon",#N/A,FALSE,"Monthinput"}</definedName>
    <definedName name="lllllllllllllllll" localSheetId="0" hidden="1">{"Minpmon",#N/A,FALSE,"Monthinput"}</definedName>
    <definedName name="lllllllllllllllll" localSheetId="26" hidden="1">{"Minpmon",#N/A,FALSE,"Monthinput"}</definedName>
    <definedName name="lllllllllllllllll" localSheetId="27" hidden="1">{"Minpmon",#N/A,FALSE,"Monthinput"}</definedName>
    <definedName name="lllllllllllllllll" localSheetId="28" hidden="1">{"Minpmon",#N/A,FALSE,"Monthinput"}</definedName>
    <definedName name="lllllllllllllllll" localSheetId="29" hidden="1">{"Minpmon",#N/A,FALSE,"Monthinput"}</definedName>
    <definedName name="lllllllllllllllll" localSheetId="30" hidden="1">{"Minpmon",#N/A,FALSE,"Monthinput"}</definedName>
    <definedName name="lllllllllllllllll" localSheetId="31" hidden="1">{"Minpmon",#N/A,FALSE,"Monthinput"}</definedName>
    <definedName name="lllllllllllllllll" localSheetId="32" hidden="1">{"Minpmon",#N/A,FALSE,"Monthinput"}</definedName>
    <definedName name="lllllllllllllllll" localSheetId="33" hidden="1">{"Minpmon",#N/A,FALSE,"Monthinput"}</definedName>
    <definedName name="lllllllllllllllll" localSheetId="35" hidden="1">{"Minpmon",#N/A,FALSE,"Monthinput"}</definedName>
    <definedName name="lllllllllllllllll" localSheetId="39" hidden="1">{"Minpmon",#N/A,FALSE,"Monthinput"}</definedName>
    <definedName name="lllllllllllllllll" localSheetId="40" hidden="1">{"Minpmon",#N/A,FALSE,"Monthinput"}</definedName>
    <definedName name="lllllllllllllllll" localSheetId="41" hidden="1">{"Minpmon",#N/A,FALSE,"Monthinput"}</definedName>
    <definedName name="lllllllllllllllll" localSheetId="43" hidden="1">{"Minpmon",#N/A,FALSE,"Monthinput"}</definedName>
    <definedName name="lllllllllllllllll" localSheetId="44" hidden="1">{"Minpmon",#N/A,FALSE,"Monthinput"}</definedName>
    <definedName name="lllllllllllllllll" localSheetId="15" hidden="1">{"Minpmon",#N/A,FALSE,"Monthinput"}</definedName>
    <definedName name="lllllllllllllllll" localSheetId="16" hidden="1">{"Minpmon",#N/A,FALSE,"Monthinput"}</definedName>
    <definedName name="lllllllllllllllll" localSheetId="20" hidden="1">{"Minpmon",#N/A,FALSE,"Monthinput"}</definedName>
    <definedName name="lllllllllllllllll" localSheetId="24" hidden="1">{"Minpmon",#N/A,FALSE,"Monthinput"}</definedName>
    <definedName name="lllllllllllllllll" hidden="1">{"Minpmon",#N/A,FALSE,"Monthinput"}</definedName>
    <definedName name="lloo" localSheetId="56" hidden="1">#REF!</definedName>
    <definedName name="lloo" localSheetId="57" hidden="1">#REF!</definedName>
    <definedName name="lloo" localSheetId="58" hidden="1">#REF!</definedName>
    <definedName name="lloo" localSheetId="1" hidden="1">#REF!</definedName>
    <definedName name="lloo" localSheetId="18" hidden="1">#REF!</definedName>
    <definedName name="lloo" localSheetId="19" hidden="1">#REF!</definedName>
    <definedName name="lloo" localSheetId="21" hidden="1">#REF!</definedName>
    <definedName name="lloo" localSheetId="23" hidden="1">#REF!</definedName>
    <definedName name="lloo" localSheetId="34" hidden="1">#REF!</definedName>
    <definedName name="lloo" localSheetId="36" hidden="1">#REF!</definedName>
    <definedName name="lloo" localSheetId="37" hidden="1">#REF!</definedName>
    <definedName name="lloo" localSheetId="38" hidden="1">#REF!</definedName>
    <definedName name="lloo" localSheetId="3" hidden="1">#REF!</definedName>
    <definedName name="lloo" localSheetId="4" hidden="1">#REF!</definedName>
    <definedName name="lloo" localSheetId="5" hidden="1">#REF!</definedName>
    <definedName name="lloo" localSheetId="26" hidden="1">#REF!</definedName>
    <definedName name="lloo" localSheetId="27" hidden="1">#REF!</definedName>
    <definedName name="lloo" localSheetId="28" hidden="1">#REF!</definedName>
    <definedName name="lloo" localSheetId="31" hidden="1">#REF!</definedName>
    <definedName name="lloo" localSheetId="32" hidden="1">#REF!</definedName>
    <definedName name="lloo" localSheetId="33" hidden="1">#REF!</definedName>
    <definedName name="lloo" localSheetId="35" hidden="1">#REF!</definedName>
    <definedName name="lloo" localSheetId="39" hidden="1">#REF!</definedName>
    <definedName name="lloo" localSheetId="40" hidden="1">#REF!</definedName>
    <definedName name="lloo" localSheetId="41" hidden="1">#REF!</definedName>
    <definedName name="lloo" localSheetId="43" hidden="1">#REF!</definedName>
    <definedName name="lloo" localSheetId="44" hidden="1">#REF!</definedName>
    <definedName name="lloo" localSheetId="16" hidden="1">#REF!</definedName>
    <definedName name="lloo" localSheetId="20" hidden="1">#REF!</definedName>
    <definedName name="lloo" localSheetId="24" hidden="1">#REF!</definedName>
    <definedName name="lloo" hidden="1">#REF!</definedName>
    <definedName name="lodnjkhdnbdv" localSheetId="57">#REF!</definedName>
    <definedName name="lodnjkhdnbdv" localSheetId="58">#REF!</definedName>
    <definedName name="lodnjkhdnbdv" localSheetId="1">#REF!</definedName>
    <definedName name="lodnjkhdnbdv" localSheetId="18">#REF!</definedName>
    <definedName name="lodnjkhdnbdv" localSheetId="21">#REF!</definedName>
    <definedName name="lodnjkhdnbdv" localSheetId="23">#REF!</definedName>
    <definedName name="lodnjkhdnbdv" localSheetId="3">#REF!</definedName>
    <definedName name="lodnjkhdnbdv" localSheetId="4">#REF!</definedName>
    <definedName name="lodnjkhdnbdv" localSheetId="5">#REF!</definedName>
    <definedName name="lodnjkhdnbdv" localSheetId="26">#REF!</definedName>
    <definedName name="lodnjkhdnbdv" localSheetId="27">#REF!</definedName>
    <definedName name="lodnjkhdnbdv" localSheetId="32">#REF!</definedName>
    <definedName name="lodnjkhdnbdv" localSheetId="33">#REF!</definedName>
    <definedName name="lodnjkhdnbdv" localSheetId="39">#REF!</definedName>
    <definedName name="lodnjkhdnbdv" localSheetId="40">#REF!</definedName>
    <definedName name="lodnjkhdnbdv" localSheetId="41">#REF!</definedName>
    <definedName name="lodnjkhdnbdv" localSheetId="43">#REF!</definedName>
    <definedName name="lodnjkhdnbdv" localSheetId="44">#REF!</definedName>
    <definedName name="lodnjkhdnbdv" localSheetId="16">#REF!</definedName>
    <definedName name="lodnjkhdnbdv" localSheetId="20">#REF!</definedName>
    <definedName name="lodnjkhdnbdv" localSheetId="24">#REF!</definedName>
    <definedName name="lodnjkhdnbdv">#REF!</definedName>
    <definedName name="lolololo" localSheetId="57">#REF!</definedName>
    <definedName name="lolololo" localSheetId="58">#REF!</definedName>
    <definedName name="lolololo" localSheetId="1">#REF!</definedName>
    <definedName name="lolololo" localSheetId="18">#REF!</definedName>
    <definedName name="lolololo" localSheetId="21">#REF!</definedName>
    <definedName name="lolololo" localSheetId="23">#REF!</definedName>
    <definedName name="lolololo" localSheetId="3">#REF!</definedName>
    <definedName name="lolololo" localSheetId="4">#REF!</definedName>
    <definedName name="lolololo" localSheetId="5">#REF!</definedName>
    <definedName name="lolololo" localSheetId="26">#REF!</definedName>
    <definedName name="lolololo" localSheetId="27">#REF!</definedName>
    <definedName name="lolololo" localSheetId="32">#REF!</definedName>
    <definedName name="lolololo" localSheetId="33">#REF!</definedName>
    <definedName name="lolololo" localSheetId="39">#REF!</definedName>
    <definedName name="lolololo" localSheetId="40">#REF!</definedName>
    <definedName name="lolololo" localSheetId="41">#REF!</definedName>
    <definedName name="lolololo" localSheetId="43">#REF!</definedName>
    <definedName name="lolololo" localSheetId="44">#REF!</definedName>
    <definedName name="lolololo" localSheetId="16">#REF!</definedName>
    <definedName name="lolololo" localSheetId="20">#REF!</definedName>
    <definedName name="lolololo" localSheetId="24">#REF!</definedName>
    <definedName name="lolololo">#REF!</definedName>
    <definedName name="LONAB96" localSheetId="39">#REF!</definedName>
    <definedName name="LONAB96" localSheetId="24">#REF!</definedName>
    <definedName name="LONAB96">#REF!</definedName>
    <definedName name="LOOKUPMTH" localSheetId="39">#REF!</definedName>
    <definedName name="LOOKUPMTH" localSheetId="24">#REF!</definedName>
    <definedName name="LOOKUPMTH">#REF!</definedName>
    <definedName name="Low_external" localSheetId="39">#REF!</definedName>
    <definedName name="Low_external" localSheetId="24">#REF!</definedName>
    <definedName name="Low_external">#REF!</definedName>
    <definedName name="Low_fiscal" localSheetId="39">#REF!</definedName>
    <definedName name="Low_fiscal" localSheetId="24">#REF!</definedName>
    <definedName name="Low_fiscal">#REF!</definedName>
    <definedName name="Low_growth_extended" localSheetId="39">#REF!</definedName>
    <definedName name="Low_growth_extended" localSheetId="24">#REF!</definedName>
    <definedName name="Low_growth_extended">#REF!</definedName>
    <definedName name="Low_growth_summary" localSheetId="39">#REF!</definedName>
    <definedName name="Low_growth_summary" localSheetId="24">#REF!</definedName>
    <definedName name="Low_growth_summary">#REF!</definedName>
    <definedName name="Low_monetary" localSheetId="39">#REF!</definedName>
    <definedName name="Low_monetary" localSheetId="24">#REF!</definedName>
    <definedName name="Low_monetary">#REF!</definedName>
    <definedName name="Low_real" localSheetId="39">#REF!</definedName>
    <definedName name="Low_real" localSheetId="24">#REF!</definedName>
    <definedName name="Low_real">#REF!</definedName>
    <definedName name="Low_summary" localSheetId="39">#REF!</definedName>
    <definedName name="Low_summary" localSheetId="24">#REF!</definedName>
    <definedName name="Low_summary">#REF!</definedName>
    <definedName name="Lowest_Inter_Bank_Rate" localSheetId="18">#REF!</definedName>
    <definedName name="Lowest_Inter_Bank_Rate" localSheetId="19">#REF!</definedName>
    <definedName name="Lowest_Inter_Bank_Rate" localSheetId="21">#REF!</definedName>
    <definedName name="Lowest_Inter_Bank_Rate" localSheetId="40">'[96]Inter-Bank'!$M$5</definedName>
    <definedName name="Lowest_Inter_Bank_Rate" localSheetId="20">#REF!</definedName>
    <definedName name="Lowest_Inter_Bank_Rate" localSheetId="24">#REF!</definedName>
    <definedName name="Lowest_Inter_Bank_Rate">'[96]Inter-Bank'!$M$5</definedName>
    <definedName name="LP" localSheetId="56">#REF!</definedName>
    <definedName name="LP" localSheetId="57">#REF!</definedName>
    <definedName name="LP" localSheetId="58">#REF!</definedName>
    <definedName name="LP" localSheetId="1">#REF!</definedName>
    <definedName name="LP" localSheetId="18">#REF!</definedName>
    <definedName name="LP" localSheetId="19">#REF!</definedName>
    <definedName name="LP" localSheetId="21">#REF!</definedName>
    <definedName name="LP" localSheetId="23">#REF!</definedName>
    <definedName name="LP" localSheetId="34">#REF!</definedName>
    <definedName name="LP" localSheetId="36">#REF!</definedName>
    <definedName name="LP" localSheetId="37">#REF!</definedName>
    <definedName name="LP" localSheetId="38">#REF!</definedName>
    <definedName name="LP" localSheetId="3">#REF!</definedName>
    <definedName name="LP" localSheetId="4">#REF!</definedName>
    <definedName name="LP" localSheetId="5">#REF!</definedName>
    <definedName name="LP" localSheetId="26">#REF!</definedName>
    <definedName name="LP" localSheetId="27">#REF!</definedName>
    <definedName name="LP" localSheetId="28">#REF!</definedName>
    <definedName name="LP" localSheetId="31">#REF!</definedName>
    <definedName name="LP" localSheetId="32">#REF!</definedName>
    <definedName name="LP" localSheetId="33">#REF!</definedName>
    <definedName name="LP" localSheetId="35">#REF!</definedName>
    <definedName name="LP" localSheetId="39">#REF!</definedName>
    <definedName name="LP" localSheetId="40">#REF!</definedName>
    <definedName name="LP" localSheetId="41">#REF!</definedName>
    <definedName name="LP" localSheetId="43">#REF!</definedName>
    <definedName name="LP" localSheetId="44">#REF!</definedName>
    <definedName name="LP" localSheetId="16">#REF!</definedName>
    <definedName name="LP" localSheetId="20">#REF!</definedName>
    <definedName name="LP" localSheetId="24">#REF!</definedName>
    <definedName name="LP">#REF!</definedName>
    <definedName name="LP1A" localSheetId="57">#REF!</definedName>
    <definedName name="LP1A" localSheetId="58">#REF!</definedName>
    <definedName name="LP1A" localSheetId="1">#REF!</definedName>
    <definedName name="LP1A" localSheetId="18">#REF!</definedName>
    <definedName name="LP1A" localSheetId="21">#REF!</definedName>
    <definedName name="LP1A" localSheetId="23">#REF!</definedName>
    <definedName name="LP1A" localSheetId="3">#REF!</definedName>
    <definedName name="LP1A" localSheetId="4">#REF!</definedName>
    <definedName name="LP1A" localSheetId="5">#REF!</definedName>
    <definedName name="LP1A" localSheetId="26">#REF!</definedName>
    <definedName name="LP1A" localSheetId="27">#REF!</definedName>
    <definedName name="LP1A" localSheetId="32">#REF!</definedName>
    <definedName name="LP1A" localSheetId="33">#REF!</definedName>
    <definedName name="LP1A" localSheetId="39">#REF!</definedName>
    <definedName name="LP1A" localSheetId="40">#REF!</definedName>
    <definedName name="LP1A" localSheetId="41">#REF!</definedName>
    <definedName name="LP1A" localSheetId="43">#REF!</definedName>
    <definedName name="LP1A" localSheetId="44">#REF!</definedName>
    <definedName name="LP1A" localSheetId="16">#REF!</definedName>
    <definedName name="LP1A" localSheetId="20">#REF!</definedName>
    <definedName name="LP1A" localSheetId="24">#REF!</definedName>
    <definedName name="LP1A">#REF!</definedName>
    <definedName name="LPEperc" localSheetId="39">#REF!</definedName>
    <definedName name="LPEperc" localSheetId="24">#REF!</definedName>
    <definedName name="LPEperc">#REF!</definedName>
    <definedName name="LPperc" localSheetId="39">#REF!</definedName>
    <definedName name="LPperc" localSheetId="24">#REF!</definedName>
    <definedName name="LPperc">#REF!</definedName>
    <definedName name="LT" localSheetId="39">#REF!</definedName>
    <definedName name="LT" localSheetId="24">#REF!</definedName>
    <definedName name="LT">#REF!</definedName>
    <definedName name="LTcirr" localSheetId="57">#REF!</definedName>
    <definedName name="LTcirr" localSheetId="58">#REF!</definedName>
    <definedName name="LTcirr" localSheetId="1">#REF!</definedName>
    <definedName name="LTcirr" localSheetId="18">#REF!</definedName>
    <definedName name="LTcirr" localSheetId="21">#REF!</definedName>
    <definedName name="LTcirr" localSheetId="3">#REF!</definedName>
    <definedName name="LTcirr" localSheetId="4">#REF!</definedName>
    <definedName name="LTcirr" localSheetId="5">#REF!</definedName>
    <definedName name="LTcirr" localSheetId="26">#REF!</definedName>
    <definedName name="LTcirr" localSheetId="27">#REF!</definedName>
    <definedName name="LTcirr" localSheetId="32">#REF!</definedName>
    <definedName name="LTcirr" localSheetId="33">#REF!</definedName>
    <definedName name="LTcirr" localSheetId="39">#REF!</definedName>
    <definedName name="LTcirr" localSheetId="44">#REF!</definedName>
    <definedName name="LTcirr" localSheetId="16">#REF!</definedName>
    <definedName name="LTcirr" localSheetId="24">#REF!</definedName>
    <definedName name="LTcirr">#REF!</definedName>
    <definedName name="LTr" localSheetId="57">#REF!</definedName>
    <definedName name="LTr" localSheetId="58">#REF!</definedName>
    <definedName name="LTr" localSheetId="1">#REF!</definedName>
    <definedName name="LTr" localSheetId="18">#REF!</definedName>
    <definedName name="LTr" localSheetId="3">#REF!</definedName>
    <definedName name="LTr" localSheetId="4">#REF!</definedName>
    <definedName name="LTr" localSheetId="5">#REF!</definedName>
    <definedName name="LTr" localSheetId="27">#REF!</definedName>
    <definedName name="LTr" localSheetId="39">#REF!</definedName>
    <definedName name="LTr" localSheetId="44">#REF!</definedName>
    <definedName name="LTr" localSheetId="16">#REF!</definedName>
    <definedName name="LTr" localSheetId="24">#REF!</definedName>
    <definedName name="LTr">#REF!</definedName>
    <definedName name="LUR">#N/A</definedName>
    <definedName name="LUXF" localSheetId="56">#REF!</definedName>
    <definedName name="LUXF" localSheetId="57">#REF!</definedName>
    <definedName name="LUXF" localSheetId="58">#REF!</definedName>
    <definedName name="LUXF" localSheetId="1">#REF!</definedName>
    <definedName name="LUXF" localSheetId="18">#REF!</definedName>
    <definedName name="LUXF" localSheetId="19">#REF!</definedName>
    <definedName name="LUXF" localSheetId="21">#REF!</definedName>
    <definedName name="LUXF" localSheetId="23">#REF!</definedName>
    <definedName name="LUXF" localSheetId="34">#REF!</definedName>
    <definedName name="LUXF" localSheetId="36">#REF!</definedName>
    <definedName name="LUXF" localSheetId="37">#REF!</definedName>
    <definedName name="LUXF" localSheetId="38">#REF!</definedName>
    <definedName name="LUXF" localSheetId="3">#REF!</definedName>
    <definedName name="LUXF" localSheetId="4">#REF!</definedName>
    <definedName name="LUXF" localSheetId="5">#REF!</definedName>
    <definedName name="LUXF" localSheetId="26">#REF!</definedName>
    <definedName name="LUXF" localSheetId="27">#REF!</definedName>
    <definedName name="LUXF" localSheetId="28">#REF!</definedName>
    <definedName name="LUXF" localSheetId="31">#REF!</definedName>
    <definedName name="LUXF" localSheetId="32">#REF!</definedName>
    <definedName name="LUXF" localSheetId="33">#REF!</definedName>
    <definedName name="LUXF" localSheetId="35">#REF!</definedName>
    <definedName name="LUXF" localSheetId="39">#REF!</definedName>
    <definedName name="LUXF" localSheetId="40">#REF!</definedName>
    <definedName name="LUXF" localSheetId="41">#REF!</definedName>
    <definedName name="LUXF" localSheetId="43">#REF!</definedName>
    <definedName name="LUXF" localSheetId="44">#REF!</definedName>
    <definedName name="LUXF" localSheetId="16">#REF!</definedName>
    <definedName name="LUXF" localSheetId="20">#REF!</definedName>
    <definedName name="LUXF" localSheetId="24">#REF!</definedName>
    <definedName name="LUXF">#REF!</definedName>
    <definedName name="LUXF1" localSheetId="57">#REF!</definedName>
    <definedName name="LUXF1" localSheetId="58">#REF!</definedName>
    <definedName name="LUXF1" localSheetId="1">#REF!</definedName>
    <definedName name="LUXF1" localSheetId="18">#REF!</definedName>
    <definedName name="LUXF1" localSheetId="21">#REF!</definedName>
    <definedName name="LUXF1" localSheetId="23">#REF!</definedName>
    <definedName name="LUXF1" localSheetId="3">#REF!</definedName>
    <definedName name="LUXF1" localSheetId="4">#REF!</definedName>
    <definedName name="LUXF1" localSheetId="5">#REF!</definedName>
    <definedName name="LUXF1" localSheetId="26">#REF!</definedName>
    <definedName name="LUXF1" localSheetId="27">#REF!</definedName>
    <definedName name="LUXF1" localSheetId="32">#REF!</definedName>
    <definedName name="LUXF1" localSheetId="33">#REF!</definedName>
    <definedName name="LUXF1" localSheetId="39">#REF!</definedName>
    <definedName name="LUXF1" localSheetId="40">#REF!</definedName>
    <definedName name="LUXF1" localSheetId="41">#REF!</definedName>
    <definedName name="LUXF1" localSheetId="43">#REF!</definedName>
    <definedName name="LUXF1" localSheetId="44">#REF!</definedName>
    <definedName name="LUXF1" localSheetId="16">#REF!</definedName>
    <definedName name="LUXF1" localSheetId="20">#REF!</definedName>
    <definedName name="LUXF1" localSheetId="24">#REF!</definedName>
    <definedName name="LUXF1">#REF!</definedName>
    <definedName name="Lyon" localSheetId="40">[93]Sheet3!$O$1</definedName>
    <definedName name="Lyon" localSheetId="24">#REF!</definedName>
    <definedName name="Lyon">[93]Sheet3!$O$1</definedName>
    <definedName name="m">#N/A</definedName>
    <definedName name="MACRO" localSheetId="56">#REF!</definedName>
    <definedName name="MACRO" localSheetId="57">#REF!</definedName>
    <definedName name="MACRO" localSheetId="58">#REF!</definedName>
    <definedName name="MACRO" localSheetId="1">#REF!</definedName>
    <definedName name="MACRO" localSheetId="18">#REF!</definedName>
    <definedName name="MACRO" localSheetId="19">#REF!</definedName>
    <definedName name="MACRO" localSheetId="21">#REF!</definedName>
    <definedName name="MACRO" localSheetId="34">#REF!</definedName>
    <definedName name="MACRO" localSheetId="36">#REF!</definedName>
    <definedName name="MACRO" localSheetId="37">#REF!</definedName>
    <definedName name="MACRO" localSheetId="38">#REF!</definedName>
    <definedName name="MACRO" localSheetId="3">#REF!</definedName>
    <definedName name="MACRO" localSheetId="4">#REF!</definedName>
    <definedName name="MACRO" localSheetId="5">#REF!</definedName>
    <definedName name="MACRO" localSheetId="26">#REF!</definedName>
    <definedName name="MACRO" localSheetId="27">#REF!</definedName>
    <definedName name="MACRO" localSheetId="28">#REF!</definedName>
    <definedName name="MACRO" localSheetId="31">#REF!</definedName>
    <definedName name="MACRO" localSheetId="32">#REF!</definedName>
    <definedName name="MACRO" localSheetId="33">#REF!</definedName>
    <definedName name="MACRO" localSheetId="35">#REF!</definedName>
    <definedName name="MACRO" localSheetId="39">#REF!</definedName>
    <definedName name="MACRO" localSheetId="41">#REF!</definedName>
    <definedName name="MACRO" localSheetId="44">#REF!</definedName>
    <definedName name="MACRO" localSheetId="16">#REF!</definedName>
    <definedName name="MACRO" localSheetId="20">#REF!</definedName>
    <definedName name="MACRO" localSheetId="24">#REF!</definedName>
    <definedName name="MACRO">#REF!</definedName>
    <definedName name="MACRO_ASSUMP_2006" localSheetId="57">#REF!</definedName>
    <definedName name="MACRO_ASSUMP_2006" localSheetId="58">#REF!</definedName>
    <definedName name="MACRO_ASSUMP_2006" localSheetId="1">#REF!</definedName>
    <definedName name="MACRO_ASSUMP_2006" localSheetId="18">#REF!</definedName>
    <definedName name="MACRO_ASSUMP_2006" localSheetId="19">#REF!</definedName>
    <definedName name="MACRO_ASSUMP_2006" localSheetId="21">#REF!</definedName>
    <definedName name="MACRO_ASSUMP_2006" localSheetId="34">#REF!</definedName>
    <definedName name="MACRO_ASSUMP_2006" localSheetId="3">#REF!</definedName>
    <definedName name="MACRO_ASSUMP_2006" localSheetId="4">#REF!</definedName>
    <definedName name="MACRO_ASSUMP_2006" localSheetId="5">#REF!</definedName>
    <definedName name="MACRO_ASSUMP_2006" localSheetId="26">#REF!</definedName>
    <definedName name="MACRO_ASSUMP_2006" localSheetId="27">#REF!</definedName>
    <definedName name="MACRO_ASSUMP_2006" localSheetId="35">#REF!</definedName>
    <definedName name="MACRO_ASSUMP_2006" localSheetId="39">#REF!</definedName>
    <definedName name="MACRO_ASSUMP_2006" localSheetId="41">#REF!</definedName>
    <definedName name="MACRO_ASSUMP_2006" localSheetId="44">#REF!</definedName>
    <definedName name="MACRO_ASSUMP_2006" localSheetId="16">#REF!</definedName>
    <definedName name="MACRO_ASSUMP_2006" localSheetId="20">#REF!</definedName>
    <definedName name="MACRO_ASSUMP_2006" localSheetId="24">#REF!</definedName>
    <definedName name="MACRO_ASSUMP_2006">#REF!</definedName>
    <definedName name="Macro2" localSheetId="39">#REF!</definedName>
    <definedName name="Macro2" localSheetId="24">#REF!</definedName>
    <definedName name="Macro2">#REF!</definedName>
    <definedName name="Macro3" localSheetId="39">#REF!</definedName>
    <definedName name="Macro3" localSheetId="24">#REF!</definedName>
    <definedName name="Macro3">#REF!</definedName>
    <definedName name="Macro5" localSheetId="39">#REF!</definedName>
    <definedName name="Macro5" localSheetId="24">#REF!</definedName>
    <definedName name="Macro5">#REF!</definedName>
    <definedName name="Macro6" localSheetId="39">#REF!</definedName>
    <definedName name="Macro6" localSheetId="24">#REF!</definedName>
    <definedName name="Macro6">#REF!</definedName>
    <definedName name="MACROINPUT" localSheetId="39">#REF!</definedName>
    <definedName name="MACROINPUT" localSheetId="24">#REF!</definedName>
    <definedName name="MACROINPUT">#REF!</definedName>
    <definedName name="MACROS" localSheetId="40">[102]MACROS!$A$1:$A$1</definedName>
    <definedName name="MACROS" localSheetId="24">#REF!</definedName>
    <definedName name="MACROS">[102]MACROS!$A$1:$A$1</definedName>
    <definedName name="maintabs" localSheetId="18">#REF!,#REF!,#REF!</definedName>
    <definedName name="maintabs" localSheetId="19">#REF!,#REF!,#REF!</definedName>
    <definedName name="maintabs" localSheetId="21">#REF!,#REF!,#REF!</definedName>
    <definedName name="maintabs" localSheetId="40">#REF!,#REF!,#REF!</definedName>
    <definedName name="maintabs" localSheetId="20">#REF!,#REF!,#REF!</definedName>
    <definedName name="maintabs" localSheetId="24">#REF!,#REF!,#REF!</definedName>
    <definedName name="maintabs">[41]QNEWLOR!$B$3:$G$17,[41]QNEWLOR!$B$20:$G$87,[41]QNEWLOR!$B$90:$G$159</definedName>
    <definedName name="MALAX" localSheetId="56">#REF!</definedName>
    <definedName name="MALAX" localSheetId="57">#REF!</definedName>
    <definedName name="MALAX" localSheetId="58">#REF!</definedName>
    <definedName name="MALAX" localSheetId="1">#REF!</definedName>
    <definedName name="MALAX" localSheetId="18">#REF!</definedName>
    <definedName name="MALAX" localSheetId="19">#REF!</definedName>
    <definedName name="MALAX" localSheetId="21">#REF!</definedName>
    <definedName name="MALAX" localSheetId="23">#REF!</definedName>
    <definedName name="MALAX" localSheetId="34">#REF!</definedName>
    <definedName name="MALAX" localSheetId="36">#REF!</definedName>
    <definedName name="MALAX" localSheetId="37">#REF!</definedName>
    <definedName name="MALAX" localSheetId="38">#REF!</definedName>
    <definedName name="MALAX" localSheetId="3">#REF!</definedName>
    <definedName name="MALAX" localSheetId="4">#REF!</definedName>
    <definedName name="MALAX" localSheetId="5">#REF!</definedName>
    <definedName name="MALAX" localSheetId="26">#REF!</definedName>
    <definedName name="MALAX" localSheetId="27">#REF!</definedName>
    <definedName name="MALAX" localSheetId="28">#REF!</definedName>
    <definedName name="MALAX" localSheetId="31">#REF!</definedName>
    <definedName name="MALAX" localSheetId="32">#REF!</definedName>
    <definedName name="MALAX" localSheetId="33">#REF!</definedName>
    <definedName name="MALAX" localSheetId="35">#REF!</definedName>
    <definedName name="MALAX" localSheetId="39">#REF!</definedName>
    <definedName name="MALAX" localSheetId="40">#REF!</definedName>
    <definedName name="MALAX" localSheetId="41">#REF!</definedName>
    <definedName name="MALAX" localSheetId="43">#REF!</definedName>
    <definedName name="MALAX" localSheetId="44">#REF!</definedName>
    <definedName name="MALAX" localSheetId="16">#REF!</definedName>
    <definedName name="MALAX" localSheetId="20">#REF!</definedName>
    <definedName name="MALAX" localSheetId="24">#REF!</definedName>
    <definedName name="MALAX">#REF!</definedName>
    <definedName name="MALAX1" localSheetId="57">#REF!</definedName>
    <definedName name="MALAX1" localSheetId="58">#REF!</definedName>
    <definedName name="MALAX1" localSheetId="1">#REF!</definedName>
    <definedName name="MALAX1" localSheetId="18">#REF!</definedName>
    <definedName name="MALAX1" localSheetId="21">#REF!</definedName>
    <definedName name="MALAX1" localSheetId="23">#REF!</definedName>
    <definedName name="MALAX1" localSheetId="3">#REF!</definedName>
    <definedName name="MALAX1" localSheetId="4">#REF!</definedName>
    <definedName name="MALAX1" localSheetId="5">#REF!</definedName>
    <definedName name="MALAX1" localSheetId="26">#REF!</definedName>
    <definedName name="MALAX1" localSheetId="27">#REF!</definedName>
    <definedName name="MALAX1" localSheetId="32">#REF!</definedName>
    <definedName name="MALAX1" localSheetId="33">#REF!</definedName>
    <definedName name="MALAX1" localSheetId="39">#REF!</definedName>
    <definedName name="MALAX1" localSheetId="40">#REF!</definedName>
    <definedName name="MALAX1" localSheetId="41">#REF!</definedName>
    <definedName name="MALAX1" localSheetId="43">#REF!</definedName>
    <definedName name="MALAX1" localSheetId="44">#REF!</definedName>
    <definedName name="MALAX1" localSheetId="16">#REF!</definedName>
    <definedName name="MALAX1" localSheetId="20">#REF!</definedName>
    <definedName name="MALAX1" localSheetId="24">#REF!</definedName>
    <definedName name="MALAX1">#REF!</definedName>
    <definedName name="Malaysia" localSheetId="39">#REF!</definedName>
    <definedName name="Malaysia" localSheetId="24">#REF!</definedName>
    <definedName name="Malaysia">#REF!</definedName>
    <definedName name="MANUAL" localSheetId="39">#REF!</definedName>
    <definedName name="MANUAL" localSheetId="24">#REF!</definedName>
    <definedName name="MANUAL">#REF!</definedName>
    <definedName name="mapa1" localSheetId="39">#REF!</definedName>
    <definedName name="mapa1" localSheetId="24">#REF!</definedName>
    <definedName name="mapa1">#REF!</definedName>
    <definedName name="mapa2" localSheetId="39">#REF!</definedName>
    <definedName name="mapa2" localSheetId="24">#REF!</definedName>
    <definedName name="mapa2">#REF!</definedName>
    <definedName name="mar" localSheetId="56">[29]Programa!#REF!</definedName>
    <definedName name="mar" localSheetId="38">[29]Programa!#REF!</definedName>
    <definedName name="mar" localSheetId="27">[30]Programa!#REF!</definedName>
    <definedName name="mar" localSheetId="28">[30]Programa!#REF!</definedName>
    <definedName name="mar" localSheetId="39">[30]Programa!#REF!</definedName>
    <definedName name="mar" localSheetId="40">[29]Programa!#REF!</definedName>
    <definedName name="mar" localSheetId="44">[30]Programa!#REF!</definedName>
    <definedName name="mar" localSheetId="15">[29]Programa!#REF!</definedName>
    <definedName name="mar" localSheetId="16">[29]Programa!#REF!</definedName>
    <definedName name="mar" localSheetId="24">#REF!</definedName>
    <definedName name="mar">[31]Programa!#REF!</definedName>
    <definedName name="MAR._89" localSheetId="56">#REF!</definedName>
    <definedName name="MAR._89" localSheetId="38">#REF!</definedName>
    <definedName name="MAR._89" localSheetId="27">#REF!</definedName>
    <definedName name="MAR._89" localSheetId="28">#REF!</definedName>
    <definedName name="MAR._89" localSheetId="39">#REF!</definedName>
    <definedName name="MAR._89" localSheetId="40">#REF!</definedName>
    <definedName name="MAR._89" localSheetId="44">#REF!</definedName>
    <definedName name="MAR._89" localSheetId="15">#REF!</definedName>
    <definedName name="MAR._89" localSheetId="16">#REF!</definedName>
    <definedName name="MAR._89" localSheetId="24">#REF!</definedName>
    <definedName name="MAR._89">#REF!</definedName>
    <definedName name="Maturity_IDA" localSheetId="18">#REF!</definedName>
    <definedName name="Maturity_IDA" localSheetId="19">#REF!</definedName>
    <definedName name="Maturity_IDA" localSheetId="21">#REF!</definedName>
    <definedName name="Maturity_IDA" localSheetId="40">[139]NPV!$B$26</definedName>
    <definedName name="Maturity_IDA" localSheetId="20">#REF!</definedName>
    <definedName name="Maturity_IDA" localSheetId="24">#REF!</definedName>
    <definedName name="Maturity_IDA">[139]NPV!$B$26</definedName>
    <definedName name="Maturity_IDA1" localSheetId="56">#REF!</definedName>
    <definedName name="Maturity_IDA1" localSheetId="38">#REF!</definedName>
    <definedName name="Maturity_IDA1" localSheetId="27">#REF!</definedName>
    <definedName name="Maturity_IDA1" localSheetId="28">#REF!</definedName>
    <definedName name="Maturity_IDA1" localSheetId="39">#REF!</definedName>
    <definedName name="Maturity_IDA1" localSheetId="40">#REF!</definedName>
    <definedName name="Maturity_IDA1" localSheetId="44">#REF!</definedName>
    <definedName name="Maturity_IDA1" localSheetId="15">#REF!</definedName>
    <definedName name="Maturity_IDA1" localSheetId="16">#REF!</definedName>
    <definedName name="Maturity_IDA1" localSheetId="24">#REF!</definedName>
    <definedName name="Maturity_IDA1">#REF!</definedName>
    <definedName name="Maturity_NC" localSheetId="56">[139]NPV!#REF!</definedName>
    <definedName name="Maturity_NC" localSheetId="57">[139]NPV!#REF!</definedName>
    <definedName name="Maturity_NC" localSheetId="1">[139]NPV!#REF!</definedName>
    <definedName name="Maturity_NC" localSheetId="18">#REF!</definedName>
    <definedName name="Maturity_NC" localSheetId="19">#REF!</definedName>
    <definedName name="Maturity_NC" localSheetId="21">#REF!</definedName>
    <definedName name="Maturity_NC" localSheetId="34">#REF!</definedName>
    <definedName name="Maturity_NC" localSheetId="36">[139]NPV!#REF!</definedName>
    <definedName name="Maturity_NC" localSheetId="37">[139]NPV!#REF!</definedName>
    <definedName name="Maturity_NC" localSheetId="38">[139]NPV!#REF!</definedName>
    <definedName name="Maturity_NC" localSheetId="2">[139]NPV!#REF!</definedName>
    <definedName name="Maturity_NC" localSheetId="3">[139]NPV!#REF!</definedName>
    <definedName name="Maturity_NC" localSheetId="4">[139]NPV!#REF!</definedName>
    <definedName name="Maturity_NC" localSheetId="5">[139]NPV!#REF!</definedName>
    <definedName name="Maturity_NC" localSheetId="0">[139]NPV!#REF!</definedName>
    <definedName name="Maturity_NC" localSheetId="26">[139]NPV!#REF!</definedName>
    <definedName name="Maturity_NC" localSheetId="28">[139]NPV!#REF!</definedName>
    <definedName name="Maturity_NC" localSheetId="29">[139]NPV!#REF!</definedName>
    <definedName name="Maturity_NC" localSheetId="30">[139]NPV!#REF!</definedName>
    <definedName name="Maturity_NC" localSheetId="31">[139]NPV!#REF!</definedName>
    <definedName name="Maturity_NC" localSheetId="35">#REF!</definedName>
    <definedName name="Maturity_NC" localSheetId="39">[139]NPV!#REF!</definedName>
    <definedName name="Maturity_NC" localSheetId="40">[139]NPV!#REF!</definedName>
    <definedName name="Maturity_NC" localSheetId="41">#REF!</definedName>
    <definedName name="Maturity_NC" localSheetId="44">[139]NPV!#REF!</definedName>
    <definedName name="Maturity_NC" localSheetId="20">#REF!</definedName>
    <definedName name="Maturity_NC" localSheetId="24">#REF!</definedName>
    <definedName name="Maturity_NC">[139]NPV!#REF!</definedName>
    <definedName name="may" localSheetId="56">[29]Programa!#REF!</definedName>
    <definedName name="may" localSheetId="38">[29]Programa!#REF!</definedName>
    <definedName name="may" localSheetId="27">[30]Programa!#REF!</definedName>
    <definedName name="may" localSheetId="28">[30]Programa!#REF!</definedName>
    <definedName name="may" localSheetId="39">[30]Programa!#REF!</definedName>
    <definedName name="may" localSheetId="40">[29]Programa!#REF!</definedName>
    <definedName name="may" localSheetId="44">[30]Programa!#REF!</definedName>
    <definedName name="may" localSheetId="15">[29]Programa!#REF!</definedName>
    <definedName name="may" localSheetId="16">[29]Programa!#REF!</definedName>
    <definedName name="may" localSheetId="24">#REF!</definedName>
    <definedName name="may">[31]Programa!#REF!</definedName>
    <definedName name="MAY._89" localSheetId="56">#REF!</definedName>
    <definedName name="MAY._89" localSheetId="38">#REF!</definedName>
    <definedName name="MAY._89" localSheetId="27">#REF!</definedName>
    <definedName name="MAY._89" localSheetId="28">#REF!</definedName>
    <definedName name="MAY._89" localSheetId="39">#REF!</definedName>
    <definedName name="MAY._89" localSheetId="40">#REF!</definedName>
    <definedName name="MAY._89" localSheetId="44">#REF!</definedName>
    <definedName name="MAY._89" localSheetId="15">#REF!</definedName>
    <definedName name="MAY._89" localSheetId="16">#REF!</definedName>
    <definedName name="MAY._89" localSheetId="24">#REF!</definedName>
    <definedName name="MAY._89">#REF!</definedName>
    <definedName name="MCPI" localSheetId="56">#REF!</definedName>
    <definedName name="MCPI" localSheetId="38">#REF!</definedName>
    <definedName name="MCPI" localSheetId="27">#REF!</definedName>
    <definedName name="MCPI" localSheetId="28">#REF!</definedName>
    <definedName name="MCPI" localSheetId="39">#REF!</definedName>
    <definedName name="MCPI" localSheetId="40">#REF!</definedName>
    <definedName name="MCPI" localSheetId="44">#REF!</definedName>
    <definedName name="MCPI" localSheetId="15">#REF!</definedName>
    <definedName name="MCPI" localSheetId="16">#REF!</definedName>
    <definedName name="MCPI" localSheetId="24">#REF!</definedName>
    <definedName name="MCPI">#REF!</definedName>
    <definedName name="MCV">#N/A</definedName>
    <definedName name="MCV_B">#N/A</definedName>
    <definedName name="MCV_B1" localSheetId="56">#REF!</definedName>
    <definedName name="MCV_B1" localSheetId="57">#REF!</definedName>
    <definedName name="MCV_B1" localSheetId="58">#REF!</definedName>
    <definedName name="MCV_B1" localSheetId="1">#REF!</definedName>
    <definedName name="MCV_B1" localSheetId="18">#REF!</definedName>
    <definedName name="MCV_B1" localSheetId="19">#REF!</definedName>
    <definedName name="MCV_B1" localSheetId="21">#REF!</definedName>
    <definedName name="MCV_B1" localSheetId="34">#REF!</definedName>
    <definedName name="MCV_B1" localSheetId="2">#REF!</definedName>
    <definedName name="MCV_B1" localSheetId="3">#REF!</definedName>
    <definedName name="MCV_B1" localSheetId="4">#REF!</definedName>
    <definedName name="MCV_B1" localSheetId="5">#REF!</definedName>
    <definedName name="MCV_B1" localSheetId="0">#REF!</definedName>
    <definedName name="MCV_B1" localSheetId="26">#REF!</definedName>
    <definedName name="MCV_B1" localSheetId="27">#REF!</definedName>
    <definedName name="MCV_B1" localSheetId="28">#REF!</definedName>
    <definedName name="MCV_B1" localSheetId="29">#REF!</definedName>
    <definedName name="MCV_B1" localSheetId="30">#REF!</definedName>
    <definedName name="MCV_B1" localSheetId="35">#REF!</definedName>
    <definedName name="MCV_B1" localSheetId="39">#REF!</definedName>
    <definedName name="MCV_B1" localSheetId="41">#REF!</definedName>
    <definedName name="MCV_B1" localSheetId="44">#REF!</definedName>
    <definedName name="MCV_B1" localSheetId="16">#REF!</definedName>
    <definedName name="MCV_B1" localSheetId="20">#REF!</definedName>
    <definedName name="MCV_B1" localSheetId="24">#REF!</definedName>
    <definedName name="MCV_B1">#REF!</definedName>
    <definedName name="mcv_b2" localSheetId="40">[1]Q6!$E$141:$AH$141</definedName>
    <definedName name="mcv_b2" localSheetId="24">#REF!</definedName>
    <definedName name="mcv_b2">[1]Q6!$E$141:$AH$141</definedName>
    <definedName name="MCV_D">#N/A</definedName>
    <definedName name="MCV_D1" localSheetId="56">#REF!</definedName>
    <definedName name="MCV_D1" localSheetId="57">#REF!</definedName>
    <definedName name="MCV_D1" localSheetId="58">#REF!</definedName>
    <definedName name="MCV_D1" localSheetId="1">#REF!</definedName>
    <definedName name="MCV_D1" localSheetId="18">#REF!</definedName>
    <definedName name="MCV_D1" localSheetId="19">#REF!</definedName>
    <definedName name="MCV_D1" localSheetId="21">#REF!</definedName>
    <definedName name="MCV_D1" localSheetId="34">#REF!</definedName>
    <definedName name="MCV_D1" localSheetId="2">#REF!</definedName>
    <definedName name="MCV_D1" localSheetId="3">#REF!</definedName>
    <definedName name="MCV_D1" localSheetId="4">#REF!</definedName>
    <definedName name="MCV_D1" localSheetId="5">#REF!</definedName>
    <definedName name="MCV_D1" localSheetId="0">#REF!</definedName>
    <definedName name="MCV_D1" localSheetId="26">#REF!</definedName>
    <definedName name="MCV_D1" localSheetId="27">#REF!</definedName>
    <definedName name="MCV_D1" localSheetId="28">#REF!</definedName>
    <definedName name="MCV_D1" localSheetId="35">#REF!</definedName>
    <definedName name="MCV_D1" localSheetId="39">#REF!</definedName>
    <definedName name="MCV_D1" localSheetId="41">#REF!</definedName>
    <definedName name="MCV_D1" localSheetId="44">#REF!</definedName>
    <definedName name="MCV_D1" localSheetId="16">#REF!</definedName>
    <definedName name="MCV_D1" localSheetId="20">#REF!</definedName>
    <definedName name="MCV_D1" localSheetId="24">#REF!</definedName>
    <definedName name="MCV_D1">#REF!</definedName>
    <definedName name="MCV_N">#N/A</definedName>
    <definedName name="MCV_T">#N/A</definedName>
    <definedName name="MCV_T1" localSheetId="56">#REF!</definedName>
    <definedName name="MCV_T1" localSheetId="57">#REF!</definedName>
    <definedName name="MCV_T1" localSheetId="58">#REF!</definedName>
    <definedName name="MCV_T1" localSheetId="1">#REF!</definedName>
    <definedName name="MCV_T1" localSheetId="18">#REF!</definedName>
    <definedName name="MCV_T1" localSheetId="19">#REF!</definedName>
    <definedName name="MCV_T1" localSheetId="21">#REF!</definedName>
    <definedName name="MCV_T1" localSheetId="34">#REF!</definedName>
    <definedName name="MCV_T1" localSheetId="2">#REF!</definedName>
    <definedName name="MCV_T1" localSheetId="3">#REF!</definedName>
    <definedName name="MCV_T1" localSheetId="4">#REF!</definedName>
    <definedName name="MCV_T1" localSheetId="5">#REF!</definedName>
    <definedName name="MCV_T1" localSheetId="0">#REF!</definedName>
    <definedName name="MCV_T1" localSheetId="26">#REF!</definedName>
    <definedName name="MCV_T1" localSheetId="27">#REF!</definedName>
    <definedName name="MCV_T1" localSheetId="28">#REF!</definedName>
    <definedName name="MCV_T1" localSheetId="35">#REF!</definedName>
    <definedName name="MCV_T1" localSheetId="39">#REF!</definedName>
    <definedName name="MCV_T1" localSheetId="41">#REF!</definedName>
    <definedName name="MCV_T1" localSheetId="44">#REF!</definedName>
    <definedName name="MCV_T1" localSheetId="16">#REF!</definedName>
    <definedName name="MCV_T1" localSheetId="20">#REF!</definedName>
    <definedName name="MCV_T1" localSheetId="24">#REF!</definedName>
    <definedName name="MCV_T1">#REF!</definedName>
    <definedName name="mdavila" localSheetId="27">#REF!</definedName>
    <definedName name="mdavila" localSheetId="28">#REF!</definedName>
    <definedName name="mdavila" localSheetId="39">#REF!</definedName>
    <definedName name="mdavila" localSheetId="24">#REF!</definedName>
    <definedName name="mdavila">#REF!</definedName>
    <definedName name="me" localSheetId="56">[29]Programa!#REF!</definedName>
    <definedName name="me" localSheetId="38">[29]Programa!#REF!</definedName>
    <definedName name="me" localSheetId="27">[30]Programa!#REF!</definedName>
    <definedName name="me" localSheetId="28">[30]Programa!#REF!</definedName>
    <definedName name="me" localSheetId="39">[30]Programa!#REF!</definedName>
    <definedName name="me" localSheetId="40">[29]Programa!#REF!</definedName>
    <definedName name="me" localSheetId="44">[30]Programa!#REF!</definedName>
    <definedName name="me" localSheetId="15">[29]Programa!#REF!</definedName>
    <definedName name="me" localSheetId="16">[29]Programa!#REF!</definedName>
    <definedName name="me" localSheetId="24">#REF!</definedName>
    <definedName name="me">[31]Programa!#REF!</definedName>
    <definedName name="Mecon" localSheetId="40">'[119]graf 1'!$A$3:$C$28</definedName>
    <definedName name="Mecon" localSheetId="24">#REF!</definedName>
    <definedName name="Mecon">'[119]graf 1'!$A$3:$C$28</definedName>
    <definedName name="MEDTERM" localSheetId="56">#REF!</definedName>
    <definedName name="MEDTERM" localSheetId="57">#REF!</definedName>
    <definedName name="MEDTERM" localSheetId="58">#REF!</definedName>
    <definedName name="MEDTERM" localSheetId="1">#REF!</definedName>
    <definedName name="MEDTERM" localSheetId="18">#REF!</definedName>
    <definedName name="MEDTERM" localSheetId="19">#REF!</definedName>
    <definedName name="MEDTERM" localSheetId="21">#REF!</definedName>
    <definedName name="MEDTERM" localSheetId="23">#REF!</definedName>
    <definedName name="MEDTERM" localSheetId="34">#REF!</definedName>
    <definedName name="MEDTERM" localSheetId="3">#REF!</definedName>
    <definedName name="MEDTERM" localSheetId="4">#REF!</definedName>
    <definedName name="MEDTERM" localSheetId="5">#REF!</definedName>
    <definedName name="MEDTERM" localSheetId="26">#REF!</definedName>
    <definedName name="MEDTERM" localSheetId="27">#REF!</definedName>
    <definedName name="MEDTERM" localSheetId="28">#REF!</definedName>
    <definedName name="MEDTERM" localSheetId="32">#REF!</definedName>
    <definedName name="MEDTERM" localSheetId="33">#REF!</definedName>
    <definedName name="MEDTERM" localSheetId="35">#REF!</definedName>
    <definedName name="MEDTERM" localSheetId="39">#REF!</definedName>
    <definedName name="MEDTERM" localSheetId="40">#REF!</definedName>
    <definedName name="MEDTERM" localSheetId="41">#REF!</definedName>
    <definedName name="MEDTERM" localSheetId="43">#REF!</definedName>
    <definedName name="MEDTERM" localSheetId="44">#REF!</definedName>
    <definedName name="MEDTERM" localSheetId="16">#REF!</definedName>
    <definedName name="MEDTERM" localSheetId="20">#REF!</definedName>
    <definedName name="MEDTERM" localSheetId="24">#REF!</definedName>
    <definedName name="MEDTERM">#REF!</definedName>
    <definedName name="MENORES" localSheetId="27">#REF!</definedName>
    <definedName name="MENORES" localSheetId="28">#REF!</definedName>
    <definedName name="MENORES" localSheetId="39">#REF!</definedName>
    <definedName name="MENORES" localSheetId="24">#REF!</definedName>
    <definedName name="MENORES">#REF!</definedName>
    <definedName name="Meses" localSheetId="18">#REF!</definedName>
    <definedName name="Meses" localSheetId="19">#REF!</definedName>
    <definedName name="Meses" localSheetId="21">#REF!</definedName>
    <definedName name="Meses" localSheetId="40">[174]Codigos!$A$14:$B$25</definedName>
    <definedName name="Meses" localSheetId="20">#REF!</definedName>
    <definedName name="Meses" localSheetId="24">#REF!</definedName>
    <definedName name="Meses">[174]Codigos!$A$14:$B$25</definedName>
    <definedName name="MEX" localSheetId="56">#REF!</definedName>
    <definedName name="MEX" localSheetId="57">#REF!</definedName>
    <definedName name="MEX" localSheetId="58">#REF!</definedName>
    <definedName name="MEX" localSheetId="1">#REF!</definedName>
    <definedName name="MEX" localSheetId="18">#REF!</definedName>
    <definedName name="MEX" localSheetId="19">#REF!</definedName>
    <definedName name="MEX" localSheetId="21">#REF!</definedName>
    <definedName name="MEX" localSheetId="23">#REF!</definedName>
    <definedName name="MEX" localSheetId="34">#REF!</definedName>
    <definedName name="MEX" localSheetId="36">#REF!</definedName>
    <definedName name="MEX" localSheetId="37">#REF!</definedName>
    <definedName name="MEX" localSheetId="38">#REF!</definedName>
    <definedName name="MEX" localSheetId="3">#REF!</definedName>
    <definedName name="MEX" localSheetId="4">#REF!</definedName>
    <definedName name="MEX" localSheetId="5">#REF!</definedName>
    <definedName name="MEX" localSheetId="26">#REF!</definedName>
    <definedName name="MEX" localSheetId="27">#REF!</definedName>
    <definedName name="MEX" localSheetId="28">#REF!</definedName>
    <definedName name="MEX" localSheetId="31">#REF!</definedName>
    <definedName name="MEX" localSheetId="32">#REF!</definedName>
    <definedName name="MEX" localSheetId="33">#REF!</definedName>
    <definedName name="MEX" localSheetId="35">#REF!</definedName>
    <definedName name="MEX" localSheetId="39">#REF!</definedName>
    <definedName name="MEX" localSheetId="40">#REF!</definedName>
    <definedName name="MEX" localSheetId="41">#REF!</definedName>
    <definedName name="MEX" localSheetId="43">#REF!</definedName>
    <definedName name="MEX" localSheetId="44">#REF!</definedName>
    <definedName name="MEX" localSheetId="16">#REF!</definedName>
    <definedName name="MEX" localSheetId="20">#REF!</definedName>
    <definedName name="MEX" localSheetId="24">#REF!</definedName>
    <definedName name="MEX">#REF!</definedName>
    <definedName name="MFISCAL" localSheetId="27">'[53]Annual Raw Data'!#REF!</definedName>
    <definedName name="MFISCAL" localSheetId="28">'[53]Annual Raw Data'!#REF!</definedName>
    <definedName name="MFISCAL" localSheetId="39">'[53]Annual Raw Data'!#REF!</definedName>
    <definedName name="MFISCAL" localSheetId="40">'[53]Annual Raw Data'!#REF!</definedName>
    <definedName name="MFISCAL" localSheetId="24">#REF!</definedName>
    <definedName name="MFISCAL">'[53]Annual Raw Data'!#REF!</definedName>
    <definedName name="mflowsa" localSheetId="56">[24]!mflowsa</definedName>
    <definedName name="mflowsa" localSheetId="58">[24]!mflowsa</definedName>
    <definedName name="mflowsa" localSheetId="1">[24]!mflowsa</definedName>
    <definedName name="mflowsa" localSheetId="18">#REF!</definedName>
    <definedName name="mflowsa" localSheetId="19">#REF!</definedName>
    <definedName name="mflowsa" localSheetId="21">#REF!</definedName>
    <definedName name="mflowsa" localSheetId="36">[24]!mflowsa</definedName>
    <definedName name="mflowsa" localSheetId="37">[24]!mflowsa</definedName>
    <definedName name="mflowsa" localSheetId="38">[24]!mflowsa</definedName>
    <definedName name="mflowsa" localSheetId="3">[24]!mflowsa</definedName>
    <definedName name="mflowsa" localSheetId="4">[24]!mflowsa</definedName>
    <definedName name="mflowsa" localSheetId="5">[24]!mflowsa</definedName>
    <definedName name="mflowsa" localSheetId="27">[24]!mflowsa</definedName>
    <definedName name="mflowsa" localSheetId="28">[24]!mflowsa</definedName>
    <definedName name="mflowsa" localSheetId="29">[24]!mflowsa</definedName>
    <definedName name="mflowsa" localSheetId="30">[24]!mflowsa</definedName>
    <definedName name="mflowsa" localSheetId="33">[24]!mflowsa</definedName>
    <definedName name="mflowsa" localSheetId="35">#REF!</definedName>
    <definedName name="mflowsa" localSheetId="40">[24]!mflowsa</definedName>
    <definedName name="mflowsa" localSheetId="41">#REF!</definedName>
    <definedName name="mflowsa" localSheetId="43">[24]!mflowsa</definedName>
    <definedName name="mflowsa" localSheetId="44">[24]!mflowsa</definedName>
    <definedName name="mflowsa" localSheetId="20">#REF!</definedName>
    <definedName name="mflowsa" localSheetId="24">#REF!</definedName>
    <definedName name="mflowsa">[24]!mflowsa</definedName>
    <definedName name="mflowsq" localSheetId="56">[24]!mflowsq</definedName>
    <definedName name="mflowsq" localSheetId="58">[24]!mflowsq</definedName>
    <definedName name="mflowsq" localSheetId="1">[24]!mflowsq</definedName>
    <definedName name="mflowsq" localSheetId="18">#REF!</definedName>
    <definedName name="mflowsq" localSheetId="19">#REF!</definedName>
    <definedName name="mflowsq" localSheetId="21">#REF!</definedName>
    <definedName name="mflowsq" localSheetId="36">[24]!mflowsq</definedName>
    <definedName name="mflowsq" localSheetId="37">[24]!mflowsq</definedName>
    <definedName name="mflowsq" localSheetId="38">[24]!mflowsq</definedName>
    <definedName name="mflowsq" localSheetId="3">[24]!mflowsq</definedName>
    <definedName name="mflowsq" localSheetId="4">[24]!mflowsq</definedName>
    <definedName name="mflowsq" localSheetId="5">[24]!mflowsq</definedName>
    <definedName name="mflowsq" localSheetId="27">[24]!mflowsq</definedName>
    <definedName name="mflowsq" localSheetId="28">[24]!mflowsq</definedName>
    <definedName name="mflowsq" localSheetId="29">[24]!mflowsq</definedName>
    <definedName name="mflowsq" localSheetId="30">[24]!mflowsq</definedName>
    <definedName name="mflowsq" localSheetId="33">[24]!mflowsq</definedName>
    <definedName name="mflowsq" localSheetId="35">#REF!</definedName>
    <definedName name="mflowsq" localSheetId="40">[24]!mflowsq</definedName>
    <definedName name="mflowsq" localSheetId="41">#REF!</definedName>
    <definedName name="mflowsq" localSheetId="43">[24]!mflowsq</definedName>
    <definedName name="mflowsq" localSheetId="44">[24]!mflowsq</definedName>
    <definedName name="mflowsq" localSheetId="20">#REF!</definedName>
    <definedName name="mflowsq" localSheetId="24">#REF!</definedName>
    <definedName name="mflowsq">[24]!mflowsq</definedName>
    <definedName name="MICRO" localSheetId="56">#REF!</definedName>
    <definedName name="MICRO" localSheetId="38">#REF!</definedName>
    <definedName name="MICRO" localSheetId="27">#REF!</definedName>
    <definedName name="MICRO" localSheetId="28">#REF!</definedName>
    <definedName name="MICRO" localSheetId="39">#REF!</definedName>
    <definedName name="MICRO" localSheetId="40">#REF!</definedName>
    <definedName name="MICRO" localSheetId="44">#REF!</definedName>
    <definedName name="MICRO" localSheetId="15">#REF!</definedName>
    <definedName name="MICRO" localSheetId="16">#REF!</definedName>
    <definedName name="MICRO" localSheetId="24">#REF!</definedName>
    <definedName name="MICRO">#REF!</definedName>
    <definedName name="MIDDLE" localSheetId="56">#REF!</definedName>
    <definedName name="MIDDLE" localSheetId="57">#REF!</definedName>
    <definedName name="MIDDLE" localSheetId="58">#REF!</definedName>
    <definedName name="MIDDLE" localSheetId="1">#REF!</definedName>
    <definedName name="MIDDLE" localSheetId="18">#REF!</definedName>
    <definedName name="MIDDLE" localSheetId="19">#REF!</definedName>
    <definedName name="MIDDLE" localSheetId="21">#REF!</definedName>
    <definedName name="MIDDLE" localSheetId="34">#REF!</definedName>
    <definedName name="MIDDLE" localSheetId="36">#REF!</definedName>
    <definedName name="MIDDLE" localSheetId="37">#REF!</definedName>
    <definedName name="MIDDLE" localSheetId="38">#REF!</definedName>
    <definedName name="MIDDLE" localSheetId="3">#REF!</definedName>
    <definedName name="MIDDLE" localSheetId="4">#REF!</definedName>
    <definedName name="MIDDLE" localSheetId="5">#REF!</definedName>
    <definedName name="MIDDLE" localSheetId="26">#REF!</definedName>
    <definedName name="MIDDLE" localSheetId="27">#REF!</definedName>
    <definedName name="MIDDLE" localSheetId="31">#REF!</definedName>
    <definedName name="MIDDLE" localSheetId="32">#REF!</definedName>
    <definedName name="MIDDLE" localSheetId="33">#REF!</definedName>
    <definedName name="MIDDLE" localSheetId="35">#REF!</definedName>
    <definedName name="MIDDLE" localSheetId="39">#REF!</definedName>
    <definedName name="MIDDLE" localSheetId="41">#REF!</definedName>
    <definedName name="MIDDLE" localSheetId="44">#REF!</definedName>
    <definedName name="MIDDLE" localSheetId="16">#REF!</definedName>
    <definedName name="MIDDLE" localSheetId="20">#REF!</definedName>
    <definedName name="MIDDLE" localSheetId="24">#REF!</definedName>
    <definedName name="MIDDLE">#REF!</definedName>
    <definedName name="Million_b_d" localSheetId="18">#REF!</definedName>
    <definedName name="Million_b_d" localSheetId="19">#REF!</definedName>
    <definedName name="Million_b_d" localSheetId="21">#REF!</definedName>
    <definedName name="Million_b_d" localSheetId="40">#REF!</definedName>
    <definedName name="Million_b_d" localSheetId="20">#REF!</definedName>
    <definedName name="Million_b_d" localSheetId="24">#REF!</definedName>
    <definedName name="Million_b_d">[94]nonopec!$D$426:$D$426</definedName>
    <definedName name="MINISTÉRIO_DA_PREVIDÊNCIA_E_ASSISTÊNCIA_SOCIAL" localSheetId="56">#REF!</definedName>
    <definedName name="MINISTÉRIO_DA_PREVIDÊNCIA_E_ASSISTÊNCIA_SOCIAL" localSheetId="38">#REF!</definedName>
    <definedName name="MINISTÉRIO_DA_PREVIDÊNCIA_E_ASSISTÊNCIA_SOCIAL" localSheetId="27">#REF!</definedName>
    <definedName name="MINISTÉRIO_DA_PREVIDÊNCIA_E_ASSISTÊNCIA_SOCIAL" localSheetId="28">#REF!</definedName>
    <definedName name="MINISTÉRIO_DA_PREVIDÊNCIA_E_ASSISTÊNCIA_SOCIAL" localSheetId="39">#REF!</definedName>
    <definedName name="MINISTÉRIO_DA_PREVIDÊNCIA_E_ASSISTÊNCIA_SOCIAL" localSheetId="40">#REF!</definedName>
    <definedName name="MINISTÉRIO_DA_PREVIDÊNCIA_E_ASSISTÊNCIA_SOCIAL" localSheetId="44">#REF!</definedName>
    <definedName name="MINISTÉRIO_DA_PREVIDÊNCIA_E_ASSISTÊNCIA_SOCIAL" localSheetId="15">#REF!</definedName>
    <definedName name="MINISTÉRIO_DA_PREVIDÊNCIA_E_ASSISTÊNCIA_SOCIAL" localSheetId="16">#REF!</definedName>
    <definedName name="MINISTÉRIO_DA_PREVIDÊNCIA_E_ASSISTÊNCIA_SOCIAL" localSheetId="24">#REF!</definedName>
    <definedName name="MINISTÉRIO_DA_PREVIDÊNCIA_E_ASSISTÊNCIA_SOCIAL">#REF!</definedName>
    <definedName name="MIRIAMA" localSheetId="56">#REF!</definedName>
    <definedName name="MIRIAMA" localSheetId="38">#REF!</definedName>
    <definedName name="MIRIAMA" localSheetId="27">#REF!</definedName>
    <definedName name="MIRIAMA" localSheetId="28">#REF!</definedName>
    <definedName name="MIRIAMA" localSheetId="39">#REF!</definedName>
    <definedName name="MIRIAMA" localSheetId="40">#REF!</definedName>
    <definedName name="MIRIAMA" localSheetId="44">#REF!</definedName>
    <definedName name="MIRIAMA" localSheetId="15">#REF!</definedName>
    <definedName name="MIRIAMA" localSheetId="16">#REF!</definedName>
    <definedName name="MIRIAMA" localSheetId="24">#REF!</definedName>
    <definedName name="MIRIAMA">#REF!</definedName>
    <definedName name="MIRIAMB" localSheetId="56">#REF!</definedName>
    <definedName name="MIRIAMB" localSheetId="38">#REF!</definedName>
    <definedName name="MIRIAMB" localSheetId="27">#REF!</definedName>
    <definedName name="MIRIAMB" localSheetId="28">#REF!</definedName>
    <definedName name="MIRIAMB" localSheetId="39">#REF!</definedName>
    <definedName name="MIRIAMB" localSheetId="40">#REF!</definedName>
    <definedName name="MIRIAMB" localSheetId="44">#REF!</definedName>
    <definedName name="MIRIAMB" localSheetId="15">#REF!</definedName>
    <definedName name="MIRIAMB" localSheetId="16">#REF!</definedName>
    <definedName name="MIRIAMB" localSheetId="24">#REF!</definedName>
    <definedName name="MIRIAMB">#REF!</definedName>
    <definedName name="MISC3" localSheetId="39">#REF!</definedName>
    <definedName name="MISC3" localSheetId="24">#REF!</definedName>
    <definedName name="MISC3">#REF!</definedName>
    <definedName name="MISC4" localSheetId="56">[26]OUTPUT!#REF!</definedName>
    <definedName name="MISC4" localSheetId="57">[26]OUTPUT!#REF!</definedName>
    <definedName name="MISC4" localSheetId="1">[26]OUTPUT!#REF!</definedName>
    <definedName name="MISC4" localSheetId="18">#REF!</definedName>
    <definedName name="MISC4" localSheetId="19">#REF!</definedName>
    <definedName name="MISC4" localSheetId="21">#REF!</definedName>
    <definedName name="MISC4" localSheetId="34">#REF!</definedName>
    <definedName name="MISC4" localSheetId="36">[26]OUTPUT!#REF!</definedName>
    <definedName name="MISC4" localSheetId="37">[26]OUTPUT!#REF!</definedName>
    <definedName name="MISC4" localSheetId="38">[26]OUTPUT!#REF!</definedName>
    <definedName name="MISC4" localSheetId="2">[26]OUTPUT!#REF!</definedName>
    <definedName name="MISC4" localSheetId="3">[26]OUTPUT!#REF!</definedName>
    <definedName name="MISC4" localSheetId="4">[26]OUTPUT!#REF!</definedName>
    <definedName name="MISC4" localSheetId="5">[26]OUTPUT!#REF!</definedName>
    <definedName name="MISC4" localSheetId="26">[26]OUTPUT!#REF!</definedName>
    <definedName name="MISC4" localSheetId="27">[26]OUTPUT!#REF!</definedName>
    <definedName name="MISC4" localSheetId="28">[26]OUTPUT!#REF!</definedName>
    <definedName name="MISC4" localSheetId="29">[26]OUTPUT!#REF!</definedName>
    <definedName name="MISC4" localSheetId="30">[26]OUTPUT!#REF!</definedName>
    <definedName name="MISC4" localSheetId="31">[26]OUTPUT!#REF!</definedName>
    <definedName name="MISC4" localSheetId="35">#REF!</definedName>
    <definedName name="MISC4" localSheetId="39">[26]OUTPUT!#REF!</definedName>
    <definedName name="MISC4" localSheetId="40">[26]OUTPUT!#REF!</definedName>
    <definedName name="MISC4" localSheetId="41">#REF!</definedName>
    <definedName name="MISC4" localSheetId="44">[26]OUTPUT!#REF!</definedName>
    <definedName name="MISC4" localSheetId="20">#REF!</definedName>
    <definedName name="MISC4" localSheetId="24">#REF!</definedName>
    <definedName name="MISC4">[26]OUTPUT!#REF!</definedName>
    <definedName name="mmm" localSheetId="56" hidden="1">{"Riqfin97",#N/A,FALSE,"Tran";"Riqfinpro",#N/A,FALSE,"Tran"}</definedName>
    <definedName name="mmm" localSheetId="57" hidden="1">{"Riqfin97",#N/A,FALSE,"Tran";"Riqfinpro",#N/A,FALSE,"Tran"}</definedName>
    <definedName name="mmm" localSheetId="58" hidden="1">{"Riqfin97",#N/A,FALSE,"Tran";"Riqfinpro",#N/A,FALSE,"Tran"}</definedName>
    <definedName name="mmm" localSheetId="1" hidden="1">{"Riqfin97",#N/A,FALSE,"Tran";"Riqfinpro",#N/A,FALSE,"Tran"}</definedName>
    <definedName name="mmm" localSheetId="18" hidden="1">{"Riqfin97",#N/A,FALSE,"Tran";"Riqfinpro",#N/A,FALSE,"Tran"}</definedName>
    <definedName name="mmm" localSheetId="19" hidden="1">{"Riqfin97",#N/A,FALSE,"Tran";"Riqfinpro",#N/A,FALSE,"Tran"}</definedName>
    <definedName name="mmm" localSheetId="42" hidden="1">{"Riqfin97",#N/A,FALSE,"Tran";"Riqfinpro",#N/A,FALSE,"Tran"}</definedName>
    <definedName name="mmm" localSheetId="21" hidden="1">{"Riqfin97",#N/A,FALSE,"Tran";"Riqfinpro",#N/A,FALSE,"Tran"}</definedName>
    <definedName name="mmm" localSheetId="23" hidden="1">{"Riqfin97",#N/A,FALSE,"Tran";"Riqfinpro",#N/A,FALSE,"Tran"}</definedName>
    <definedName name="mmm" localSheetId="34" hidden="1">{"Riqfin97",#N/A,FALSE,"Tran";"Riqfinpro",#N/A,FALSE,"Tran"}</definedName>
    <definedName name="mmm" localSheetId="36" hidden="1">{"Riqfin97",#N/A,FALSE,"Tran";"Riqfinpro",#N/A,FALSE,"Tran"}</definedName>
    <definedName name="mmm" localSheetId="37" hidden="1">{"Riqfin97",#N/A,FALSE,"Tran";"Riqfinpro",#N/A,FALSE,"Tran"}</definedName>
    <definedName name="mmm" localSheetId="38" hidden="1">{"Riqfin97",#N/A,FALSE,"Tran";"Riqfinpro",#N/A,FALSE,"Tran"}</definedName>
    <definedName name="mmm" localSheetId="2" hidden="1">{"Riqfin97",#N/A,FALSE,"Tran";"Riqfinpro",#N/A,FALSE,"Tran"}</definedName>
    <definedName name="mmm" localSheetId="3" hidden="1">{"Riqfin97",#N/A,FALSE,"Tran";"Riqfinpro",#N/A,FALSE,"Tran"}</definedName>
    <definedName name="mmm" localSheetId="4" hidden="1">{"Riqfin97",#N/A,FALSE,"Tran";"Riqfinpro",#N/A,FALSE,"Tran"}</definedName>
    <definedName name="mmm" localSheetId="5" hidden="1">{"Riqfin97",#N/A,FALSE,"Tran";"Riqfinpro",#N/A,FALSE,"Tran"}</definedName>
    <definedName name="mmm" localSheetId="0" hidden="1">{"Riqfin97",#N/A,FALSE,"Tran";"Riqfinpro",#N/A,FALSE,"Tran"}</definedName>
    <definedName name="mmm" localSheetId="26" hidden="1">{"Riqfin97",#N/A,FALSE,"Tran";"Riqfinpro",#N/A,FALSE,"Tran"}</definedName>
    <definedName name="mmm" localSheetId="27" hidden="1">{"Riqfin97",#N/A,FALSE,"Tran";"Riqfinpro",#N/A,FALSE,"Tran"}</definedName>
    <definedName name="mmm" localSheetId="28" hidden="1">{"Riqfin97",#N/A,FALSE,"Tran";"Riqfinpro",#N/A,FALSE,"Tran"}</definedName>
    <definedName name="mmm" localSheetId="29" hidden="1">{"Riqfin97",#N/A,FALSE,"Tran";"Riqfinpro",#N/A,FALSE,"Tran"}</definedName>
    <definedName name="mmm" localSheetId="30" hidden="1">{"Riqfin97",#N/A,FALSE,"Tran";"Riqfinpro",#N/A,FALSE,"Tran"}</definedName>
    <definedName name="mmm" localSheetId="31" hidden="1">{"Riqfin97",#N/A,FALSE,"Tran";"Riqfinpro",#N/A,FALSE,"Tran"}</definedName>
    <definedName name="mmm" localSheetId="32" hidden="1">{"Riqfin97",#N/A,FALSE,"Tran";"Riqfinpro",#N/A,FALSE,"Tran"}</definedName>
    <definedName name="mmm" localSheetId="33" hidden="1">{"Riqfin97",#N/A,FALSE,"Tran";"Riqfinpro",#N/A,FALSE,"Tran"}</definedName>
    <definedName name="mmm" localSheetId="35" hidden="1">{"Riqfin97",#N/A,FALSE,"Tran";"Riqfinpro",#N/A,FALSE,"Tran"}</definedName>
    <definedName name="mmm" localSheetId="39" hidden="1">{"Riqfin97",#N/A,FALSE,"Tran";"Riqfinpro",#N/A,FALSE,"Tran"}</definedName>
    <definedName name="mmm" localSheetId="40" hidden="1">{"Riqfin97",#N/A,FALSE,"Tran";"Riqfinpro",#N/A,FALSE,"Tran"}</definedName>
    <definedName name="mmm" localSheetId="41" hidden="1">{"Riqfin97",#N/A,FALSE,"Tran";"Riqfinpro",#N/A,FALSE,"Tran"}</definedName>
    <definedName name="mmm" localSheetId="43" hidden="1">{"Riqfin97",#N/A,FALSE,"Tran";"Riqfinpro",#N/A,FALSE,"Tran"}</definedName>
    <definedName name="mmm" localSheetId="44" hidden="1">{"Riqfin97",#N/A,FALSE,"Tran";"Riqfinpro",#N/A,FALSE,"Tran"}</definedName>
    <definedName name="mmm" localSheetId="15" hidden="1">{"Riqfin97",#N/A,FALSE,"Tran";"Riqfinpro",#N/A,FALSE,"Tran"}</definedName>
    <definedName name="mmm" localSheetId="16" hidden="1">{"Riqfin97",#N/A,FALSE,"Tran";"Riqfinpro",#N/A,FALSE,"Tran"}</definedName>
    <definedName name="mmm" localSheetId="20" hidden="1">{"Riqfin97",#N/A,FALSE,"Tran";"Riqfinpro",#N/A,FALSE,"Tran"}</definedName>
    <definedName name="mmm" localSheetId="24" hidden="1">{"Riqfin97",#N/A,FALSE,"Tran";"Riqfinpro",#N/A,FALSE,"Tran"}</definedName>
    <definedName name="mmm" hidden="1">{"Riqfin97",#N/A,FALSE,"Tran";"Riqfinpro",#N/A,FALSE,"Tran"}</definedName>
    <definedName name="mmmm" localSheetId="56" hidden="1">{"Tab1",#N/A,FALSE,"P";"Tab2",#N/A,FALSE,"P"}</definedName>
    <definedName name="mmmm" localSheetId="57" hidden="1">{"Tab1",#N/A,FALSE,"P";"Tab2",#N/A,FALSE,"P"}</definedName>
    <definedName name="mmmm" localSheetId="58" hidden="1">{"Tab1",#N/A,FALSE,"P";"Tab2",#N/A,FALSE,"P"}</definedName>
    <definedName name="mmmm" localSheetId="1" hidden="1">{"Tab1",#N/A,FALSE,"P";"Tab2",#N/A,FALSE,"P"}</definedName>
    <definedName name="mmmm" localSheetId="18" hidden="1">{"Tab1",#N/A,FALSE,"P";"Tab2",#N/A,FALSE,"P"}</definedName>
    <definedName name="mmmm" localSheetId="19" hidden="1">{"Tab1",#N/A,FALSE,"P";"Tab2",#N/A,FALSE,"P"}</definedName>
    <definedName name="mmmm" localSheetId="42" hidden="1">{"Tab1",#N/A,FALSE,"P";"Tab2",#N/A,FALSE,"P"}</definedName>
    <definedName name="mmmm" localSheetId="21" hidden="1">{"Tab1",#N/A,FALSE,"P";"Tab2",#N/A,FALSE,"P"}</definedName>
    <definedName name="mmmm" localSheetId="23" hidden="1">{"Tab1",#N/A,FALSE,"P";"Tab2",#N/A,FALSE,"P"}</definedName>
    <definedName name="mmmm" localSheetId="34" hidden="1">{"Tab1",#N/A,FALSE,"P";"Tab2",#N/A,FALSE,"P"}</definedName>
    <definedName name="mmmm" localSheetId="36" hidden="1">{"Tab1",#N/A,FALSE,"P";"Tab2",#N/A,FALSE,"P"}</definedName>
    <definedName name="mmmm" localSheetId="37" hidden="1">{"Tab1",#N/A,FALSE,"P";"Tab2",#N/A,FALSE,"P"}</definedName>
    <definedName name="mmmm" localSheetId="38" hidden="1">{"Tab1",#N/A,FALSE,"P";"Tab2",#N/A,FALSE,"P"}</definedName>
    <definedName name="mmmm" localSheetId="2" hidden="1">{"Tab1",#N/A,FALSE,"P";"Tab2",#N/A,FALSE,"P"}</definedName>
    <definedName name="mmmm" localSheetId="3" hidden="1">{"Tab1",#N/A,FALSE,"P";"Tab2",#N/A,FALSE,"P"}</definedName>
    <definedName name="mmmm" localSheetId="4" hidden="1">{"Tab1",#N/A,FALSE,"P";"Tab2",#N/A,FALSE,"P"}</definedName>
    <definedName name="mmmm" localSheetId="5" hidden="1">{"Tab1",#N/A,FALSE,"P";"Tab2",#N/A,FALSE,"P"}</definedName>
    <definedName name="mmmm" localSheetId="0" hidden="1">{"Tab1",#N/A,FALSE,"P";"Tab2",#N/A,FALSE,"P"}</definedName>
    <definedName name="mmmm" localSheetId="26" hidden="1">{"Tab1",#N/A,FALSE,"P";"Tab2",#N/A,FALSE,"P"}</definedName>
    <definedName name="mmmm" localSheetId="27" hidden="1">{"Tab1",#N/A,FALSE,"P";"Tab2",#N/A,FALSE,"P"}</definedName>
    <definedName name="mmmm" localSheetId="28" hidden="1">{"Tab1",#N/A,FALSE,"P";"Tab2",#N/A,FALSE,"P"}</definedName>
    <definedName name="mmmm" localSheetId="29" hidden="1">{"Tab1",#N/A,FALSE,"P";"Tab2",#N/A,FALSE,"P"}</definedName>
    <definedName name="mmmm" localSheetId="30" hidden="1">{"Tab1",#N/A,FALSE,"P";"Tab2",#N/A,FALSE,"P"}</definedName>
    <definedName name="mmmm" localSheetId="31" hidden="1">{"Tab1",#N/A,FALSE,"P";"Tab2",#N/A,FALSE,"P"}</definedName>
    <definedName name="mmmm" localSheetId="32" hidden="1">{"Tab1",#N/A,FALSE,"P";"Tab2",#N/A,FALSE,"P"}</definedName>
    <definedName name="mmmm" localSheetId="33" hidden="1">{"Tab1",#N/A,FALSE,"P";"Tab2",#N/A,FALSE,"P"}</definedName>
    <definedName name="mmmm" localSheetId="35" hidden="1">{"Tab1",#N/A,FALSE,"P";"Tab2",#N/A,FALSE,"P"}</definedName>
    <definedName name="mmmm" localSheetId="39" hidden="1">{"Tab1",#N/A,FALSE,"P";"Tab2",#N/A,FALSE,"P"}</definedName>
    <definedName name="mmmm" localSheetId="40" hidden="1">{"Tab1",#N/A,FALSE,"P";"Tab2",#N/A,FALSE,"P"}</definedName>
    <definedName name="mmmm" localSheetId="41" hidden="1">{"Tab1",#N/A,FALSE,"P";"Tab2",#N/A,FALSE,"P"}</definedName>
    <definedName name="mmmm" localSheetId="43" hidden="1">{"Tab1",#N/A,FALSE,"P";"Tab2",#N/A,FALSE,"P"}</definedName>
    <definedName name="mmmm" localSheetId="44" hidden="1">{"Tab1",#N/A,FALSE,"P";"Tab2",#N/A,FALSE,"P"}</definedName>
    <definedName name="mmmm" localSheetId="15" hidden="1">{"Tab1",#N/A,FALSE,"P";"Tab2",#N/A,FALSE,"P"}</definedName>
    <definedName name="mmmm" localSheetId="16" hidden="1">{"Tab1",#N/A,FALSE,"P";"Tab2",#N/A,FALSE,"P"}</definedName>
    <definedName name="mmmm" localSheetId="20" hidden="1">{"Tab1",#N/A,FALSE,"P";"Tab2",#N/A,FALSE,"P"}</definedName>
    <definedName name="mmmm" localSheetId="24" hidden="1">{"Tab1",#N/A,FALSE,"P";"Tab2",#N/A,FALSE,"P"}</definedName>
    <definedName name="mmmm" hidden="1">{"Tab1",#N/A,FALSE,"P";"Tab2",#N/A,FALSE,"P"}</definedName>
    <definedName name="mmmmm" localSheetId="56" hidden="1">{"Riqfin97",#N/A,FALSE,"Tran";"Riqfinpro",#N/A,FALSE,"Tran"}</definedName>
    <definedName name="mmmmm" localSheetId="57" hidden="1">{"Riqfin97",#N/A,FALSE,"Tran";"Riqfinpro",#N/A,FALSE,"Tran"}</definedName>
    <definedName name="mmmmm" localSheetId="58" hidden="1">{"Riqfin97",#N/A,FALSE,"Tran";"Riqfinpro",#N/A,FALSE,"Tran"}</definedName>
    <definedName name="mmmmm" localSheetId="1" hidden="1">{"Riqfin97",#N/A,FALSE,"Tran";"Riqfinpro",#N/A,FALSE,"Tran"}</definedName>
    <definedName name="mmmmm" localSheetId="18" hidden="1">{"Riqfin97",#N/A,FALSE,"Tran";"Riqfinpro",#N/A,FALSE,"Tran"}</definedName>
    <definedName name="mmmmm" localSheetId="19" hidden="1">{"Riqfin97",#N/A,FALSE,"Tran";"Riqfinpro",#N/A,FALSE,"Tran"}</definedName>
    <definedName name="mmmmm" localSheetId="42" hidden="1">{"Riqfin97",#N/A,FALSE,"Tran";"Riqfinpro",#N/A,FALSE,"Tran"}</definedName>
    <definedName name="mmmmm" localSheetId="21" hidden="1">{"Riqfin97",#N/A,FALSE,"Tran";"Riqfinpro",#N/A,FALSE,"Tran"}</definedName>
    <definedName name="mmmmm" localSheetId="23" hidden="1">{"Riqfin97",#N/A,FALSE,"Tran";"Riqfinpro",#N/A,FALSE,"Tran"}</definedName>
    <definedName name="mmmmm" localSheetId="34" hidden="1">{"Riqfin97",#N/A,FALSE,"Tran";"Riqfinpro",#N/A,FALSE,"Tran"}</definedName>
    <definedName name="mmmmm" localSheetId="36" hidden="1">{"Riqfin97",#N/A,FALSE,"Tran";"Riqfinpro",#N/A,FALSE,"Tran"}</definedName>
    <definedName name="mmmmm" localSheetId="37" hidden="1">{"Riqfin97",#N/A,FALSE,"Tran";"Riqfinpro",#N/A,FALSE,"Tran"}</definedName>
    <definedName name="mmmmm" localSheetId="38" hidden="1">{"Riqfin97",#N/A,FALSE,"Tran";"Riqfinpro",#N/A,FALSE,"Tran"}</definedName>
    <definedName name="mmmmm" localSheetId="2" hidden="1">{"Riqfin97",#N/A,FALSE,"Tran";"Riqfinpro",#N/A,FALSE,"Tran"}</definedName>
    <definedName name="mmmmm" localSheetId="3" hidden="1">{"Riqfin97",#N/A,FALSE,"Tran";"Riqfinpro",#N/A,FALSE,"Tran"}</definedName>
    <definedName name="mmmmm" localSheetId="4" hidden="1">{"Riqfin97",#N/A,FALSE,"Tran";"Riqfinpro",#N/A,FALSE,"Tran"}</definedName>
    <definedName name="mmmmm" localSheetId="5" hidden="1">{"Riqfin97",#N/A,FALSE,"Tran";"Riqfinpro",#N/A,FALSE,"Tran"}</definedName>
    <definedName name="mmmmm" localSheetId="0" hidden="1">{"Riqfin97",#N/A,FALSE,"Tran";"Riqfinpro",#N/A,FALSE,"Tran"}</definedName>
    <definedName name="mmmmm" localSheetId="26" hidden="1">{"Riqfin97",#N/A,FALSE,"Tran";"Riqfinpro",#N/A,FALSE,"Tran"}</definedName>
    <definedName name="mmmmm" localSheetId="27" hidden="1">{"Riqfin97",#N/A,FALSE,"Tran";"Riqfinpro",#N/A,FALSE,"Tran"}</definedName>
    <definedName name="mmmmm" localSheetId="28" hidden="1">{"Riqfin97",#N/A,FALSE,"Tran";"Riqfinpro",#N/A,FALSE,"Tran"}</definedName>
    <definedName name="mmmmm" localSheetId="29" hidden="1">{"Riqfin97",#N/A,FALSE,"Tran";"Riqfinpro",#N/A,FALSE,"Tran"}</definedName>
    <definedName name="mmmmm" localSheetId="30" hidden="1">{"Riqfin97",#N/A,FALSE,"Tran";"Riqfinpro",#N/A,FALSE,"Tran"}</definedName>
    <definedName name="mmmmm" localSheetId="31" hidden="1">{"Riqfin97",#N/A,FALSE,"Tran";"Riqfinpro",#N/A,FALSE,"Tran"}</definedName>
    <definedName name="mmmmm" localSheetId="32" hidden="1">{"Riqfin97",#N/A,FALSE,"Tran";"Riqfinpro",#N/A,FALSE,"Tran"}</definedName>
    <definedName name="mmmmm" localSheetId="33" hidden="1">{"Riqfin97",#N/A,FALSE,"Tran";"Riqfinpro",#N/A,FALSE,"Tran"}</definedName>
    <definedName name="mmmmm" localSheetId="35" hidden="1">{"Riqfin97",#N/A,FALSE,"Tran";"Riqfinpro",#N/A,FALSE,"Tran"}</definedName>
    <definedName name="mmmmm" localSheetId="39" hidden="1">{"Riqfin97",#N/A,FALSE,"Tran";"Riqfinpro",#N/A,FALSE,"Tran"}</definedName>
    <definedName name="mmmmm" localSheetId="40" hidden="1">{"Riqfin97",#N/A,FALSE,"Tran";"Riqfinpro",#N/A,FALSE,"Tran"}</definedName>
    <definedName name="mmmmm" localSheetId="41" hidden="1">{"Riqfin97",#N/A,FALSE,"Tran";"Riqfinpro",#N/A,FALSE,"Tran"}</definedName>
    <definedName name="mmmmm" localSheetId="43" hidden="1">{"Riqfin97",#N/A,FALSE,"Tran";"Riqfinpro",#N/A,FALSE,"Tran"}</definedName>
    <definedName name="mmmmm" localSheetId="44" hidden="1">{"Riqfin97",#N/A,FALSE,"Tran";"Riqfinpro",#N/A,FALSE,"Tran"}</definedName>
    <definedName name="mmmmm" localSheetId="15" hidden="1">{"Riqfin97",#N/A,FALSE,"Tran";"Riqfinpro",#N/A,FALSE,"Tran"}</definedName>
    <definedName name="mmmmm" localSheetId="16" hidden="1">{"Riqfin97",#N/A,FALSE,"Tran";"Riqfinpro",#N/A,FALSE,"Tran"}</definedName>
    <definedName name="mmmmm" localSheetId="20" hidden="1">{"Riqfin97",#N/A,FALSE,"Tran";"Riqfinpro",#N/A,FALSE,"Tran"}</definedName>
    <definedName name="mmmmm" localSheetId="24" hidden="1">{"Riqfin97",#N/A,FALSE,"Tran";"Riqfinpro",#N/A,FALSE,"Tran"}</definedName>
    <definedName name="mmmmm" hidden="1">{"Riqfin97",#N/A,FALSE,"Tran";"Riqfinpro",#N/A,FALSE,"Tran"}</definedName>
    <definedName name="mmmmmmmmm" localSheetId="56" hidden="1">{"Riqfin97",#N/A,FALSE,"Tran";"Riqfinpro",#N/A,FALSE,"Tran"}</definedName>
    <definedName name="mmmmmmmmm" localSheetId="57" hidden="1">{"Riqfin97",#N/A,FALSE,"Tran";"Riqfinpro",#N/A,FALSE,"Tran"}</definedName>
    <definedName name="mmmmmmmmm" localSheetId="58" hidden="1">{"Riqfin97",#N/A,FALSE,"Tran";"Riqfinpro",#N/A,FALSE,"Tran"}</definedName>
    <definedName name="mmmmmmmmm" localSheetId="1" hidden="1">{"Riqfin97",#N/A,FALSE,"Tran";"Riqfinpro",#N/A,FALSE,"Tran"}</definedName>
    <definedName name="mmmmmmmmm" localSheetId="18" hidden="1">{"Riqfin97",#N/A,FALSE,"Tran";"Riqfinpro",#N/A,FALSE,"Tran"}</definedName>
    <definedName name="mmmmmmmmm" localSheetId="19" hidden="1">{"Riqfin97",#N/A,FALSE,"Tran";"Riqfinpro",#N/A,FALSE,"Tran"}</definedName>
    <definedName name="mmmmmmmmm" localSheetId="42" hidden="1">{"Riqfin97",#N/A,FALSE,"Tran";"Riqfinpro",#N/A,FALSE,"Tran"}</definedName>
    <definedName name="mmmmmmmmm" localSheetId="21" hidden="1">{"Riqfin97",#N/A,FALSE,"Tran";"Riqfinpro",#N/A,FALSE,"Tran"}</definedName>
    <definedName name="mmmmmmmmm" localSheetId="23" hidden="1">{"Riqfin97",#N/A,FALSE,"Tran";"Riqfinpro",#N/A,FALSE,"Tran"}</definedName>
    <definedName name="mmmmmmmmm" localSheetId="34" hidden="1">{"Riqfin97",#N/A,FALSE,"Tran";"Riqfinpro",#N/A,FALSE,"Tran"}</definedName>
    <definedName name="mmmmmmmmm" localSheetId="36" hidden="1">{"Riqfin97",#N/A,FALSE,"Tran";"Riqfinpro",#N/A,FALSE,"Tran"}</definedName>
    <definedName name="mmmmmmmmm" localSheetId="37" hidden="1">{"Riqfin97",#N/A,FALSE,"Tran";"Riqfinpro",#N/A,FALSE,"Tran"}</definedName>
    <definedName name="mmmmmmmmm" localSheetId="38" hidden="1">{"Riqfin97",#N/A,FALSE,"Tran";"Riqfinpro",#N/A,FALSE,"Tran"}</definedName>
    <definedName name="mmmmmmmmm" localSheetId="2" hidden="1">{"Riqfin97",#N/A,FALSE,"Tran";"Riqfinpro",#N/A,FALSE,"Tran"}</definedName>
    <definedName name="mmmmmmmmm" localSheetId="3" hidden="1">{"Riqfin97",#N/A,FALSE,"Tran";"Riqfinpro",#N/A,FALSE,"Tran"}</definedName>
    <definedName name="mmmmmmmmm" localSheetId="4" hidden="1">{"Riqfin97",#N/A,FALSE,"Tran";"Riqfinpro",#N/A,FALSE,"Tran"}</definedName>
    <definedName name="mmmmmmmmm" localSheetId="5" hidden="1">{"Riqfin97",#N/A,FALSE,"Tran";"Riqfinpro",#N/A,FALSE,"Tran"}</definedName>
    <definedName name="mmmmmmmmm" localSheetId="0" hidden="1">{"Riqfin97",#N/A,FALSE,"Tran";"Riqfinpro",#N/A,FALSE,"Tran"}</definedName>
    <definedName name="mmmmmmmmm" localSheetId="26" hidden="1">{"Riqfin97",#N/A,FALSE,"Tran";"Riqfinpro",#N/A,FALSE,"Tran"}</definedName>
    <definedName name="mmmmmmmmm" localSheetId="27" hidden="1">{"Riqfin97",#N/A,FALSE,"Tran";"Riqfinpro",#N/A,FALSE,"Tran"}</definedName>
    <definedName name="mmmmmmmmm" localSheetId="28" hidden="1">{"Riqfin97",#N/A,FALSE,"Tran";"Riqfinpro",#N/A,FALSE,"Tran"}</definedName>
    <definedName name="mmmmmmmmm" localSheetId="29" hidden="1">{"Riqfin97",#N/A,FALSE,"Tran";"Riqfinpro",#N/A,FALSE,"Tran"}</definedName>
    <definedName name="mmmmmmmmm" localSheetId="30" hidden="1">{"Riqfin97",#N/A,FALSE,"Tran";"Riqfinpro",#N/A,FALSE,"Tran"}</definedName>
    <definedName name="mmmmmmmmm" localSheetId="31" hidden="1">{"Riqfin97",#N/A,FALSE,"Tran";"Riqfinpro",#N/A,FALSE,"Tran"}</definedName>
    <definedName name="mmmmmmmmm" localSheetId="32" hidden="1">{"Riqfin97",#N/A,FALSE,"Tran";"Riqfinpro",#N/A,FALSE,"Tran"}</definedName>
    <definedName name="mmmmmmmmm" localSheetId="33" hidden="1">{"Riqfin97",#N/A,FALSE,"Tran";"Riqfinpro",#N/A,FALSE,"Tran"}</definedName>
    <definedName name="mmmmmmmmm" localSheetId="35" hidden="1">{"Riqfin97",#N/A,FALSE,"Tran";"Riqfinpro",#N/A,FALSE,"Tran"}</definedName>
    <definedName name="mmmmmmmmm" localSheetId="39" hidden="1">{"Riqfin97",#N/A,FALSE,"Tran";"Riqfinpro",#N/A,FALSE,"Tran"}</definedName>
    <definedName name="mmmmmmmmm" localSheetId="40" hidden="1">{"Riqfin97",#N/A,FALSE,"Tran";"Riqfinpro",#N/A,FALSE,"Tran"}</definedName>
    <definedName name="mmmmmmmmm" localSheetId="41" hidden="1">{"Riqfin97",#N/A,FALSE,"Tran";"Riqfinpro",#N/A,FALSE,"Tran"}</definedName>
    <definedName name="mmmmmmmmm" localSheetId="43" hidden="1">{"Riqfin97",#N/A,FALSE,"Tran";"Riqfinpro",#N/A,FALSE,"Tran"}</definedName>
    <definedName name="mmmmmmmmm" localSheetId="44" hidden="1">{"Riqfin97",#N/A,FALSE,"Tran";"Riqfinpro",#N/A,FALSE,"Tran"}</definedName>
    <definedName name="mmmmmmmmm" localSheetId="15" hidden="1">{"Riqfin97",#N/A,FALSE,"Tran";"Riqfinpro",#N/A,FALSE,"Tran"}</definedName>
    <definedName name="mmmmmmmmm" localSheetId="16" hidden="1">{"Riqfin97",#N/A,FALSE,"Tran";"Riqfinpro",#N/A,FALSE,"Tran"}</definedName>
    <definedName name="mmmmmmmmm" localSheetId="20" hidden="1">{"Riqfin97",#N/A,FALSE,"Tran";"Riqfinpro",#N/A,FALSE,"Tran"}</definedName>
    <definedName name="mmmmmmmmm" localSheetId="24" hidden="1">{"Riqfin97",#N/A,FALSE,"Tran";"Riqfinpro",#N/A,FALSE,"Tran"}</definedName>
    <definedName name="mmmmmmmmm" hidden="1">{"Riqfin97",#N/A,FALSE,"Tran";"Riqfinpro",#N/A,FALSE,"Tran"}</definedName>
    <definedName name="MN" localSheetId="18">#REF!</definedName>
    <definedName name="MN" localSheetId="19">#REF!</definedName>
    <definedName name="MN" localSheetId="21">#REF!</definedName>
    <definedName name="MN" localSheetId="40">#REF!</definedName>
    <definedName name="MN" localSheetId="20">#REF!</definedName>
    <definedName name="MN" localSheetId="24">#REF!</definedName>
    <definedName name="MN">[84]BCP!#REF!</definedName>
    <definedName name="MNDATES" localSheetId="56">#REF!</definedName>
    <definedName name="MNDATES" localSheetId="38">#REF!</definedName>
    <definedName name="MNDATES" localSheetId="27">#REF!</definedName>
    <definedName name="MNDATES" localSheetId="28">#REF!</definedName>
    <definedName name="MNDATES" localSheetId="39">#REF!</definedName>
    <definedName name="MNDATES" localSheetId="40">#REF!</definedName>
    <definedName name="MNDATES" localSheetId="44">#REF!</definedName>
    <definedName name="MNDATES" localSheetId="15">#REF!</definedName>
    <definedName name="MNDATES" localSheetId="16">#REF!</definedName>
    <definedName name="MNDATES" localSheetId="24">#REF!</definedName>
    <definedName name="MNDATES">#REF!</definedName>
    <definedName name="MNP" localSheetId="1">[84]BCP!#REF!</definedName>
    <definedName name="MNP" localSheetId="18">#REF!</definedName>
    <definedName name="MNP" localSheetId="19">#REF!</definedName>
    <definedName name="MNP" localSheetId="21">#REF!</definedName>
    <definedName name="MNP" localSheetId="34">#REF!</definedName>
    <definedName name="MNP" localSheetId="2">[84]BCP!#REF!</definedName>
    <definedName name="MNP" localSheetId="3">[84]BCP!#REF!</definedName>
    <definedName name="MNP" localSheetId="4">[84]BCP!#REF!</definedName>
    <definedName name="MNP" localSheetId="5">[84]BCP!#REF!</definedName>
    <definedName name="MNP" localSheetId="0">[84]BCP!#REF!</definedName>
    <definedName name="MNP" localSheetId="35">#REF!</definedName>
    <definedName name="MNP" localSheetId="39">[84]BCP!#REF!</definedName>
    <definedName name="MNP" localSheetId="40">#REF!</definedName>
    <definedName name="MNP" localSheetId="41">#REF!</definedName>
    <definedName name="MNP" localSheetId="44">[84]BCP!#REF!</definedName>
    <definedName name="MNP" localSheetId="15">[84]BCP!#REF!</definedName>
    <definedName name="MNP" localSheetId="16">[84]BCP!#REF!</definedName>
    <definedName name="MNP" localSheetId="20">#REF!</definedName>
    <definedName name="MNP" localSheetId="24">#REF!</definedName>
    <definedName name="MNP">[84]BCP!#REF!</definedName>
    <definedName name="Módulo2.completo">#N/A</definedName>
    <definedName name="MON_SM" localSheetId="56">#REF!</definedName>
    <definedName name="MON_SM" localSheetId="38">#REF!</definedName>
    <definedName name="MON_SM" localSheetId="27">#REF!</definedName>
    <definedName name="MON_SM" localSheetId="28">#REF!</definedName>
    <definedName name="MON_SM" localSheetId="39">#REF!</definedName>
    <definedName name="MON_SM" localSheetId="44">#REF!</definedName>
    <definedName name="MON_SM" localSheetId="15">#REF!</definedName>
    <definedName name="MON_SM" localSheetId="16">#REF!</definedName>
    <definedName name="MON_SM" localSheetId="24">#REF!</definedName>
    <definedName name="MON_SM">#REF!</definedName>
    <definedName name="MONF_SM" localSheetId="56">#REF!</definedName>
    <definedName name="MONF_SM" localSheetId="38">#REF!</definedName>
    <definedName name="MONF_SM" localSheetId="27">#REF!</definedName>
    <definedName name="MONF_SM" localSheetId="28">#REF!</definedName>
    <definedName name="MONF_SM" localSheetId="39">#REF!</definedName>
    <definedName name="MONF_SM" localSheetId="44">#REF!</definedName>
    <definedName name="MONF_SM" localSheetId="15">#REF!</definedName>
    <definedName name="MONF_SM" localSheetId="16">#REF!</definedName>
    <definedName name="MONF_SM" localSheetId="24">#REF!</definedName>
    <definedName name="MONF_SM">#REF!</definedName>
    <definedName name="Month" localSheetId="56">#REF!</definedName>
    <definedName name="Month" localSheetId="57">#REF!</definedName>
    <definedName name="Month" localSheetId="58">#REF!</definedName>
    <definedName name="Month" localSheetId="1">#REF!</definedName>
    <definedName name="Month" localSheetId="18">#REF!</definedName>
    <definedName name="Month" localSheetId="19">#REF!</definedName>
    <definedName name="Month" localSheetId="21">#REF!</definedName>
    <definedName name="Month" localSheetId="23">#REF!</definedName>
    <definedName name="Month" localSheetId="34">#REF!</definedName>
    <definedName name="Month" localSheetId="36">#REF!</definedName>
    <definedName name="Month" localSheetId="37">#REF!</definedName>
    <definedName name="Month" localSheetId="38">#REF!</definedName>
    <definedName name="Month" localSheetId="3">#REF!</definedName>
    <definedName name="Month" localSheetId="4">#REF!</definedName>
    <definedName name="Month" localSheetId="5">#REF!</definedName>
    <definedName name="Month" localSheetId="26">#REF!</definedName>
    <definedName name="Month" localSheetId="27">#REF!</definedName>
    <definedName name="Month" localSheetId="31">#REF!</definedName>
    <definedName name="Month" localSheetId="32">#REF!</definedName>
    <definedName name="Month" localSheetId="33">#REF!</definedName>
    <definedName name="Month" localSheetId="35">#REF!</definedName>
    <definedName name="Month" localSheetId="39">#REF!</definedName>
    <definedName name="Month" localSheetId="40">#REF!</definedName>
    <definedName name="Month" localSheetId="41">#REF!</definedName>
    <definedName name="Month" localSheetId="43">#REF!</definedName>
    <definedName name="Month" localSheetId="44">#REF!</definedName>
    <definedName name="Month" localSheetId="16">#REF!</definedName>
    <definedName name="Month" localSheetId="20">#REF!</definedName>
    <definedName name="Month" localSheetId="24">#REF!</definedName>
    <definedName name="Month">#REF!</definedName>
    <definedName name="MonthIndex" localSheetId="57">#REF!</definedName>
    <definedName name="MonthIndex" localSheetId="58">#REF!</definedName>
    <definedName name="MonthIndex" localSheetId="1">#REF!</definedName>
    <definedName name="MonthIndex" localSheetId="18">#REF!</definedName>
    <definedName name="MonthIndex" localSheetId="21">#REF!</definedName>
    <definedName name="MonthIndex" localSheetId="23">#REF!</definedName>
    <definedName name="MonthIndex" localSheetId="3">#REF!</definedName>
    <definedName name="MonthIndex" localSheetId="4">#REF!</definedName>
    <definedName name="MonthIndex" localSheetId="5">#REF!</definedName>
    <definedName name="MonthIndex" localSheetId="26">#REF!</definedName>
    <definedName name="MonthIndex" localSheetId="27">#REF!</definedName>
    <definedName name="MonthIndex" localSheetId="32">#REF!</definedName>
    <definedName name="MonthIndex" localSheetId="33">#REF!</definedName>
    <definedName name="MonthIndex" localSheetId="39">#REF!</definedName>
    <definedName name="MonthIndex" localSheetId="40">#REF!</definedName>
    <definedName name="MonthIndex" localSheetId="41">#REF!</definedName>
    <definedName name="MonthIndex" localSheetId="43">#REF!</definedName>
    <definedName name="MonthIndex" localSheetId="44">#REF!</definedName>
    <definedName name="MonthIndex" localSheetId="16">#REF!</definedName>
    <definedName name="MonthIndex" localSheetId="20">#REF!</definedName>
    <definedName name="MonthIndex" localSheetId="24">#REF!</definedName>
    <definedName name="MonthIndex">#REF!</definedName>
    <definedName name="MonthlyInf" localSheetId="40">[116]CPI!$A$403:$N$559</definedName>
    <definedName name="MonthlyInf" localSheetId="24">#REF!</definedName>
    <definedName name="MonthlyInf">[116]CPI!$A$403:$N$559</definedName>
    <definedName name="MONTHS" localSheetId="18">#REF!</definedName>
    <definedName name="MONTHS" localSheetId="19">#REF!</definedName>
    <definedName name="MONTHS" localSheetId="21">#REF!</definedName>
    <definedName name="MONTHS" localSheetId="40">[107]MONTHLY!$BV$3:$CG$3</definedName>
    <definedName name="MONTHS" localSheetId="20">#REF!</definedName>
    <definedName name="MONTHS" localSheetId="24">#REF!</definedName>
    <definedName name="MONTHS">[107]MONTHLY!$BV$3:$CG$3</definedName>
    <definedName name="MONY" localSheetId="56">#REF!</definedName>
    <definedName name="MONY" localSheetId="38">#REF!</definedName>
    <definedName name="MONY" localSheetId="27">#REF!</definedName>
    <definedName name="MONY" localSheetId="28">#REF!</definedName>
    <definedName name="MONY" localSheetId="39">#REF!</definedName>
    <definedName name="MONY" localSheetId="40">#REF!</definedName>
    <definedName name="MONY" localSheetId="44">#REF!</definedName>
    <definedName name="MONY" localSheetId="15">#REF!</definedName>
    <definedName name="MONY" localSheetId="16">#REF!</definedName>
    <definedName name="MONY" localSheetId="24">#REF!</definedName>
    <definedName name="MONY">#REF!</definedName>
    <definedName name="moodys" localSheetId="56">'[175]Credit ratings on 1st issues'!#REF!</definedName>
    <definedName name="moodys" localSheetId="57">'[175]Credit ratings on 1st issues'!#REF!</definedName>
    <definedName name="moodys" localSheetId="58">'[175]Credit ratings on 1st issues'!#REF!</definedName>
    <definedName name="moodys" localSheetId="1">'[175]Credit ratings on 1st issues'!#REF!</definedName>
    <definedName name="moodys" localSheetId="18">#REF!</definedName>
    <definedName name="moodys" localSheetId="19">#REF!</definedName>
    <definedName name="moodys" localSheetId="21">#REF!</definedName>
    <definedName name="moodys" localSheetId="34">#REF!</definedName>
    <definedName name="moodys" localSheetId="36">'[175]Credit ratings on 1st issues'!#REF!</definedName>
    <definedName name="moodys" localSheetId="37">'[175]Credit ratings on 1st issues'!#REF!</definedName>
    <definedName name="moodys" localSheetId="38">'[175]Credit ratings on 1st issues'!#REF!</definedName>
    <definedName name="moodys" localSheetId="2">'[175]Credit ratings on 1st issues'!#REF!</definedName>
    <definedName name="moodys" localSheetId="3">'[175]Credit ratings on 1st issues'!#REF!</definedName>
    <definedName name="moodys" localSheetId="4">'[175]Credit ratings on 1st issues'!#REF!</definedName>
    <definedName name="moodys" localSheetId="5">'[175]Credit ratings on 1st issues'!#REF!</definedName>
    <definedName name="moodys" localSheetId="0">'[175]Credit ratings on 1st issues'!#REF!</definedName>
    <definedName name="moodys" localSheetId="26">'[175]Credit ratings on 1st issues'!#REF!</definedName>
    <definedName name="moodys" localSheetId="27">'[175]Credit ratings on 1st issues'!#REF!</definedName>
    <definedName name="moodys" localSheetId="28">'[175]Credit ratings on 1st issues'!#REF!</definedName>
    <definedName name="moodys" localSheetId="29">'[175]Credit ratings on 1st issues'!#REF!</definedName>
    <definedName name="moodys" localSheetId="30">'[175]Credit ratings on 1st issues'!#REF!</definedName>
    <definedName name="moodys" localSheetId="31">'[175]Credit ratings on 1st issues'!#REF!</definedName>
    <definedName name="moodys" localSheetId="35">#REF!</definedName>
    <definedName name="moodys" localSheetId="39">'[175]Credit ratings on 1st issues'!#REF!</definedName>
    <definedName name="moodys" localSheetId="40">'[175]Credit ratings on 1st issues'!#REF!</definedName>
    <definedName name="moodys" localSheetId="41">#REF!</definedName>
    <definedName name="moodys" localSheetId="20">#REF!</definedName>
    <definedName name="moodys" localSheetId="24">#REF!</definedName>
    <definedName name="moodys">'[175]Credit ratings on 1st issues'!#REF!</definedName>
    <definedName name="MPETROLEO" localSheetId="56">#REF!</definedName>
    <definedName name="MPETROLEO" localSheetId="57">#REF!</definedName>
    <definedName name="MPETROLEO" localSheetId="58">#REF!</definedName>
    <definedName name="MPETROLEO" localSheetId="1">#REF!</definedName>
    <definedName name="MPETROLEO" localSheetId="18">#REF!</definedName>
    <definedName name="MPETROLEO" localSheetId="19">#REF!</definedName>
    <definedName name="MPETROLEO" localSheetId="21">#REF!</definedName>
    <definedName name="MPETROLEO" localSheetId="34">#REF!</definedName>
    <definedName name="MPETROLEO" localSheetId="36">#REF!</definedName>
    <definedName name="MPETROLEO" localSheetId="37">#REF!</definedName>
    <definedName name="MPETROLEO" localSheetId="38">#REF!</definedName>
    <definedName name="MPETROLEO" localSheetId="3">#REF!</definedName>
    <definedName name="MPETROLEO" localSheetId="4">#REF!</definedName>
    <definedName name="MPETROLEO" localSheetId="5">#REF!</definedName>
    <definedName name="MPETROLEO" localSheetId="26">#REF!</definedName>
    <definedName name="MPETROLEO" localSheetId="27">#REF!</definedName>
    <definedName name="MPETROLEO" localSheetId="28">#REF!</definedName>
    <definedName name="MPETROLEO" localSheetId="31">#REF!</definedName>
    <definedName name="MPETROLEO" localSheetId="32">#REF!</definedName>
    <definedName name="MPETROLEO" localSheetId="33">#REF!</definedName>
    <definedName name="MPETROLEO" localSheetId="35">#REF!</definedName>
    <definedName name="MPETROLEO" localSheetId="39">#REF!</definedName>
    <definedName name="MPETROLEO" localSheetId="40">#REF!</definedName>
    <definedName name="MPETROLEO" localSheetId="41">#REF!</definedName>
    <definedName name="MPETROLEO" localSheetId="44">#REF!</definedName>
    <definedName name="MPETROLEO" localSheetId="16">#REF!</definedName>
    <definedName name="MPETROLEO" localSheetId="20">#REF!</definedName>
    <definedName name="MPETROLEO" localSheetId="24">#REF!</definedName>
    <definedName name="MPETROLEO">#REF!</definedName>
    <definedName name="msci" localSheetId="18">#REF!</definedName>
    <definedName name="msci" localSheetId="19">#REF!</definedName>
    <definedName name="msci" localSheetId="21">#REF!</definedName>
    <definedName name="msci" localSheetId="40">[149]Sheet1!$H$2:$K$24</definedName>
    <definedName name="msci" localSheetId="20">#REF!</definedName>
    <definedName name="msci" localSheetId="24">#REF!</definedName>
    <definedName name="msci">[149]Sheet1!$H$2:$K$24</definedName>
    <definedName name="mscid" localSheetId="18">#REF!</definedName>
    <definedName name="mscid" localSheetId="19">#REF!</definedName>
    <definedName name="mscid" localSheetId="21">#REF!</definedName>
    <definedName name="mscid" localSheetId="40">[149]Sheet1!$B$2:$E$24</definedName>
    <definedName name="mscid" localSheetId="20">#REF!</definedName>
    <definedName name="mscid" localSheetId="24">#REF!</definedName>
    <definedName name="mscid">[149]Sheet1!$B$2:$E$24</definedName>
    <definedName name="mscil" localSheetId="18">#REF!</definedName>
    <definedName name="mscil" localSheetId="19">#REF!</definedName>
    <definedName name="mscil" localSheetId="21">#REF!</definedName>
    <definedName name="mscil" localSheetId="40">[149]Sheet1!$H$2:$K$24</definedName>
    <definedName name="mscil" localSheetId="20">#REF!</definedName>
    <definedName name="mscil" localSheetId="24">#REF!</definedName>
    <definedName name="mscil">[149]Sheet1!$H$2:$K$24</definedName>
    <definedName name="mstocksa" localSheetId="56">[24]!mstocksa</definedName>
    <definedName name="mstocksa" localSheetId="58">[24]!mstocksa</definedName>
    <definedName name="mstocksa" localSheetId="1">[24]!mstocksa</definedName>
    <definedName name="mstocksa" localSheetId="18">#REF!</definedName>
    <definedName name="mstocksa" localSheetId="19">#REF!</definedName>
    <definedName name="mstocksa" localSheetId="21">#REF!</definedName>
    <definedName name="mstocksa" localSheetId="36">[24]!mstocksa</definedName>
    <definedName name="mstocksa" localSheetId="37">[24]!mstocksa</definedName>
    <definedName name="mstocksa" localSheetId="38">[24]!mstocksa</definedName>
    <definedName name="mstocksa" localSheetId="3">[24]!mstocksa</definedName>
    <definedName name="mstocksa" localSheetId="4">[24]!mstocksa</definedName>
    <definedName name="mstocksa" localSheetId="5">[24]!mstocksa</definedName>
    <definedName name="mstocksa" localSheetId="27">[24]!mstocksa</definedName>
    <definedName name="mstocksa" localSheetId="28">[24]!mstocksa</definedName>
    <definedName name="mstocksa" localSheetId="29">[24]!mstocksa</definedName>
    <definedName name="mstocksa" localSheetId="30">[24]!mstocksa</definedName>
    <definedName name="mstocksa" localSheetId="33">[24]!mstocksa</definedName>
    <definedName name="mstocksa" localSheetId="35">#REF!</definedName>
    <definedName name="mstocksa" localSheetId="40">[24]!mstocksa</definedName>
    <definedName name="mstocksa" localSheetId="41">#REF!</definedName>
    <definedName name="mstocksa" localSheetId="43">[24]!mstocksa</definedName>
    <definedName name="mstocksa" localSheetId="44">[24]!mstocksa</definedName>
    <definedName name="mstocksa" localSheetId="20">#REF!</definedName>
    <definedName name="mstocksa" localSheetId="24">#REF!</definedName>
    <definedName name="mstocksa">[24]!mstocksa</definedName>
    <definedName name="mstocksq" localSheetId="56">[24]!mstocksq</definedName>
    <definedName name="mstocksq" localSheetId="58">[24]!mstocksq</definedName>
    <definedName name="mstocksq" localSheetId="1">[24]!mstocksq</definedName>
    <definedName name="mstocksq" localSheetId="18">#REF!</definedName>
    <definedName name="mstocksq" localSheetId="19">#REF!</definedName>
    <definedName name="mstocksq" localSheetId="21">#REF!</definedName>
    <definedName name="mstocksq" localSheetId="36">[24]!mstocksq</definedName>
    <definedName name="mstocksq" localSheetId="37">[24]!mstocksq</definedName>
    <definedName name="mstocksq" localSheetId="38">[24]!mstocksq</definedName>
    <definedName name="mstocksq" localSheetId="3">[24]!mstocksq</definedName>
    <definedName name="mstocksq" localSheetId="4">[24]!mstocksq</definedName>
    <definedName name="mstocksq" localSheetId="5">[24]!mstocksq</definedName>
    <definedName name="mstocksq" localSheetId="27">[24]!mstocksq</definedName>
    <definedName name="mstocksq" localSheetId="28">[24]!mstocksq</definedName>
    <definedName name="mstocksq" localSheetId="29">[24]!mstocksq</definedName>
    <definedName name="mstocksq" localSheetId="30">[24]!mstocksq</definedName>
    <definedName name="mstocksq" localSheetId="33">[24]!mstocksq</definedName>
    <definedName name="mstocksq" localSheetId="35">#REF!</definedName>
    <definedName name="mstocksq" localSheetId="40">[24]!mstocksq</definedName>
    <definedName name="mstocksq" localSheetId="41">#REF!</definedName>
    <definedName name="mstocksq" localSheetId="43">[24]!mstocksq</definedName>
    <definedName name="mstocksq" localSheetId="44">[24]!mstocksq</definedName>
    <definedName name="mstocksq" localSheetId="20">#REF!</definedName>
    <definedName name="mstocksq" localSheetId="24">#REF!</definedName>
    <definedName name="mstocksq">[24]!mstocksq</definedName>
    <definedName name="mte" localSheetId="56" hidden="1">{"Riqfin97",#N/A,FALSE,"Tran";"Riqfinpro",#N/A,FALSE,"Tran"}</definedName>
    <definedName name="mte" localSheetId="57" hidden="1">{"Riqfin97",#N/A,FALSE,"Tran";"Riqfinpro",#N/A,FALSE,"Tran"}</definedName>
    <definedName name="mte" localSheetId="58" hidden="1">{"Riqfin97",#N/A,FALSE,"Tran";"Riqfinpro",#N/A,FALSE,"Tran"}</definedName>
    <definedName name="mte" localSheetId="1" hidden="1">{"Riqfin97",#N/A,FALSE,"Tran";"Riqfinpro",#N/A,FALSE,"Tran"}</definedName>
    <definedName name="mte" localSheetId="18" hidden="1">{"Riqfin97",#N/A,FALSE,"Tran";"Riqfinpro",#N/A,FALSE,"Tran"}</definedName>
    <definedName name="mte" localSheetId="19" hidden="1">{"Riqfin97",#N/A,FALSE,"Tran";"Riqfinpro",#N/A,FALSE,"Tran"}</definedName>
    <definedName name="mte" localSheetId="42" hidden="1">{"Riqfin97",#N/A,FALSE,"Tran";"Riqfinpro",#N/A,FALSE,"Tran"}</definedName>
    <definedName name="mte" localSheetId="21" hidden="1">{"Riqfin97",#N/A,FALSE,"Tran";"Riqfinpro",#N/A,FALSE,"Tran"}</definedName>
    <definedName name="mte" localSheetId="23" hidden="1">{"Riqfin97",#N/A,FALSE,"Tran";"Riqfinpro",#N/A,FALSE,"Tran"}</definedName>
    <definedName name="mte" localSheetId="34" hidden="1">{"Riqfin97",#N/A,FALSE,"Tran";"Riqfinpro",#N/A,FALSE,"Tran"}</definedName>
    <definedName name="mte" localSheetId="36" hidden="1">{"Riqfin97",#N/A,FALSE,"Tran";"Riqfinpro",#N/A,FALSE,"Tran"}</definedName>
    <definedName name="mte" localSheetId="37" hidden="1">{"Riqfin97",#N/A,FALSE,"Tran";"Riqfinpro",#N/A,FALSE,"Tran"}</definedName>
    <definedName name="mte" localSheetId="38" hidden="1">{"Riqfin97",#N/A,FALSE,"Tran";"Riqfinpro",#N/A,FALSE,"Tran"}</definedName>
    <definedName name="mte" localSheetId="2" hidden="1">{"Riqfin97",#N/A,FALSE,"Tran";"Riqfinpro",#N/A,FALSE,"Tran"}</definedName>
    <definedName name="mte" localSheetId="3" hidden="1">{"Riqfin97",#N/A,FALSE,"Tran";"Riqfinpro",#N/A,FALSE,"Tran"}</definedName>
    <definedName name="mte" localSheetId="4" hidden="1">{"Riqfin97",#N/A,FALSE,"Tran";"Riqfinpro",#N/A,FALSE,"Tran"}</definedName>
    <definedName name="mte" localSheetId="5" hidden="1">{"Riqfin97",#N/A,FALSE,"Tran";"Riqfinpro",#N/A,FALSE,"Tran"}</definedName>
    <definedName name="mte" localSheetId="0" hidden="1">{"Riqfin97",#N/A,FALSE,"Tran";"Riqfinpro",#N/A,FALSE,"Tran"}</definedName>
    <definedName name="mte" localSheetId="26" hidden="1">{"Riqfin97",#N/A,FALSE,"Tran";"Riqfinpro",#N/A,FALSE,"Tran"}</definedName>
    <definedName name="mte" localSheetId="27" hidden="1">{"Riqfin97",#N/A,FALSE,"Tran";"Riqfinpro",#N/A,FALSE,"Tran"}</definedName>
    <definedName name="mte" localSheetId="28" hidden="1">{"Riqfin97",#N/A,FALSE,"Tran";"Riqfinpro",#N/A,FALSE,"Tran"}</definedName>
    <definedName name="mte" localSheetId="29" hidden="1">{"Riqfin97",#N/A,FALSE,"Tran";"Riqfinpro",#N/A,FALSE,"Tran"}</definedName>
    <definedName name="mte" localSheetId="30" hidden="1">{"Riqfin97",#N/A,FALSE,"Tran";"Riqfinpro",#N/A,FALSE,"Tran"}</definedName>
    <definedName name="mte" localSheetId="31" hidden="1">{"Riqfin97",#N/A,FALSE,"Tran";"Riqfinpro",#N/A,FALSE,"Tran"}</definedName>
    <definedName name="mte" localSheetId="32" hidden="1">{"Riqfin97",#N/A,FALSE,"Tran";"Riqfinpro",#N/A,FALSE,"Tran"}</definedName>
    <definedName name="mte" localSheetId="33" hidden="1">{"Riqfin97",#N/A,FALSE,"Tran";"Riqfinpro",#N/A,FALSE,"Tran"}</definedName>
    <definedName name="mte" localSheetId="35" hidden="1">{"Riqfin97",#N/A,FALSE,"Tran";"Riqfinpro",#N/A,FALSE,"Tran"}</definedName>
    <definedName name="mte" localSheetId="39" hidden="1">{"Riqfin97",#N/A,FALSE,"Tran";"Riqfinpro",#N/A,FALSE,"Tran"}</definedName>
    <definedName name="mte" localSheetId="40" hidden="1">{"Riqfin97",#N/A,FALSE,"Tran";"Riqfinpro",#N/A,FALSE,"Tran"}</definedName>
    <definedName name="mte" localSheetId="41" hidden="1">{"Riqfin97",#N/A,FALSE,"Tran";"Riqfinpro",#N/A,FALSE,"Tran"}</definedName>
    <definedName name="mte" localSheetId="43" hidden="1">{"Riqfin97",#N/A,FALSE,"Tran";"Riqfinpro",#N/A,FALSE,"Tran"}</definedName>
    <definedName name="mte" localSheetId="44" hidden="1">{"Riqfin97",#N/A,FALSE,"Tran";"Riqfinpro",#N/A,FALSE,"Tran"}</definedName>
    <definedName name="mte" localSheetId="15" hidden="1">{"Riqfin97",#N/A,FALSE,"Tran";"Riqfinpro",#N/A,FALSE,"Tran"}</definedName>
    <definedName name="mte" localSheetId="16" hidden="1">{"Riqfin97",#N/A,FALSE,"Tran";"Riqfinpro",#N/A,FALSE,"Tran"}</definedName>
    <definedName name="mte" localSheetId="20" hidden="1">{"Riqfin97",#N/A,FALSE,"Tran";"Riqfinpro",#N/A,FALSE,"Tran"}</definedName>
    <definedName name="mte" localSheetId="24" hidden="1">{"Riqfin97",#N/A,FALSE,"Tran";"Riqfinpro",#N/A,FALSE,"Tran"}</definedName>
    <definedName name="mte" hidden="1">{"Riqfin97",#N/A,FALSE,"Tran";"Riqfinpro",#N/A,FALSE,"Tran"}</definedName>
    <definedName name="MUNI96" localSheetId="39">#REF!</definedName>
    <definedName name="MUNI96" localSheetId="24">#REF!</definedName>
    <definedName name="MUNI96">#REF!</definedName>
    <definedName name="Municipios" localSheetId="39">#REF!</definedName>
    <definedName name="Municipios" localSheetId="24">#REF!</definedName>
    <definedName name="Municipios">#REF!</definedName>
    <definedName name="n" localSheetId="56" hidden="1">{"Minpmon",#N/A,FALSE,"Monthinput"}</definedName>
    <definedName name="n" localSheetId="57" hidden="1">{"Minpmon",#N/A,FALSE,"Monthinput"}</definedName>
    <definedName name="n" localSheetId="58" hidden="1">{"Minpmon",#N/A,FALSE,"Monthinput"}</definedName>
    <definedName name="n" localSheetId="1" hidden="1">{"Minpmon",#N/A,FALSE,"Monthinput"}</definedName>
    <definedName name="n" localSheetId="18" hidden="1">{"Minpmon",#N/A,FALSE,"Monthinput"}</definedName>
    <definedName name="n" localSheetId="19" hidden="1">{"Minpmon",#N/A,FALSE,"Monthinput"}</definedName>
    <definedName name="n" localSheetId="42" hidden="1">{"Minpmon",#N/A,FALSE,"Monthinput"}</definedName>
    <definedName name="n" localSheetId="21" hidden="1">{"Minpmon",#N/A,FALSE,"Monthinput"}</definedName>
    <definedName name="n" localSheetId="23" hidden="1">{"Minpmon",#N/A,FALSE,"Monthinput"}</definedName>
    <definedName name="n" localSheetId="34" hidden="1">{"Minpmon",#N/A,FALSE,"Monthinput"}</definedName>
    <definedName name="n" localSheetId="36" hidden="1">{"Minpmon",#N/A,FALSE,"Monthinput"}</definedName>
    <definedName name="n" localSheetId="37" hidden="1">{"Minpmon",#N/A,FALSE,"Monthinput"}</definedName>
    <definedName name="n" localSheetId="38" hidden="1">{"Minpmon",#N/A,FALSE,"Monthinput"}</definedName>
    <definedName name="n" localSheetId="2" hidden="1">{"Minpmon",#N/A,FALSE,"Monthinput"}</definedName>
    <definedName name="n" localSheetId="3" hidden="1">{"Minpmon",#N/A,FALSE,"Monthinput"}</definedName>
    <definedName name="n" localSheetId="4" hidden="1">{"Minpmon",#N/A,FALSE,"Monthinput"}</definedName>
    <definedName name="n" localSheetId="5" hidden="1">{"Minpmon",#N/A,FALSE,"Monthinput"}</definedName>
    <definedName name="n" localSheetId="0" hidden="1">{"Minpmon",#N/A,FALSE,"Monthinput"}</definedName>
    <definedName name="n" localSheetId="26" hidden="1">{"Minpmon",#N/A,FALSE,"Monthinput"}</definedName>
    <definedName name="n" localSheetId="27" hidden="1">{"Minpmon",#N/A,FALSE,"Monthinput"}</definedName>
    <definedName name="n" localSheetId="28" hidden="1">{"Minpmon",#N/A,FALSE,"Monthinput"}</definedName>
    <definedName name="n" localSheetId="29" hidden="1">{"Minpmon",#N/A,FALSE,"Monthinput"}</definedName>
    <definedName name="n" localSheetId="30" hidden="1">{"Minpmon",#N/A,FALSE,"Monthinput"}</definedName>
    <definedName name="n" localSheetId="31" hidden="1">{"Minpmon",#N/A,FALSE,"Monthinput"}</definedName>
    <definedName name="n" localSheetId="32" hidden="1">{"Minpmon",#N/A,FALSE,"Monthinput"}</definedName>
    <definedName name="n" localSheetId="33" hidden="1">{"Minpmon",#N/A,FALSE,"Monthinput"}</definedName>
    <definedName name="n" localSheetId="35" hidden="1">{"Minpmon",#N/A,FALSE,"Monthinput"}</definedName>
    <definedName name="n" localSheetId="39" hidden="1">{"Minpmon",#N/A,FALSE,"Monthinput"}</definedName>
    <definedName name="n" localSheetId="40" hidden="1">{"Minpmon",#N/A,FALSE,"Monthinput"}</definedName>
    <definedName name="n" localSheetId="41" hidden="1">{"Minpmon",#N/A,FALSE,"Monthinput"}</definedName>
    <definedName name="n" localSheetId="43" hidden="1">{"Minpmon",#N/A,FALSE,"Monthinput"}</definedName>
    <definedName name="n" localSheetId="44" hidden="1">{"Minpmon",#N/A,FALSE,"Monthinput"}</definedName>
    <definedName name="n" localSheetId="15" hidden="1">{"Minpmon",#N/A,FALSE,"Monthinput"}</definedName>
    <definedName name="n" localSheetId="16" hidden="1">{"Minpmon",#N/A,FALSE,"Monthinput"}</definedName>
    <definedName name="n" localSheetId="20" hidden="1">{"Minpmon",#N/A,FALSE,"Monthinput"}</definedName>
    <definedName name="n" localSheetId="24" hidden="1">{"Minpmon",#N/A,FALSE,"Monthinput"}</definedName>
    <definedName name="n" hidden="1">{"Minpmon",#N/A,FALSE,"Monthinput"}</definedName>
    <definedName name="names" localSheetId="18">#REF!</definedName>
    <definedName name="names" localSheetId="19">#REF!</definedName>
    <definedName name="names" localSheetId="21">#REF!</definedName>
    <definedName name="names" localSheetId="40">'[63]shared data'!$B$7:$O$7</definedName>
    <definedName name="names" localSheetId="20">#REF!</definedName>
    <definedName name="names" localSheetId="24">#REF!</definedName>
    <definedName name="names">'[63]shared data'!$B$7:$O$7</definedName>
    <definedName name="NAMES_A" localSheetId="18">#REF!</definedName>
    <definedName name="NAMES_A" localSheetId="19">#REF!</definedName>
    <definedName name="NAMES_A" localSheetId="21">#REF!</definedName>
    <definedName name="NAMES_A" localSheetId="40">'[63]shared data'!$B$5:$B$223</definedName>
    <definedName name="NAMES_A" localSheetId="20">#REF!</definedName>
    <definedName name="NAMES_A" localSheetId="24">#REF!</definedName>
    <definedName name="NAMES_A">'[63]shared data'!$B$5:$B$223</definedName>
    <definedName name="names_w" localSheetId="56">#REF!</definedName>
    <definedName name="names_w" localSheetId="38">#REF!</definedName>
    <definedName name="names_w" localSheetId="27">#REF!</definedName>
    <definedName name="names_w" localSheetId="28">#REF!</definedName>
    <definedName name="names_w" localSheetId="39">#REF!</definedName>
    <definedName name="names_w" localSheetId="40">#REF!</definedName>
    <definedName name="names_w" localSheetId="44">#REF!</definedName>
    <definedName name="names_w" localSheetId="15">#REF!</definedName>
    <definedName name="names_w" localSheetId="16">#REF!</definedName>
    <definedName name="names_w" localSheetId="24">#REF!</definedName>
    <definedName name="names_w">#REF!</definedName>
    <definedName name="NC_R" localSheetId="56">[80]Q1!#REF!</definedName>
    <definedName name="NC_R" localSheetId="38">[80]Q1!#REF!</definedName>
    <definedName name="NC_R" localSheetId="27">[81]Q1!#REF!</definedName>
    <definedName name="NC_R" localSheetId="28">[81]Q1!#REF!</definedName>
    <definedName name="NC_R" localSheetId="39">[81]Q1!#REF!</definedName>
    <definedName name="NC_R" localSheetId="40">[80]Q1!#REF!</definedName>
    <definedName name="NC_R" localSheetId="44">[81]Q1!#REF!</definedName>
    <definedName name="NC_R" localSheetId="15">[80]Q1!#REF!</definedName>
    <definedName name="NC_R" localSheetId="16">[80]Q1!#REF!</definedName>
    <definedName name="NC_R" localSheetId="24">#REF!</definedName>
    <definedName name="NC_R">[82]Q1!#REF!</definedName>
    <definedName name="NCG">#N/A</definedName>
    <definedName name="NCG_R">#N/A</definedName>
    <definedName name="NCP">#N/A</definedName>
    <definedName name="NCP_R">#N/A</definedName>
    <definedName name="Ndf" localSheetId="40">#REF!</definedName>
    <definedName name="Ndf" localSheetId="24">#REF!</definedName>
    <definedName name="Ndf">[71]CIRRs!$C$69</definedName>
    <definedName name="NE" localSheetId="56">#REF!</definedName>
    <definedName name="NE" localSheetId="38">#REF!</definedName>
    <definedName name="NE" localSheetId="27">#REF!</definedName>
    <definedName name="NE" localSheetId="28">#REF!</definedName>
    <definedName name="NE" localSheetId="39">#REF!</definedName>
    <definedName name="NE" localSheetId="40">#REF!</definedName>
    <definedName name="NE" localSheetId="44">#REF!</definedName>
    <definedName name="NE" localSheetId="15">#REF!</definedName>
    <definedName name="NE" localSheetId="16">#REF!</definedName>
    <definedName name="NE" localSheetId="24">#REF!</definedName>
    <definedName name="NE">#REF!</definedName>
    <definedName name="NECESSIDADE_DE_FINANCIAMENTO" localSheetId="56">#REF!</definedName>
    <definedName name="NECESSIDADE_DE_FINANCIAMENTO" localSheetId="38">#REF!</definedName>
    <definedName name="NECESSIDADE_DE_FINANCIAMENTO" localSheetId="27">#REF!</definedName>
    <definedName name="NECESSIDADE_DE_FINANCIAMENTO" localSheetId="28">#REF!</definedName>
    <definedName name="NECESSIDADE_DE_FINANCIAMENTO" localSheetId="39">#REF!</definedName>
    <definedName name="NECESSIDADE_DE_FINANCIAMENTO" localSheetId="40">#REF!</definedName>
    <definedName name="NECESSIDADE_DE_FINANCIAMENTO" localSheetId="44">#REF!</definedName>
    <definedName name="NECESSIDADE_DE_FINANCIAMENTO" localSheetId="15">#REF!</definedName>
    <definedName name="NECESSIDADE_DE_FINANCIAMENTO" localSheetId="16">#REF!</definedName>
    <definedName name="NECESSIDADE_DE_FINANCIAMENTO" localSheetId="24">#REF!</definedName>
    <definedName name="NECESSIDADE_DE_FINANCIAMENTO">#REF!</definedName>
    <definedName name="NEperc" localSheetId="56">#REF!</definedName>
    <definedName name="NEperc" localSheetId="38">#REF!</definedName>
    <definedName name="NEperc" localSheetId="27">#REF!</definedName>
    <definedName name="NEperc" localSheetId="28">#REF!</definedName>
    <definedName name="NEperc" localSheetId="39">#REF!</definedName>
    <definedName name="NEperc" localSheetId="40">#REF!</definedName>
    <definedName name="NEperc" localSheetId="44">#REF!</definedName>
    <definedName name="NEperc" localSheetId="15">#REF!</definedName>
    <definedName name="NEperc" localSheetId="16">#REF!</definedName>
    <definedName name="NEperc" localSheetId="24">#REF!</definedName>
    <definedName name="NEperc">#REF!</definedName>
    <definedName name="Netherlands_wt" localSheetId="40">'[95]OECD wgt'!$B$26</definedName>
    <definedName name="Netherlands_wt" localSheetId="24">#REF!</definedName>
    <definedName name="Netherlands_wt">'[95]OECD wgt'!$B$26</definedName>
    <definedName name="new" localSheetId="56">#REF!</definedName>
    <definedName name="new" localSheetId="57">#REF!</definedName>
    <definedName name="new" localSheetId="58">#REF!</definedName>
    <definedName name="new" localSheetId="1">#REF!</definedName>
    <definedName name="new" localSheetId="18">#REF!</definedName>
    <definedName name="new" localSheetId="19">#REF!</definedName>
    <definedName name="new" localSheetId="21">#REF!</definedName>
    <definedName name="new" localSheetId="23">#REF!</definedName>
    <definedName name="new" localSheetId="34">#REF!</definedName>
    <definedName name="new" localSheetId="36">#REF!</definedName>
    <definedName name="new" localSheetId="37">#REF!</definedName>
    <definedName name="new" localSheetId="38">#REF!</definedName>
    <definedName name="new" localSheetId="3">#REF!</definedName>
    <definedName name="new" localSheetId="4">#REF!</definedName>
    <definedName name="new" localSheetId="5">#REF!</definedName>
    <definedName name="new" localSheetId="26">#REF!</definedName>
    <definedName name="new" localSheetId="27">#REF!</definedName>
    <definedName name="new" localSheetId="28">#REF!</definedName>
    <definedName name="new" localSheetId="31">#REF!</definedName>
    <definedName name="new" localSheetId="32">#REF!</definedName>
    <definedName name="new" localSheetId="33">#REF!</definedName>
    <definedName name="new" localSheetId="35">#REF!</definedName>
    <definedName name="new" localSheetId="39">#REF!</definedName>
    <definedName name="new" localSheetId="40">#REF!</definedName>
    <definedName name="new" localSheetId="41">#REF!</definedName>
    <definedName name="new" localSheetId="43">#REF!</definedName>
    <definedName name="new" localSheetId="44">#REF!</definedName>
    <definedName name="new" localSheetId="16">#REF!</definedName>
    <definedName name="new" localSheetId="20">#REF!</definedName>
    <definedName name="new" localSheetId="24">#REF!</definedName>
    <definedName name="new">#REF!</definedName>
    <definedName name="NEWSHEET" localSheetId="57">#REF!</definedName>
    <definedName name="NEWSHEET" localSheetId="58">#REF!</definedName>
    <definedName name="NEWSHEET" localSheetId="1">#REF!</definedName>
    <definedName name="NEWSHEET" localSheetId="18">#REF!</definedName>
    <definedName name="NEWSHEET" localSheetId="19">#REF!</definedName>
    <definedName name="NEWSHEET" localSheetId="21">#REF!</definedName>
    <definedName name="NEWSHEET" localSheetId="34">#REF!</definedName>
    <definedName name="NEWSHEET" localSheetId="3">#REF!</definedName>
    <definedName name="NEWSHEET" localSheetId="4">#REF!</definedName>
    <definedName name="NEWSHEET" localSheetId="5">#REF!</definedName>
    <definedName name="NEWSHEET" localSheetId="26">#REF!</definedName>
    <definedName name="NEWSHEET" localSheetId="27">#REF!</definedName>
    <definedName name="NEWSHEET" localSheetId="32">#REF!</definedName>
    <definedName name="NEWSHEET" localSheetId="33">#REF!</definedName>
    <definedName name="NEWSHEET" localSheetId="35">#REF!</definedName>
    <definedName name="NEWSHEET" localSheetId="39">#REF!</definedName>
    <definedName name="NEWSHEET" localSheetId="41">#REF!</definedName>
    <definedName name="NEWSHEET" localSheetId="44">#REF!</definedName>
    <definedName name="NEWSHEET" localSheetId="16">#REF!</definedName>
    <definedName name="NEWSHEET" localSheetId="20">#REF!</definedName>
    <definedName name="NEWSHEET" localSheetId="24">#REF!</definedName>
    <definedName name="NEWSHEET">#REF!</definedName>
    <definedName name="nfa_by_bank" localSheetId="39">#REF!</definedName>
    <definedName name="nfa_by_bank" localSheetId="24">#REF!</definedName>
    <definedName name="nfa_by_bank">#REF!</definedName>
    <definedName name="NFB_R" localSheetId="56">[80]Q1!#REF!</definedName>
    <definedName name="NFB_R" localSheetId="38">[80]Q1!#REF!</definedName>
    <definedName name="NFB_R" localSheetId="27">[81]Q1!#REF!</definedName>
    <definedName name="NFB_R" localSheetId="28">[81]Q1!#REF!</definedName>
    <definedName name="NFB_R" localSheetId="39">[81]Q1!#REF!</definedName>
    <definedName name="NFB_R" localSheetId="40">[80]Q1!#REF!</definedName>
    <definedName name="NFB_R" localSheetId="44">[81]Q1!#REF!</definedName>
    <definedName name="NFB_R" localSheetId="15">[80]Q1!#REF!</definedName>
    <definedName name="NFB_R" localSheetId="16">[80]Q1!#REF!</definedName>
    <definedName name="NFB_R" localSheetId="24">#REF!</definedName>
    <definedName name="NFB_R">[82]Q1!#REF!</definedName>
    <definedName name="NFB_R_GDP" localSheetId="56">[80]Q1!#REF!</definedName>
    <definedName name="NFB_R_GDP" localSheetId="38">[80]Q1!#REF!</definedName>
    <definedName name="NFB_R_GDP" localSheetId="27">[81]Q1!#REF!</definedName>
    <definedName name="NFB_R_GDP" localSheetId="28">[81]Q1!#REF!</definedName>
    <definedName name="NFB_R_GDP" localSheetId="39">[81]Q1!#REF!</definedName>
    <definedName name="NFB_R_GDP" localSheetId="40">[80]Q1!#REF!</definedName>
    <definedName name="NFB_R_GDP" localSheetId="44">[81]Q1!#REF!</definedName>
    <definedName name="NFB_R_GDP" localSheetId="15">[80]Q1!#REF!</definedName>
    <definedName name="NFB_R_GDP" localSheetId="16">[80]Q1!#REF!</definedName>
    <definedName name="NFB_R_GDP" localSheetId="24">#REF!</definedName>
    <definedName name="NFB_R_GDP">[82]Q1!#REF!</definedName>
    <definedName name="NFI">#N/A</definedName>
    <definedName name="NFI_R">#N/A</definedName>
    <definedName name="NFIP" localSheetId="39">#REF!</definedName>
    <definedName name="NFIP" localSheetId="24">#REF!</definedName>
    <definedName name="NFIP">#REF!</definedName>
    <definedName name="NFPS_" localSheetId="56">[50]OPS!#REF!</definedName>
    <definedName name="NFPS_" localSheetId="38">[50]OPS!#REF!</definedName>
    <definedName name="NFPS_" localSheetId="27">[51]OPS!#REF!</definedName>
    <definedName name="NFPS_" localSheetId="28">[51]OPS!#REF!</definedName>
    <definedName name="NFPS_" localSheetId="39">[51]OPS!#REF!</definedName>
    <definedName name="NFPS_" localSheetId="40">[50]OPS!#REF!</definedName>
    <definedName name="NFPS_" localSheetId="44">[51]OPS!#REF!</definedName>
    <definedName name="NFPS_" localSheetId="15">[50]OPS!#REF!</definedName>
    <definedName name="NFPS_" localSheetId="16">[50]OPS!#REF!</definedName>
    <definedName name="NFPS_" localSheetId="24">#REF!</definedName>
    <definedName name="NFPS_">[52]OPS!#REF!</definedName>
    <definedName name="NGDP">#N/A</definedName>
    <definedName name="NGDP_D" localSheetId="56">[80]Q3!#REF!</definedName>
    <definedName name="NGDP_D" localSheetId="38">[80]Q3!#REF!</definedName>
    <definedName name="NGDP_D" localSheetId="27">[81]Q3!#REF!</definedName>
    <definedName name="NGDP_D" localSheetId="28">[81]Q3!#REF!</definedName>
    <definedName name="NGDP_D" localSheetId="39">[81]Q3!#REF!</definedName>
    <definedName name="NGDP_D" localSheetId="40">[80]Q3!#REF!</definedName>
    <definedName name="NGDP_D" localSheetId="44">[81]Q3!#REF!</definedName>
    <definedName name="NGDP_D" localSheetId="15">[80]Q3!#REF!</definedName>
    <definedName name="NGDP_D" localSheetId="16">[80]Q3!#REF!</definedName>
    <definedName name="NGDP_D" localSheetId="24">#REF!</definedName>
    <definedName name="NGDP_D">[82]Q3!#REF!</definedName>
    <definedName name="NGDP_DG">#N/A</definedName>
    <definedName name="NGDP_R">#N/A</definedName>
    <definedName name="NGDP_RG">#N/A</definedName>
    <definedName name="ngdp2" localSheetId="40">[49]Q2!$E$47:$AH$47</definedName>
    <definedName name="ngdp2" localSheetId="24">#REF!</definedName>
    <definedName name="ngdp2">[49]Q2!$E$47:$AH$47</definedName>
    <definedName name="NGDPA" localSheetId="56">#REF!</definedName>
    <definedName name="NGDPA" localSheetId="38">#REF!</definedName>
    <definedName name="NGDPA" localSheetId="27">#REF!</definedName>
    <definedName name="NGDPA" localSheetId="28">#REF!</definedName>
    <definedName name="NGDPA" localSheetId="39">#REF!</definedName>
    <definedName name="NGDPA" localSheetId="40">#REF!</definedName>
    <definedName name="NGDPA" localSheetId="44">#REF!</definedName>
    <definedName name="NGDPA" localSheetId="15">#REF!</definedName>
    <definedName name="NGDPA" localSheetId="16">#REF!</definedName>
    <definedName name="NGDPA" localSheetId="24">#REF!</definedName>
    <definedName name="NGDPA">#REF!</definedName>
    <definedName name="NGK" localSheetId="56">#REF!</definedName>
    <definedName name="NGK" localSheetId="38">#REF!</definedName>
    <definedName name="NGK" localSheetId="27">#REF!</definedName>
    <definedName name="NGK" localSheetId="28">#REF!</definedName>
    <definedName name="NGK" localSheetId="39">#REF!</definedName>
    <definedName name="NGK" localSheetId="40">#REF!</definedName>
    <definedName name="NGK" localSheetId="44">#REF!</definedName>
    <definedName name="NGK" localSheetId="15">#REF!</definedName>
    <definedName name="NGK" localSheetId="16">#REF!</definedName>
    <definedName name="NGK" localSheetId="24">#REF!</definedName>
    <definedName name="NGK">#REF!</definedName>
    <definedName name="NGNI" localSheetId="56">#REF!</definedName>
    <definedName name="NGNI" localSheetId="38">#REF!</definedName>
    <definedName name="NGNI" localSheetId="27">#REF!</definedName>
    <definedName name="NGNI" localSheetId="28">#REF!</definedName>
    <definedName name="NGNI" localSheetId="39">#REF!</definedName>
    <definedName name="NGNI" localSheetId="40">#REF!</definedName>
    <definedName name="NGNI" localSheetId="44">#REF!</definedName>
    <definedName name="NGNI" localSheetId="15">#REF!</definedName>
    <definedName name="NGNI" localSheetId="16">#REF!</definedName>
    <definedName name="NGNI" localSheetId="24">#REF!</definedName>
    <definedName name="NGNI">#REF!</definedName>
    <definedName name="NGPXO" localSheetId="39">#REF!</definedName>
    <definedName name="NGPXO" localSheetId="24">#REF!</definedName>
    <definedName name="NGPXO">#REF!</definedName>
    <definedName name="NGPXO_R" localSheetId="39">#REF!</definedName>
    <definedName name="NGPXO_R" localSheetId="24">#REF!</definedName>
    <definedName name="NGPXO_R">#REF!</definedName>
    <definedName name="NGS_NGDP">#N/A</definedName>
    <definedName name="NGSP" localSheetId="56">[80]Q2!#REF!</definedName>
    <definedName name="NGSP" localSheetId="38">[80]Q2!#REF!</definedName>
    <definedName name="NGSP" localSheetId="27">[81]Q2!#REF!</definedName>
    <definedName name="NGSP" localSheetId="28">[81]Q2!#REF!</definedName>
    <definedName name="NGSP" localSheetId="39">[81]Q2!#REF!</definedName>
    <definedName name="NGSP" localSheetId="40">[80]Q2!#REF!</definedName>
    <definedName name="NGSP" localSheetId="44">[81]Q2!#REF!</definedName>
    <definedName name="NGSP" localSheetId="15">[80]Q2!#REF!</definedName>
    <definedName name="NGSP" localSheetId="16">[80]Q2!#REF!</definedName>
    <definedName name="NGSP" localSheetId="24">#REF!</definedName>
    <definedName name="NGSP">[82]Q2!#REF!</definedName>
    <definedName name="NI" localSheetId="56">[80]Q2!#REF!</definedName>
    <definedName name="NI" localSheetId="38">[80]Q2!#REF!</definedName>
    <definedName name="NI" localSheetId="27">[81]Q2!#REF!</definedName>
    <definedName name="NI" localSheetId="28">[81]Q2!#REF!</definedName>
    <definedName name="NI" localSheetId="39">[81]Q2!#REF!</definedName>
    <definedName name="NI" localSheetId="40">[80]Q2!#REF!</definedName>
    <definedName name="NI" localSheetId="44">[81]Q2!#REF!</definedName>
    <definedName name="NI" localSheetId="15">[80]Q2!#REF!</definedName>
    <definedName name="NI" localSheetId="16">[80]Q2!#REF!</definedName>
    <definedName name="NI" localSheetId="24">#REF!</definedName>
    <definedName name="NI">[82]Q2!#REF!</definedName>
    <definedName name="NI_GDP" localSheetId="56">[80]Q2!#REF!</definedName>
    <definedName name="NI_GDP" localSheetId="38">[80]Q2!#REF!</definedName>
    <definedName name="NI_GDP" localSheetId="27">[81]Q2!#REF!</definedName>
    <definedName name="NI_GDP" localSheetId="28">[81]Q2!#REF!</definedName>
    <definedName name="NI_GDP" localSheetId="39">[81]Q2!#REF!</definedName>
    <definedName name="NI_GDP" localSheetId="40">[80]Q2!#REF!</definedName>
    <definedName name="NI_GDP" localSheetId="44">[81]Q2!#REF!</definedName>
    <definedName name="NI_GDP" localSheetId="15">[80]Q2!#REF!</definedName>
    <definedName name="NI_GDP" localSheetId="16">[80]Q2!#REF!</definedName>
    <definedName name="NI_GDP" localSheetId="24">#REF!</definedName>
    <definedName name="NI_GDP">[82]Q2!#REF!</definedName>
    <definedName name="NI_NGDP" localSheetId="56">[80]Q2!#REF!</definedName>
    <definedName name="NI_NGDP" localSheetId="38">[80]Q2!#REF!</definedName>
    <definedName name="NI_NGDP" localSheetId="27">[81]Q2!#REF!</definedName>
    <definedName name="NI_NGDP" localSheetId="28">[81]Q2!#REF!</definedName>
    <definedName name="NI_NGDP" localSheetId="39">[81]Q2!#REF!</definedName>
    <definedName name="NI_NGDP" localSheetId="40">[80]Q2!#REF!</definedName>
    <definedName name="NI_NGDP" localSheetId="44">[81]Q2!#REF!</definedName>
    <definedName name="NI_NGDP" localSheetId="15">[80]Q2!#REF!</definedName>
    <definedName name="NI_NGDP" localSheetId="16">[80]Q2!#REF!</definedName>
    <definedName name="NI_NGDP" localSheetId="24">#REF!</definedName>
    <definedName name="NI_NGDP">[82]Q2!#REF!</definedName>
    <definedName name="NI_R" localSheetId="56">[80]Q1!#REF!</definedName>
    <definedName name="NI_R" localSheetId="38">[80]Q1!#REF!</definedName>
    <definedName name="NI_R" localSheetId="27">[81]Q1!#REF!</definedName>
    <definedName name="NI_R" localSheetId="28">[81]Q1!#REF!</definedName>
    <definedName name="NI_R" localSheetId="39">[81]Q1!#REF!</definedName>
    <definedName name="NI_R" localSheetId="40">[80]Q1!#REF!</definedName>
    <definedName name="NI_R" localSheetId="44">[81]Q1!#REF!</definedName>
    <definedName name="NI_R" localSheetId="15">[80]Q1!#REF!</definedName>
    <definedName name="NI_R" localSheetId="16">[80]Q1!#REF!</definedName>
    <definedName name="NI_R" localSheetId="24">#REF!</definedName>
    <definedName name="NI_R">[82]Q1!#REF!</definedName>
    <definedName name="NINV">#N/A</definedName>
    <definedName name="NINV_R">#N/A</definedName>
    <definedName name="NINV_R_GDP" localSheetId="56">[80]Q1!#REF!</definedName>
    <definedName name="NINV_R_GDP" localSheetId="38">[80]Q1!#REF!</definedName>
    <definedName name="NINV_R_GDP" localSheetId="27">[81]Q1!#REF!</definedName>
    <definedName name="NINV_R_GDP" localSheetId="28">[81]Q1!#REF!</definedName>
    <definedName name="NINV_R_GDP" localSheetId="39">[81]Q1!#REF!</definedName>
    <definedName name="NINV_R_GDP" localSheetId="40">[80]Q1!#REF!</definedName>
    <definedName name="NINV_R_GDP" localSheetId="44">[81]Q1!#REF!</definedName>
    <definedName name="NINV_R_GDP" localSheetId="15">[80]Q1!#REF!</definedName>
    <definedName name="NINV_R_GDP" localSheetId="16">[80]Q1!#REF!</definedName>
    <definedName name="NINV_R_GDP" localSheetId="24">#REF!</definedName>
    <definedName name="NINV_R_GDP">[82]Q1!#REF!</definedName>
    <definedName name="njkg" localSheetId="56">[5]!njkg</definedName>
    <definedName name="njkg" localSheetId="38">[5]!njkg</definedName>
    <definedName name="njkg" localSheetId="27">[6]!njkg</definedName>
    <definedName name="njkg" localSheetId="28">[6]!njkg</definedName>
    <definedName name="njkg" localSheetId="39">[6]!njkg</definedName>
    <definedName name="njkg" localSheetId="40">#REF!</definedName>
    <definedName name="njkg" localSheetId="44">[6]!njkg</definedName>
    <definedName name="njkg" localSheetId="15">[5]!njkg</definedName>
    <definedName name="njkg" localSheetId="16">[5]!njkg</definedName>
    <definedName name="njkg" localSheetId="24">#REF!</definedName>
    <definedName name="njkg">[7]!njkg</definedName>
    <definedName name="NLG" localSheetId="40">#REF!</definedName>
    <definedName name="NLG" localSheetId="24">#REF!</definedName>
    <definedName name="NLG">[71]CIRRs!$C$99</definedName>
    <definedName name="NM">#N/A</definedName>
    <definedName name="NM_R">#N/A</definedName>
    <definedName name="nmBlankCell" localSheetId="18">#REF!</definedName>
    <definedName name="nmBlankCell" localSheetId="19">#REF!</definedName>
    <definedName name="nmBlankCell" localSheetId="21">#REF!</definedName>
    <definedName name="nmBlankCell" localSheetId="40">'[176]Table 2.1 from DDP program'!$A$2:$A$2</definedName>
    <definedName name="nmBlankCell" localSheetId="20">#REF!</definedName>
    <definedName name="nmBlankCell" localSheetId="24">#REF!</definedName>
    <definedName name="nmBlankCell">'[176]Table 2.1 from DDP program'!$A$2:$A$2</definedName>
    <definedName name="nmBlankRow" localSheetId="56">[177]EDT!#REF!</definedName>
    <definedName name="nmBlankRow" localSheetId="57">[177]EDT!#REF!</definedName>
    <definedName name="nmBlankRow" localSheetId="58">[177]EDT!#REF!</definedName>
    <definedName name="nmBlankRow" localSheetId="1">[177]EDT!#REF!</definedName>
    <definedName name="nmBlankRow" localSheetId="18">#REF!</definedName>
    <definedName name="nmBlankRow" localSheetId="19">#REF!</definedName>
    <definedName name="nmBlankRow" localSheetId="21">#REF!</definedName>
    <definedName name="nmBlankRow" localSheetId="34">#REF!</definedName>
    <definedName name="nmBlankRow" localSheetId="36">[177]EDT!#REF!</definedName>
    <definedName name="nmBlankRow" localSheetId="37">[177]EDT!#REF!</definedName>
    <definedName name="nmBlankRow" localSheetId="38">[177]EDT!#REF!</definedName>
    <definedName name="nmBlankRow" localSheetId="2">[177]EDT!#REF!</definedName>
    <definedName name="nmBlankRow" localSheetId="3">[177]EDT!#REF!</definedName>
    <definedName name="nmBlankRow" localSheetId="4">[177]EDT!#REF!</definedName>
    <definedName name="nmBlankRow" localSheetId="5">[177]EDT!#REF!</definedName>
    <definedName name="nmBlankRow" localSheetId="0">[177]EDT!#REF!</definedName>
    <definedName name="nmBlankRow" localSheetId="26">[177]EDT!#REF!</definedName>
    <definedName name="nmBlankRow" localSheetId="27">[177]EDT!#REF!</definedName>
    <definedName name="nmBlankRow" localSheetId="28">[177]EDT!#REF!</definedName>
    <definedName name="nmBlankRow" localSheetId="29">[177]EDT!#REF!</definedName>
    <definedName name="nmBlankRow" localSheetId="30">[177]EDT!#REF!</definedName>
    <definedName name="nmBlankRow" localSheetId="31">[177]EDT!#REF!</definedName>
    <definedName name="nmBlankRow" localSheetId="35">#REF!</definedName>
    <definedName name="nmBlankRow" localSheetId="39">[177]EDT!#REF!</definedName>
    <definedName name="nmBlankRow" localSheetId="40">[177]EDT!#REF!</definedName>
    <definedName name="nmBlankRow" localSheetId="41">#REF!</definedName>
    <definedName name="nmBlankRow" localSheetId="20">#REF!</definedName>
    <definedName name="nmBlankRow" localSheetId="24">#REF!</definedName>
    <definedName name="nmBlankRow">[177]EDT!#REF!</definedName>
    <definedName name="nmColumnHeader" localSheetId="18">#REF!</definedName>
    <definedName name="nmColumnHeader" localSheetId="19">#REF!</definedName>
    <definedName name="nmColumnHeader" localSheetId="21">#REF!</definedName>
    <definedName name="nmColumnHeader" localSheetId="40">[177]EDT!$3:$3</definedName>
    <definedName name="nmColumnHeader" localSheetId="20">#REF!</definedName>
    <definedName name="nmColumnHeader" localSheetId="24">#REF!</definedName>
    <definedName name="nmColumnHeader">[177]EDT!$3:$3</definedName>
    <definedName name="nmData" localSheetId="18">#REF!</definedName>
    <definedName name="nmData" localSheetId="19">#REF!</definedName>
    <definedName name="nmData" localSheetId="21">#REF!</definedName>
    <definedName name="nmData" localSheetId="40">[177]EDT!$B$4:$AA$36</definedName>
    <definedName name="nmData" localSheetId="20">#REF!</definedName>
    <definedName name="nmData" localSheetId="24">#REF!</definedName>
    <definedName name="nmData">[177]EDT!$B$4:$AA$36</definedName>
    <definedName name="NMG" localSheetId="56">#REF!</definedName>
    <definedName name="NMG" localSheetId="38">#REF!</definedName>
    <definedName name="NMG" localSheetId="27">#REF!</definedName>
    <definedName name="NMG" localSheetId="28">#REF!</definedName>
    <definedName name="NMG" localSheetId="39">#REF!</definedName>
    <definedName name="NMG" localSheetId="40">#REF!</definedName>
    <definedName name="NMG" localSheetId="44">#REF!</definedName>
    <definedName name="NMG" localSheetId="15">#REF!</definedName>
    <definedName name="NMG" localSheetId="16">#REF!</definedName>
    <definedName name="NMG" localSheetId="24">#REF!</definedName>
    <definedName name="NMG">#REF!</definedName>
    <definedName name="NMG_R" localSheetId="56">#REF!</definedName>
    <definedName name="NMG_R" localSheetId="38">#REF!</definedName>
    <definedName name="NMG_R" localSheetId="27">#REF!</definedName>
    <definedName name="NMG_R" localSheetId="28">#REF!</definedName>
    <definedName name="NMG_R" localSheetId="39">#REF!</definedName>
    <definedName name="NMG_R" localSheetId="40">#REF!</definedName>
    <definedName name="NMG_R" localSheetId="44">#REF!</definedName>
    <definedName name="NMG_R" localSheetId="15">#REF!</definedName>
    <definedName name="NMG_R" localSheetId="16">#REF!</definedName>
    <definedName name="NMG_R" localSheetId="24">#REF!</definedName>
    <definedName name="NMG_R">#REF!</definedName>
    <definedName name="NMG_RG">#N/A</definedName>
    <definedName name="nmIndexTable" localSheetId="56">[177]EDT!#REF!</definedName>
    <definedName name="nmIndexTable" localSheetId="57">[177]EDT!#REF!</definedName>
    <definedName name="nmIndexTable" localSheetId="58">[177]EDT!#REF!</definedName>
    <definedName name="nmIndexTable" localSheetId="1">[177]EDT!#REF!</definedName>
    <definedName name="nmIndexTable" localSheetId="18">#REF!</definedName>
    <definedName name="nmIndexTable" localSheetId="19">#REF!</definedName>
    <definedName name="nmIndexTable" localSheetId="21">#REF!</definedName>
    <definedName name="nmIndexTable" localSheetId="34">#REF!</definedName>
    <definedName name="nmIndexTable" localSheetId="36">[177]EDT!#REF!</definedName>
    <definedName name="nmIndexTable" localSheetId="37">[177]EDT!#REF!</definedName>
    <definedName name="nmIndexTable" localSheetId="38">[177]EDT!#REF!</definedName>
    <definedName name="nmIndexTable" localSheetId="2">[177]EDT!#REF!</definedName>
    <definedName name="nmIndexTable" localSheetId="3">[177]EDT!#REF!</definedName>
    <definedName name="nmIndexTable" localSheetId="4">[177]EDT!#REF!</definedName>
    <definedName name="nmIndexTable" localSheetId="5">[177]EDT!#REF!</definedName>
    <definedName name="nmIndexTable" localSheetId="0">[177]EDT!#REF!</definedName>
    <definedName name="nmIndexTable" localSheetId="26">[177]EDT!#REF!</definedName>
    <definedName name="nmIndexTable" localSheetId="27">[177]EDT!#REF!</definedName>
    <definedName name="nmIndexTable" localSheetId="28">[177]EDT!#REF!</definedName>
    <definedName name="nmIndexTable" localSheetId="29">[177]EDT!#REF!</definedName>
    <definedName name="nmIndexTable" localSheetId="30">[177]EDT!#REF!</definedName>
    <definedName name="nmIndexTable" localSheetId="31">[177]EDT!#REF!</definedName>
    <definedName name="nmIndexTable" localSheetId="35">#REF!</definedName>
    <definedName name="nmIndexTable" localSheetId="40">[177]EDT!#REF!</definedName>
    <definedName name="nmIndexTable" localSheetId="41">#REF!</definedName>
    <definedName name="nmIndexTable" localSheetId="20">#REF!</definedName>
    <definedName name="nmIndexTable" localSheetId="24">#REF!</definedName>
    <definedName name="nmIndexTable">[177]EDT!#REF!</definedName>
    <definedName name="nmReportFooter" localSheetId="18">#REF!</definedName>
    <definedName name="nmReportFooter" localSheetId="19">#REF!</definedName>
    <definedName name="nmReportFooter" localSheetId="21">#REF!</definedName>
    <definedName name="nmReportFooter" localSheetId="40">'[178]Table 1'!$29:$29</definedName>
    <definedName name="nmReportFooter" localSheetId="20">#REF!</definedName>
    <definedName name="nmReportFooter" localSheetId="24">#REF!</definedName>
    <definedName name="nmReportFooter">'[178]Table 1'!$29:$29</definedName>
    <definedName name="nmReportHeader">#N/A</definedName>
    <definedName name="nmReportNotes" localSheetId="18">#REF!</definedName>
    <definedName name="nmReportNotes" localSheetId="19">#REF!</definedName>
    <definedName name="nmReportNotes" localSheetId="21">#REF!</definedName>
    <definedName name="nmReportNotes" localSheetId="40">'[178]Table 1'!$30:$30</definedName>
    <definedName name="nmReportNotes" localSheetId="20">#REF!</definedName>
    <definedName name="nmReportNotes" localSheetId="24">#REF!</definedName>
    <definedName name="nmReportNotes">'[178]Table 1'!$30:$30</definedName>
    <definedName name="nmRowHeader" localSheetId="18">#REF!</definedName>
    <definedName name="nmRowHeader" localSheetId="19">#REF!</definedName>
    <definedName name="nmRowHeader" localSheetId="21">#REF!</definedName>
    <definedName name="nmRowHeader" localSheetId="40">[177]EDT!$A$4:$A$36</definedName>
    <definedName name="nmRowHeader" localSheetId="20">#REF!</definedName>
    <definedName name="nmRowHeader" localSheetId="24">#REF!</definedName>
    <definedName name="nmRowHeader">[177]EDT!$A$4:$A$36</definedName>
    <definedName name="NMS" localSheetId="56">[80]Q2!#REF!</definedName>
    <definedName name="NMS" localSheetId="38">[80]Q2!#REF!</definedName>
    <definedName name="NMS" localSheetId="27">[81]Q2!#REF!</definedName>
    <definedName name="NMS" localSheetId="28">[81]Q2!#REF!</definedName>
    <definedName name="NMS" localSheetId="39">[81]Q2!#REF!</definedName>
    <definedName name="NMS" localSheetId="40">[80]Q2!#REF!</definedName>
    <definedName name="NMS" localSheetId="44">[81]Q2!#REF!</definedName>
    <definedName name="NMS" localSheetId="15">[80]Q2!#REF!</definedName>
    <definedName name="NMS" localSheetId="16">[80]Q2!#REF!</definedName>
    <definedName name="NMS" localSheetId="24">#REF!</definedName>
    <definedName name="NMS">[82]Q2!#REF!</definedName>
    <definedName name="NMS_R" localSheetId="56">[80]Q1!#REF!</definedName>
    <definedName name="NMS_R" localSheetId="38">[80]Q1!#REF!</definedName>
    <definedName name="NMS_R" localSheetId="27">[81]Q1!#REF!</definedName>
    <definedName name="NMS_R" localSheetId="28">[81]Q1!#REF!</definedName>
    <definedName name="NMS_R" localSheetId="39">[81]Q1!#REF!</definedName>
    <definedName name="NMS_R" localSheetId="40">[80]Q1!#REF!</definedName>
    <definedName name="NMS_R" localSheetId="44">[81]Q1!#REF!</definedName>
    <definedName name="NMS_R" localSheetId="15">[80]Q1!#REF!</definedName>
    <definedName name="NMS_R" localSheetId="16">[80]Q1!#REF!</definedName>
    <definedName name="NMS_R" localSheetId="24">#REF!</definedName>
    <definedName name="NMS_R">[82]Q1!#REF!</definedName>
    <definedName name="nmScale" localSheetId="56">[177]EDT!#REF!</definedName>
    <definedName name="nmScale" localSheetId="57">[177]EDT!#REF!</definedName>
    <definedName name="nmScale" localSheetId="58">[177]EDT!#REF!</definedName>
    <definedName name="nmScale" localSheetId="1">[177]EDT!#REF!</definedName>
    <definedName name="nmScale" localSheetId="18">#REF!</definedName>
    <definedName name="nmScale" localSheetId="19">#REF!</definedName>
    <definedName name="nmScale" localSheetId="21">#REF!</definedName>
    <definedName name="nmScale" localSheetId="34">#REF!</definedName>
    <definedName name="nmScale" localSheetId="36">[177]EDT!#REF!</definedName>
    <definedName name="nmScale" localSheetId="37">[177]EDT!#REF!</definedName>
    <definedName name="nmScale" localSheetId="38">[177]EDT!#REF!</definedName>
    <definedName name="nmScale" localSheetId="2">[177]EDT!#REF!</definedName>
    <definedName name="nmScale" localSheetId="3">[177]EDT!#REF!</definedName>
    <definedName name="nmScale" localSheetId="4">[177]EDT!#REF!</definedName>
    <definedName name="nmScale" localSheetId="5">[177]EDT!#REF!</definedName>
    <definedName name="nmScale" localSheetId="0">[177]EDT!#REF!</definedName>
    <definedName name="nmScale" localSheetId="26">[177]EDT!#REF!</definedName>
    <definedName name="nmScale" localSheetId="27">[177]EDT!#REF!</definedName>
    <definedName name="nmScale" localSheetId="28">[177]EDT!#REF!</definedName>
    <definedName name="nmScale" localSheetId="29">[177]EDT!#REF!</definedName>
    <definedName name="nmScale" localSheetId="30">[177]EDT!#REF!</definedName>
    <definedName name="nmScale" localSheetId="31">[177]EDT!#REF!</definedName>
    <definedName name="nmScale" localSheetId="35">#REF!</definedName>
    <definedName name="nmScale" localSheetId="39">[177]EDT!#REF!</definedName>
    <definedName name="nmScale" localSheetId="40">[177]EDT!#REF!</definedName>
    <definedName name="nmScale" localSheetId="41">#REF!</definedName>
    <definedName name="nmScale" localSheetId="20">#REF!</definedName>
    <definedName name="nmScale" localSheetId="24">#REF!</definedName>
    <definedName name="nmScale">[177]EDT!#REF!</definedName>
    <definedName name="nn" localSheetId="56" hidden="1">{"Riqfin97",#N/A,FALSE,"Tran";"Riqfinpro",#N/A,FALSE,"Tran"}</definedName>
    <definedName name="nn" localSheetId="57" hidden="1">{"Riqfin97",#N/A,FALSE,"Tran";"Riqfinpro",#N/A,FALSE,"Tran"}</definedName>
    <definedName name="nn" localSheetId="58" hidden="1">{"Riqfin97",#N/A,FALSE,"Tran";"Riqfinpro",#N/A,FALSE,"Tran"}</definedName>
    <definedName name="nn" localSheetId="1" hidden="1">{"Riqfin97",#N/A,FALSE,"Tran";"Riqfinpro",#N/A,FALSE,"Tran"}</definedName>
    <definedName name="nn" localSheetId="18" hidden="1">{"Riqfin97",#N/A,FALSE,"Tran";"Riqfinpro",#N/A,FALSE,"Tran"}</definedName>
    <definedName name="nn" localSheetId="19" hidden="1">{"Riqfin97",#N/A,FALSE,"Tran";"Riqfinpro",#N/A,FALSE,"Tran"}</definedName>
    <definedName name="nn" localSheetId="42" hidden="1">{"Riqfin97",#N/A,FALSE,"Tran";"Riqfinpro",#N/A,FALSE,"Tran"}</definedName>
    <definedName name="nn" localSheetId="21" hidden="1">{"Riqfin97",#N/A,FALSE,"Tran";"Riqfinpro",#N/A,FALSE,"Tran"}</definedName>
    <definedName name="nn" localSheetId="23" hidden="1">{"Riqfin97",#N/A,FALSE,"Tran";"Riqfinpro",#N/A,FALSE,"Tran"}</definedName>
    <definedName name="nn" localSheetId="34" hidden="1">{"Riqfin97",#N/A,FALSE,"Tran";"Riqfinpro",#N/A,FALSE,"Tran"}</definedName>
    <definedName name="nn" localSheetId="36" hidden="1">{"Riqfin97",#N/A,FALSE,"Tran";"Riqfinpro",#N/A,FALSE,"Tran"}</definedName>
    <definedName name="nn" localSheetId="37" hidden="1">{"Riqfin97",#N/A,FALSE,"Tran";"Riqfinpro",#N/A,FALSE,"Tran"}</definedName>
    <definedName name="nn" localSheetId="38" hidden="1">{"Riqfin97",#N/A,FALSE,"Tran";"Riqfinpro",#N/A,FALSE,"Tran"}</definedName>
    <definedName name="nn" localSheetId="2" hidden="1">{"Riqfin97",#N/A,FALSE,"Tran";"Riqfinpro",#N/A,FALSE,"Tran"}</definedName>
    <definedName name="nn" localSheetId="3" hidden="1">{"Riqfin97",#N/A,FALSE,"Tran";"Riqfinpro",#N/A,FALSE,"Tran"}</definedName>
    <definedName name="nn" localSheetId="4" hidden="1">{"Riqfin97",#N/A,FALSE,"Tran";"Riqfinpro",#N/A,FALSE,"Tran"}</definedName>
    <definedName name="nn" localSheetId="5" hidden="1">{"Riqfin97",#N/A,FALSE,"Tran";"Riqfinpro",#N/A,FALSE,"Tran"}</definedName>
    <definedName name="nn" localSheetId="0" hidden="1">{"Riqfin97",#N/A,FALSE,"Tran";"Riqfinpro",#N/A,FALSE,"Tran"}</definedName>
    <definedName name="nn" localSheetId="26" hidden="1">{"Riqfin97",#N/A,FALSE,"Tran";"Riqfinpro",#N/A,FALSE,"Tran"}</definedName>
    <definedName name="nn" localSheetId="27" hidden="1">{"Riqfin97",#N/A,FALSE,"Tran";"Riqfinpro",#N/A,FALSE,"Tran"}</definedName>
    <definedName name="nn" localSheetId="28" hidden="1">{"Riqfin97",#N/A,FALSE,"Tran";"Riqfinpro",#N/A,FALSE,"Tran"}</definedName>
    <definedName name="nn" localSheetId="29" hidden="1">{"Riqfin97",#N/A,FALSE,"Tran";"Riqfinpro",#N/A,FALSE,"Tran"}</definedName>
    <definedName name="nn" localSheetId="30" hidden="1">{"Riqfin97",#N/A,FALSE,"Tran";"Riqfinpro",#N/A,FALSE,"Tran"}</definedName>
    <definedName name="nn" localSheetId="31" hidden="1">{"Riqfin97",#N/A,FALSE,"Tran";"Riqfinpro",#N/A,FALSE,"Tran"}</definedName>
    <definedName name="nn" localSheetId="32" hidden="1">{"Riqfin97",#N/A,FALSE,"Tran";"Riqfinpro",#N/A,FALSE,"Tran"}</definedName>
    <definedName name="nn" localSheetId="33" hidden="1">{"Riqfin97",#N/A,FALSE,"Tran";"Riqfinpro",#N/A,FALSE,"Tran"}</definedName>
    <definedName name="nn" localSheetId="35" hidden="1">{"Riqfin97",#N/A,FALSE,"Tran";"Riqfinpro",#N/A,FALSE,"Tran"}</definedName>
    <definedName name="nn" localSheetId="39" hidden="1">{"Riqfin97",#N/A,FALSE,"Tran";"Riqfinpro",#N/A,FALSE,"Tran"}</definedName>
    <definedName name="nn" localSheetId="40" hidden="1">{"Riqfin97",#N/A,FALSE,"Tran";"Riqfinpro",#N/A,FALSE,"Tran"}</definedName>
    <definedName name="nn" localSheetId="41" hidden="1">{"Riqfin97",#N/A,FALSE,"Tran";"Riqfinpro",#N/A,FALSE,"Tran"}</definedName>
    <definedName name="nn" localSheetId="43" hidden="1">{"Riqfin97",#N/A,FALSE,"Tran";"Riqfinpro",#N/A,FALSE,"Tran"}</definedName>
    <definedName name="nn" localSheetId="44" hidden="1">{"Riqfin97",#N/A,FALSE,"Tran";"Riqfinpro",#N/A,FALSE,"Tran"}</definedName>
    <definedName name="nn" localSheetId="15" hidden="1">{"Riqfin97",#N/A,FALSE,"Tran";"Riqfinpro",#N/A,FALSE,"Tran"}</definedName>
    <definedName name="nn" localSheetId="16" hidden="1">{"Riqfin97",#N/A,FALSE,"Tran";"Riqfinpro",#N/A,FALSE,"Tran"}</definedName>
    <definedName name="nn" localSheetId="20" hidden="1">{"Riqfin97",#N/A,FALSE,"Tran";"Riqfinpro",#N/A,FALSE,"Tran"}</definedName>
    <definedName name="nn" localSheetId="24" hidden="1">{"Riqfin97",#N/A,FALSE,"Tran";"Riqfinpro",#N/A,FALSE,"Tran"}</definedName>
    <definedName name="nn" hidden="1">{"Riqfin97",#N/A,FALSE,"Tran";"Riqfinpro",#N/A,FALSE,"Tran"}</definedName>
    <definedName name="NNAMES" localSheetId="39">#REF!</definedName>
    <definedName name="NNAMES" localSheetId="24">#REF!</definedName>
    <definedName name="NNAMES">#REF!</definedName>
    <definedName name="nnn" localSheetId="56" hidden="1">{"Tab1",#N/A,FALSE,"P";"Tab2",#N/A,FALSE,"P"}</definedName>
    <definedName name="nnn" localSheetId="57" hidden="1">{"Tab1",#N/A,FALSE,"P";"Tab2",#N/A,FALSE,"P"}</definedName>
    <definedName name="nnn" localSheetId="58" hidden="1">{"Tab1",#N/A,FALSE,"P";"Tab2",#N/A,FALSE,"P"}</definedName>
    <definedName name="nnn" localSheetId="1" hidden="1">{"Tab1",#N/A,FALSE,"P";"Tab2",#N/A,FALSE,"P"}</definedName>
    <definedName name="nnn" localSheetId="18" hidden="1">{"Tab1",#N/A,FALSE,"P";"Tab2",#N/A,FALSE,"P"}</definedName>
    <definedName name="nnn" localSheetId="19" hidden="1">{"Tab1",#N/A,FALSE,"P";"Tab2",#N/A,FALSE,"P"}</definedName>
    <definedName name="nnn" localSheetId="42" hidden="1">{"Tab1",#N/A,FALSE,"P";"Tab2",#N/A,FALSE,"P"}</definedName>
    <definedName name="nnn" localSheetId="21" hidden="1">{"Tab1",#N/A,FALSE,"P";"Tab2",#N/A,FALSE,"P"}</definedName>
    <definedName name="nnn" localSheetId="23" hidden="1">{"Tab1",#N/A,FALSE,"P";"Tab2",#N/A,FALSE,"P"}</definedName>
    <definedName name="nnn" localSheetId="34" hidden="1">{"Tab1",#N/A,FALSE,"P";"Tab2",#N/A,FALSE,"P"}</definedName>
    <definedName name="nnn" localSheetId="36" hidden="1">{"Tab1",#N/A,FALSE,"P";"Tab2",#N/A,FALSE,"P"}</definedName>
    <definedName name="nnn" localSheetId="37" hidden="1">{"Tab1",#N/A,FALSE,"P";"Tab2",#N/A,FALSE,"P"}</definedName>
    <definedName name="nnn" localSheetId="38" hidden="1">{"Tab1",#N/A,FALSE,"P";"Tab2",#N/A,FALSE,"P"}</definedName>
    <definedName name="nnn" localSheetId="2" hidden="1">{"Tab1",#N/A,FALSE,"P";"Tab2",#N/A,FALSE,"P"}</definedName>
    <definedName name="nnn" localSheetId="3" hidden="1">{"Tab1",#N/A,FALSE,"P";"Tab2",#N/A,FALSE,"P"}</definedName>
    <definedName name="nnn" localSheetId="4" hidden="1">{"Tab1",#N/A,FALSE,"P";"Tab2",#N/A,FALSE,"P"}</definedName>
    <definedName name="nnn" localSheetId="5" hidden="1">{"Tab1",#N/A,FALSE,"P";"Tab2",#N/A,FALSE,"P"}</definedName>
    <definedName name="nnn" localSheetId="0" hidden="1">{"Tab1",#N/A,FALSE,"P";"Tab2",#N/A,FALSE,"P"}</definedName>
    <definedName name="nnn" localSheetId="26" hidden="1">{"Tab1",#N/A,FALSE,"P";"Tab2",#N/A,FALSE,"P"}</definedName>
    <definedName name="nnn" localSheetId="27" hidden="1">{"Tab1",#N/A,FALSE,"P";"Tab2",#N/A,FALSE,"P"}</definedName>
    <definedName name="nnn" localSheetId="28" hidden="1">{"Tab1",#N/A,FALSE,"P";"Tab2",#N/A,FALSE,"P"}</definedName>
    <definedName name="nnn" localSheetId="29" hidden="1">{"Tab1",#N/A,FALSE,"P";"Tab2",#N/A,FALSE,"P"}</definedName>
    <definedName name="nnn" localSheetId="30" hidden="1">{"Tab1",#N/A,FALSE,"P";"Tab2",#N/A,FALSE,"P"}</definedName>
    <definedName name="nnn" localSheetId="31" hidden="1">{"Tab1",#N/A,FALSE,"P";"Tab2",#N/A,FALSE,"P"}</definedName>
    <definedName name="nnn" localSheetId="32" hidden="1">{"Tab1",#N/A,FALSE,"P";"Tab2",#N/A,FALSE,"P"}</definedName>
    <definedName name="nnn" localSheetId="33" hidden="1">{"Tab1",#N/A,FALSE,"P";"Tab2",#N/A,FALSE,"P"}</definedName>
    <definedName name="nnn" localSheetId="35" hidden="1">{"Tab1",#N/A,FALSE,"P";"Tab2",#N/A,FALSE,"P"}</definedName>
    <definedName name="nnn" localSheetId="39" hidden="1">{"Tab1",#N/A,FALSE,"P";"Tab2",#N/A,FALSE,"P"}</definedName>
    <definedName name="nnn" localSheetId="40" hidden="1">{"Tab1",#N/A,FALSE,"P";"Tab2",#N/A,FALSE,"P"}</definedName>
    <definedName name="nnn" localSheetId="41" hidden="1">{"Tab1",#N/A,FALSE,"P";"Tab2",#N/A,FALSE,"P"}</definedName>
    <definedName name="nnn" localSheetId="43" hidden="1">{"Tab1",#N/A,FALSE,"P";"Tab2",#N/A,FALSE,"P"}</definedName>
    <definedName name="nnn" localSheetId="44" hidden="1">{"Tab1",#N/A,FALSE,"P";"Tab2",#N/A,FALSE,"P"}</definedName>
    <definedName name="nnn" localSheetId="15" hidden="1">{"Tab1",#N/A,FALSE,"P";"Tab2",#N/A,FALSE,"P"}</definedName>
    <definedName name="nnn" localSheetId="16" hidden="1">{"Tab1",#N/A,FALSE,"P";"Tab2",#N/A,FALSE,"P"}</definedName>
    <definedName name="nnn" localSheetId="20" hidden="1">{"Tab1",#N/A,FALSE,"P";"Tab2",#N/A,FALSE,"P"}</definedName>
    <definedName name="nnn" localSheetId="24" hidden="1">{"Tab1",#N/A,FALSE,"P";"Tab2",#N/A,FALSE,"P"}</definedName>
    <definedName name="nnn" hidden="1">{"Tab1",#N/A,FALSE,"P";"Tab2",#N/A,FALSE,"P"}</definedName>
    <definedName name="nnnnn">#N/A</definedName>
    <definedName name="nnnnnnnnnn" localSheetId="56" hidden="1">{"Minpmon",#N/A,FALSE,"Monthinput"}</definedName>
    <definedName name="nnnnnnnnnn" localSheetId="57" hidden="1">{"Minpmon",#N/A,FALSE,"Monthinput"}</definedName>
    <definedName name="nnnnnnnnnn" localSheetId="58" hidden="1">{"Minpmon",#N/A,FALSE,"Monthinput"}</definedName>
    <definedName name="nnnnnnnnnn" localSheetId="1" hidden="1">{"Minpmon",#N/A,FALSE,"Monthinput"}</definedName>
    <definedName name="nnnnnnnnnn" localSheetId="18" hidden="1">{"Minpmon",#N/A,FALSE,"Monthinput"}</definedName>
    <definedName name="nnnnnnnnnn" localSheetId="19" hidden="1">{"Minpmon",#N/A,FALSE,"Monthinput"}</definedName>
    <definedName name="nnnnnnnnnn" localSheetId="42" hidden="1">{"Minpmon",#N/A,FALSE,"Monthinput"}</definedName>
    <definedName name="nnnnnnnnnn" localSheetId="21" hidden="1">{"Minpmon",#N/A,FALSE,"Monthinput"}</definedName>
    <definedName name="nnnnnnnnnn" localSheetId="23" hidden="1">{"Minpmon",#N/A,FALSE,"Monthinput"}</definedName>
    <definedName name="nnnnnnnnnn" localSheetId="34" hidden="1">{"Minpmon",#N/A,FALSE,"Monthinput"}</definedName>
    <definedName name="nnnnnnnnnn" localSheetId="36" hidden="1">{"Minpmon",#N/A,FALSE,"Monthinput"}</definedName>
    <definedName name="nnnnnnnnnn" localSheetId="37" hidden="1">{"Minpmon",#N/A,FALSE,"Monthinput"}</definedName>
    <definedName name="nnnnnnnnnn" localSheetId="38" hidden="1">{"Minpmon",#N/A,FALSE,"Monthinput"}</definedName>
    <definedName name="nnnnnnnnnn" localSheetId="2" hidden="1">{"Minpmon",#N/A,FALSE,"Monthinput"}</definedName>
    <definedName name="nnnnnnnnnn" localSheetId="3" hidden="1">{"Minpmon",#N/A,FALSE,"Monthinput"}</definedName>
    <definedName name="nnnnnnnnnn" localSheetId="4" hidden="1">{"Minpmon",#N/A,FALSE,"Monthinput"}</definedName>
    <definedName name="nnnnnnnnnn" localSheetId="5" hidden="1">{"Minpmon",#N/A,FALSE,"Monthinput"}</definedName>
    <definedName name="nnnnnnnnnn" localSheetId="0" hidden="1">{"Minpmon",#N/A,FALSE,"Monthinput"}</definedName>
    <definedName name="nnnnnnnnnn" localSheetId="26" hidden="1">{"Minpmon",#N/A,FALSE,"Monthinput"}</definedName>
    <definedName name="nnnnnnnnnn" localSheetId="27" hidden="1">{"Minpmon",#N/A,FALSE,"Monthinput"}</definedName>
    <definedName name="nnnnnnnnnn" localSheetId="28" hidden="1">{"Minpmon",#N/A,FALSE,"Monthinput"}</definedName>
    <definedName name="nnnnnnnnnn" localSheetId="29" hidden="1">{"Minpmon",#N/A,FALSE,"Monthinput"}</definedName>
    <definedName name="nnnnnnnnnn" localSheetId="30" hidden="1">{"Minpmon",#N/A,FALSE,"Monthinput"}</definedName>
    <definedName name="nnnnnnnnnn" localSheetId="31" hidden="1">{"Minpmon",#N/A,FALSE,"Monthinput"}</definedName>
    <definedName name="nnnnnnnnnn" localSheetId="32" hidden="1">{"Minpmon",#N/A,FALSE,"Monthinput"}</definedName>
    <definedName name="nnnnnnnnnn" localSheetId="33" hidden="1">{"Minpmon",#N/A,FALSE,"Monthinput"}</definedName>
    <definedName name="nnnnnnnnnn" localSheetId="35" hidden="1">{"Minpmon",#N/A,FALSE,"Monthinput"}</definedName>
    <definedName name="nnnnnnnnnn" localSheetId="39" hidden="1">{"Minpmon",#N/A,FALSE,"Monthinput"}</definedName>
    <definedName name="nnnnnnnnnn" localSheetId="40" hidden="1">{"Minpmon",#N/A,FALSE,"Monthinput"}</definedName>
    <definedName name="nnnnnnnnnn" localSheetId="41" hidden="1">{"Minpmon",#N/A,FALSE,"Monthinput"}</definedName>
    <definedName name="nnnnnnnnnn" localSheetId="43" hidden="1">{"Minpmon",#N/A,FALSE,"Monthinput"}</definedName>
    <definedName name="nnnnnnnnnn" localSheetId="44" hidden="1">{"Minpmon",#N/A,FALSE,"Monthinput"}</definedName>
    <definedName name="nnnnnnnnnn" localSheetId="15" hidden="1">{"Minpmon",#N/A,FALSE,"Monthinput"}</definedName>
    <definedName name="nnnnnnnnnn" localSheetId="16" hidden="1">{"Minpmon",#N/A,FALSE,"Monthinput"}</definedName>
    <definedName name="nnnnnnnnnn" localSheetId="20" hidden="1">{"Minpmon",#N/A,FALSE,"Monthinput"}</definedName>
    <definedName name="nnnnnnnnnn" localSheetId="24" hidden="1">{"Minpmon",#N/A,FALSE,"Monthinput"}</definedName>
    <definedName name="nnnnnnnnnn" hidden="1">{"Minpmon",#N/A,FALSE,"Monthinput"}</definedName>
    <definedName name="nnnnnnnnnnnn" localSheetId="56" hidden="1">{"Riqfin97",#N/A,FALSE,"Tran";"Riqfinpro",#N/A,FALSE,"Tran"}</definedName>
    <definedName name="nnnnnnnnnnnn" localSheetId="57" hidden="1">{"Riqfin97",#N/A,FALSE,"Tran";"Riqfinpro",#N/A,FALSE,"Tran"}</definedName>
    <definedName name="nnnnnnnnnnnn" localSheetId="58" hidden="1">{"Riqfin97",#N/A,FALSE,"Tran";"Riqfinpro",#N/A,FALSE,"Tran"}</definedName>
    <definedName name="nnnnnnnnnnnn" localSheetId="1" hidden="1">{"Riqfin97",#N/A,FALSE,"Tran";"Riqfinpro",#N/A,FALSE,"Tran"}</definedName>
    <definedName name="nnnnnnnnnnnn" localSheetId="18" hidden="1">{"Riqfin97",#N/A,FALSE,"Tran";"Riqfinpro",#N/A,FALSE,"Tran"}</definedName>
    <definedName name="nnnnnnnnnnnn" localSheetId="19" hidden="1">{"Riqfin97",#N/A,FALSE,"Tran";"Riqfinpro",#N/A,FALSE,"Tran"}</definedName>
    <definedName name="nnnnnnnnnnnn" localSheetId="42" hidden="1">{"Riqfin97",#N/A,FALSE,"Tran";"Riqfinpro",#N/A,FALSE,"Tran"}</definedName>
    <definedName name="nnnnnnnnnnnn" localSheetId="21" hidden="1">{"Riqfin97",#N/A,FALSE,"Tran";"Riqfinpro",#N/A,FALSE,"Tran"}</definedName>
    <definedName name="nnnnnnnnnnnn" localSheetId="23" hidden="1">{"Riqfin97",#N/A,FALSE,"Tran";"Riqfinpro",#N/A,FALSE,"Tran"}</definedName>
    <definedName name="nnnnnnnnnnnn" localSheetId="34" hidden="1">{"Riqfin97",#N/A,FALSE,"Tran";"Riqfinpro",#N/A,FALSE,"Tran"}</definedName>
    <definedName name="nnnnnnnnnnnn" localSheetId="36" hidden="1">{"Riqfin97",#N/A,FALSE,"Tran";"Riqfinpro",#N/A,FALSE,"Tran"}</definedName>
    <definedName name="nnnnnnnnnnnn" localSheetId="37" hidden="1">{"Riqfin97",#N/A,FALSE,"Tran";"Riqfinpro",#N/A,FALSE,"Tran"}</definedName>
    <definedName name="nnnnnnnnnnnn" localSheetId="38" hidden="1">{"Riqfin97",#N/A,FALSE,"Tran";"Riqfinpro",#N/A,FALSE,"Tran"}</definedName>
    <definedName name="nnnnnnnnnnnn" localSheetId="2" hidden="1">{"Riqfin97",#N/A,FALSE,"Tran";"Riqfinpro",#N/A,FALSE,"Tran"}</definedName>
    <definedName name="nnnnnnnnnnnn" localSheetId="3" hidden="1">{"Riqfin97",#N/A,FALSE,"Tran";"Riqfinpro",#N/A,FALSE,"Tran"}</definedName>
    <definedName name="nnnnnnnnnnnn" localSheetId="4" hidden="1">{"Riqfin97",#N/A,FALSE,"Tran";"Riqfinpro",#N/A,FALSE,"Tran"}</definedName>
    <definedName name="nnnnnnnnnnnn" localSheetId="5" hidden="1">{"Riqfin97",#N/A,FALSE,"Tran";"Riqfinpro",#N/A,FALSE,"Tran"}</definedName>
    <definedName name="nnnnnnnnnnnn" localSheetId="0" hidden="1">{"Riqfin97",#N/A,FALSE,"Tran";"Riqfinpro",#N/A,FALSE,"Tran"}</definedName>
    <definedName name="nnnnnnnnnnnn" localSheetId="26" hidden="1">{"Riqfin97",#N/A,FALSE,"Tran";"Riqfinpro",#N/A,FALSE,"Tran"}</definedName>
    <definedName name="nnnnnnnnnnnn" localSheetId="27" hidden="1">{"Riqfin97",#N/A,FALSE,"Tran";"Riqfinpro",#N/A,FALSE,"Tran"}</definedName>
    <definedName name="nnnnnnnnnnnn" localSheetId="28" hidden="1">{"Riqfin97",#N/A,FALSE,"Tran";"Riqfinpro",#N/A,FALSE,"Tran"}</definedName>
    <definedName name="nnnnnnnnnnnn" localSheetId="29" hidden="1">{"Riqfin97",#N/A,FALSE,"Tran";"Riqfinpro",#N/A,FALSE,"Tran"}</definedName>
    <definedName name="nnnnnnnnnnnn" localSheetId="30" hidden="1">{"Riqfin97",#N/A,FALSE,"Tran";"Riqfinpro",#N/A,FALSE,"Tran"}</definedName>
    <definedName name="nnnnnnnnnnnn" localSheetId="31" hidden="1">{"Riqfin97",#N/A,FALSE,"Tran";"Riqfinpro",#N/A,FALSE,"Tran"}</definedName>
    <definedName name="nnnnnnnnnnnn" localSheetId="32" hidden="1">{"Riqfin97",#N/A,FALSE,"Tran";"Riqfinpro",#N/A,FALSE,"Tran"}</definedName>
    <definedName name="nnnnnnnnnnnn" localSheetId="33" hidden="1">{"Riqfin97",#N/A,FALSE,"Tran";"Riqfinpro",#N/A,FALSE,"Tran"}</definedName>
    <definedName name="nnnnnnnnnnnn" localSheetId="35" hidden="1">{"Riqfin97",#N/A,FALSE,"Tran";"Riqfinpro",#N/A,FALSE,"Tran"}</definedName>
    <definedName name="nnnnnnnnnnnn" localSheetId="39" hidden="1">{"Riqfin97",#N/A,FALSE,"Tran";"Riqfinpro",#N/A,FALSE,"Tran"}</definedName>
    <definedName name="nnnnnnnnnnnn" localSheetId="40" hidden="1">{"Riqfin97",#N/A,FALSE,"Tran";"Riqfinpro",#N/A,FALSE,"Tran"}</definedName>
    <definedName name="nnnnnnnnnnnn" localSheetId="41" hidden="1">{"Riqfin97",#N/A,FALSE,"Tran";"Riqfinpro",#N/A,FALSE,"Tran"}</definedName>
    <definedName name="nnnnnnnnnnnn" localSheetId="43" hidden="1">{"Riqfin97",#N/A,FALSE,"Tran";"Riqfinpro",#N/A,FALSE,"Tran"}</definedName>
    <definedName name="nnnnnnnnnnnn" localSheetId="44" hidden="1">{"Riqfin97",#N/A,FALSE,"Tran";"Riqfinpro",#N/A,FALSE,"Tran"}</definedName>
    <definedName name="nnnnnnnnnnnn" localSheetId="15" hidden="1">{"Riqfin97",#N/A,FALSE,"Tran";"Riqfinpro",#N/A,FALSE,"Tran"}</definedName>
    <definedName name="nnnnnnnnnnnn" localSheetId="16" hidden="1">{"Riqfin97",#N/A,FALSE,"Tran";"Riqfinpro",#N/A,FALSE,"Tran"}</definedName>
    <definedName name="nnnnnnnnnnnn" localSheetId="20" hidden="1">{"Riqfin97",#N/A,FALSE,"Tran";"Riqfinpro",#N/A,FALSE,"Tran"}</definedName>
    <definedName name="nnnnnnnnnnnn" localSheetId="24" hidden="1">{"Riqfin97",#N/A,FALSE,"Tran";"Riqfinpro",#N/A,FALSE,"Tran"}</definedName>
    <definedName name="nnnnnnnnnnnn" hidden="1">{"Riqfin97",#N/A,FALSE,"Tran";"Riqfinpro",#N/A,FALSE,"Tran"}</definedName>
    <definedName name="no" localSheetId="18" hidden="1">#REF!</definedName>
    <definedName name="no" localSheetId="19" hidden="1">#REF!</definedName>
    <definedName name="no" localSheetId="21" hidden="1">#REF!</definedName>
    <definedName name="no" localSheetId="40" hidden="1">'[98]Crédito SPNF (fiscal)'!#REF!</definedName>
    <definedName name="no" localSheetId="20" hidden="1">#REF!</definedName>
    <definedName name="no" localSheetId="24" hidden="1">#REF!</definedName>
    <definedName name="no" hidden="1">'[98]Crédito SPNF (fiscal)'!#REF!</definedName>
    <definedName name="Noah" localSheetId="56">#REF!</definedName>
    <definedName name="Noah" localSheetId="57">#REF!</definedName>
    <definedName name="Noah" localSheetId="58">#REF!</definedName>
    <definedName name="Noah" localSheetId="1">#REF!</definedName>
    <definedName name="Noah" localSheetId="18">#REF!</definedName>
    <definedName name="Noah" localSheetId="19">#REF!</definedName>
    <definedName name="Noah" localSheetId="21">#REF!</definedName>
    <definedName name="Noah" localSheetId="23">#REF!</definedName>
    <definedName name="Noah" localSheetId="34">#REF!</definedName>
    <definedName name="Noah" localSheetId="36">#REF!</definedName>
    <definedName name="Noah" localSheetId="37">#REF!</definedName>
    <definedName name="Noah" localSheetId="38">#REF!</definedName>
    <definedName name="Noah" localSheetId="3">#REF!</definedName>
    <definedName name="Noah" localSheetId="4">#REF!</definedName>
    <definedName name="Noah" localSheetId="5">#REF!</definedName>
    <definedName name="Noah" localSheetId="26">#REF!</definedName>
    <definedName name="Noah" localSheetId="27">#REF!</definedName>
    <definedName name="Noah" localSheetId="28">#REF!</definedName>
    <definedName name="Noah" localSheetId="31">#REF!</definedName>
    <definedName name="Noah" localSheetId="32">#REF!</definedName>
    <definedName name="Noah" localSheetId="33">#REF!</definedName>
    <definedName name="Noah" localSheetId="35">#REF!</definedName>
    <definedName name="Noah" localSheetId="39">#REF!</definedName>
    <definedName name="Noah" localSheetId="40">#REF!</definedName>
    <definedName name="Noah" localSheetId="41">#REF!</definedName>
    <definedName name="Noah" localSheetId="43">#REF!</definedName>
    <definedName name="Noah" localSheetId="44">#REF!</definedName>
    <definedName name="Noah" localSheetId="16">#REF!</definedName>
    <definedName name="Noah" localSheetId="20">#REF!</definedName>
    <definedName name="Noah" localSheetId="24">#REF!</definedName>
    <definedName name="Noah">#REF!</definedName>
    <definedName name="noclas1" localSheetId="39">#REF!</definedName>
    <definedName name="noclas1" localSheetId="24">#REF!</definedName>
    <definedName name="noclas1">#REF!</definedName>
    <definedName name="noclas2" localSheetId="39">#REF!</definedName>
    <definedName name="noclas2" localSheetId="24">#REF!</definedName>
    <definedName name="noclas2">#REF!</definedName>
    <definedName name="NOCLUB" localSheetId="57">#REF!</definedName>
    <definedName name="NOCLUB" localSheetId="58">#REF!</definedName>
    <definedName name="NOCLUB" localSheetId="1">#REF!</definedName>
    <definedName name="NOCLUB" localSheetId="18">#REF!</definedName>
    <definedName name="NOCLUB" localSheetId="21">#REF!</definedName>
    <definedName name="NOCLUB" localSheetId="23">#REF!</definedName>
    <definedName name="NOCLUB" localSheetId="3">#REF!</definedName>
    <definedName name="NOCLUB" localSheetId="4">#REF!</definedName>
    <definedName name="NOCLUB" localSheetId="5">#REF!</definedName>
    <definedName name="NOCLUB" localSheetId="26">#REF!</definedName>
    <definedName name="NOCLUB" localSheetId="27">#REF!</definedName>
    <definedName name="NOCLUB" localSheetId="32">#REF!</definedName>
    <definedName name="NOCLUB" localSheetId="33">#REF!</definedName>
    <definedName name="NOCLUB" localSheetId="39">#REF!</definedName>
    <definedName name="NOCLUB" localSheetId="40">#REF!</definedName>
    <definedName name="NOCLUB" localSheetId="41">#REF!</definedName>
    <definedName name="NOCLUB" localSheetId="43">#REF!</definedName>
    <definedName name="NOCLUB" localSheetId="44">#REF!</definedName>
    <definedName name="NOCLUB" localSheetId="16">#REF!</definedName>
    <definedName name="NOCLUB" localSheetId="20">#REF!</definedName>
    <definedName name="NOCLUB" localSheetId="24">#REF!</definedName>
    <definedName name="NOCLUB">#REF!</definedName>
    <definedName name="NOK" localSheetId="57">#REF!</definedName>
    <definedName name="NOK" localSheetId="58">#REF!</definedName>
    <definedName name="NOK" localSheetId="1">#REF!</definedName>
    <definedName name="NOK" localSheetId="18">#REF!</definedName>
    <definedName name="NOK" localSheetId="21">#REF!</definedName>
    <definedName name="NOK" localSheetId="23">#REF!</definedName>
    <definedName name="NOK" localSheetId="3">#REF!</definedName>
    <definedName name="NOK" localSheetId="4">#REF!</definedName>
    <definedName name="NOK" localSheetId="5">#REF!</definedName>
    <definedName name="NOK" localSheetId="26">#REF!</definedName>
    <definedName name="NOK" localSheetId="27">#REF!</definedName>
    <definedName name="NOK" localSheetId="32">#REF!</definedName>
    <definedName name="NOK" localSheetId="33">#REF!</definedName>
    <definedName name="NOK" localSheetId="39">#REF!</definedName>
    <definedName name="NOK" localSheetId="40">#REF!</definedName>
    <definedName name="NOK" localSheetId="41">#REF!</definedName>
    <definedName name="NOK" localSheetId="43">#REF!</definedName>
    <definedName name="NOK" localSheetId="44">#REF!</definedName>
    <definedName name="NOK" localSheetId="16">#REF!</definedName>
    <definedName name="NOK" localSheetId="20">#REF!</definedName>
    <definedName name="NOK" localSheetId="24">#REF!</definedName>
    <definedName name="NOK">#REF!</definedName>
    <definedName name="nombrenuevo">#N/A</definedName>
    <definedName name="NONLEAP" localSheetId="56">#REF!</definedName>
    <definedName name="NONLEAP" localSheetId="57">#REF!</definedName>
    <definedName name="NONLEAP" localSheetId="58">#REF!</definedName>
    <definedName name="NONLEAP" localSheetId="1">#REF!</definedName>
    <definedName name="NONLEAP" localSheetId="18">#REF!</definedName>
    <definedName name="NONLEAP" localSheetId="19">#REF!</definedName>
    <definedName name="NONLEAP" localSheetId="21">#REF!</definedName>
    <definedName name="NONLEAP" localSheetId="23">#REF!</definedName>
    <definedName name="NONLEAP" localSheetId="34">#REF!</definedName>
    <definedName name="NONLEAP" localSheetId="36">#REF!</definedName>
    <definedName name="NONLEAP" localSheetId="37">#REF!</definedName>
    <definedName name="NONLEAP" localSheetId="38">#REF!</definedName>
    <definedName name="NONLEAP" localSheetId="3">#REF!</definedName>
    <definedName name="NONLEAP" localSheetId="4">#REF!</definedName>
    <definedName name="NONLEAP" localSheetId="5">#REF!</definedName>
    <definedName name="NONLEAP" localSheetId="26">#REF!</definedName>
    <definedName name="NONLEAP" localSheetId="27">#REF!</definedName>
    <definedName name="NONLEAP" localSheetId="28">#REF!</definedName>
    <definedName name="NONLEAP" localSheetId="31">#REF!</definedName>
    <definedName name="NONLEAP" localSheetId="32">#REF!</definedName>
    <definedName name="NONLEAP" localSheetId="33">#REF!</definedName>
    <definedName name="NONLEAP" localSheetId="35">#REF!</definedName>
    <definedName name="NONLEAP" localSheetId="39">#REF!</definedName>
    <definedName name="NONLEAP" localSheetId="40">#REF!</definedName>
    <definedName name="NONLEAP" localSheetId="41">#REF!</definedName>
    <definedName name="NONLEAP" localSheetId="43">#REF!</definedName>
    <definedName name="NONLEAP" localSheetId="44">#REF!</definedName>
    <definedName name="NONLEAP" localSheetId="16">#REF!</definedName>
    <definedName name="NONLEAP" localSheetId="20">#REF!</definedName>
    <definedName name="NONLEAP" localSheetId="24">#REF!</definedName>
    <definedName name="NONLEAP">#REF!</definedName>
    <definedName name="NONOECD1" localSheetId="18">#REF!</definedName>
    <definedName name="NONOECD1" localSheetId="19">#REF!</definedName>
    <definedName name="NONOECD1" localSheetId="21">#REF!</definedName>
    <definedName name="NONOECD1" localSheetId="40">#REF!</definedName>
    <definedName name="NONOECD1" localSheetId="20">#REF!</definedName>
    <definedName name="NONOECD1" localSheetId="24">#REF!</definedName>
    <definedName name="NONOECD1">[94]nonopec!$D$29:$AD$70</definedName>
    <definedName name="NONOECD2" localSheetId="18">#REF!</definedName>
    <definedName name="NONOECD2" localSheetId="19">#REF!</definedName>
    <definedName name="NONOECD2" localSheetId="21">#REF!</definedName>
    <definedName name="NONOECD2" localSheetId="40">#REF!</definedName>
    <definedName name="NONOECD2" localSheetId="20">#REF!</definedName>
    <definedName name="NONOECD2" localSheetId="24">#REF!</definedName>
    <definedName name="NONOECD2">[94]nonopec!$D$71:$AD$135</definedName>
    <definedName name="NONOPEC" localSheetId="18">#REF!</definedName>
    <definedName name="NONOPEC" localSheetId="19">#REF!</definedName>
    <definedName name="NONOPEC" localSheetId="21">#REF!</definedName>
    <definedName name="NONOPEC" localSheetId="40">#REF!</definedName>
    <definedName name="NONOPEC" localSheetId="20">#REF!</definedName>
    <definedName name="NONOPEC" localSheetId="24">#REF!</definedName>
    <definedName name="NONOPEC">[94]nonopec!$D$136:$AD$155</definedName>
    <definedName name="NOPEC1" localSheetId="18">#REF!</definedName>
    <definedName name="NOPEC1" localSheetId="19">#REF!</definedName>
    <definedName name="NOPEC1" localSheetId="21">#REF!</definedName>
    <definedName name="NOPEC1" localSheetId="40">[107]MONTHLY!$BP$19:$CA$19</definedName>
    <definedName name="NOPEC1" localSheetId="20">#REF!</definedName>
    <definedName name="NOPEC1" localSheetId="24">#REF!</definedName>
    <definedName name="NOPEC1">[107]MONTHLY!$BP$19:$CA$19</definedName>
    <definedName name="NOPEC2" localSheetId="18">#REF!</definedName>
    <definedName name="NOPEC2" localSheetId="19">#REF!</definedName>
    <definedName name="NOPEC2" localSheetId="21">#REF!</definedName>
    <definedName name="NOPEC2" localSheetId="40">[107]MONTHLY!$CB$19:$CM$19</definedName>
    <definedName name="NOPEC2" localSheetId="20">#REF!</definedName>
    <definedName name="NOPEC2" localSheetId="24">#REF!</definedName>
    <definedName name="NOPEC2">[107]MONTHLY!$CB$19:$CM$19</definedName>
    <definedName name="NORM1" localSheetId="18">#REF!</definedName>
    <definedName name="NORM1" localSheetId="19">#REF!</definedName>
    <definedName name="NORM1" localSheetId="21">#REF!</definedName>
    <definedName name="NORM1" localSheetId="40">[107]MONTHLY!$A$5:$O$117</definedName>
    <definedName name="NORM1" localSheetId="20">#REF!</definedName>
    <definedName name="NORM1" localSheetId="24">#REF!</definedName>
    <definedName name="NORM1">[107]MONTHLY!$A$5:$O$117</definedName>
    <definedName name="NORM2" localSheetId="18">#REF!</definedName>
    <definedName name="NORM2" localSheetId="19">#REF!</definedName>
    <definedName name="NORM2" localSheetId="21">#REF!</definedName>
    <definedName name="NORM2" localSheetId="40">[107]MONTHLY!$A$422:$Z$491</definedName>
    <definedName name="NORM2" localSheetId="20">#REF!</definedName>
    <definedName name="NORM2" localSheetId="24">#REF!</definedName>
    <definedName name="NORM2">[107]MONTHLY!$A$422:$Z$491</definedName>
    <definedName name="NORM3" localSheetId="18">#REF!</definedName>
    <definedName name="NORM3" localSheetId="19">#REF!</definedName>
    <definedName name="NORM3" localSheetId="21">#REF!</definedName>
    <definedName name="NORM3" localSheetId="40">[107]MONTHLY!$A$334:$Z$380</definedName>
    <definedName name="NORM3" localSheetId="20">#REF!</definedName>
    <definedName name="NORM3" localSheetId="24">#REF!</definedName>
    <definedName name="NORM3">[107]MONTHLY!$A$334:$Z$380</definedName>
    <definedName name="Norway_wt" localSheetId="40">'[95]OECD wgt'!$B$28</definedName>
    <definedName name="Norway_wt" localSheetId="24">#REF!</definedName>
    <definedName name="Norway_wt">'[95]OECD wgt'!$B$28</definedName>
    <definedName name="NOTA_EXPLICATIV" localSheetId="56">#REF!</definedName>
    <definedName name="NOTA_EXPLICATIV" localSheetId="57">#REF!</definedName>
    <definedName name="NOTA_EXPLICATIV" localSheetId="58">#REF!</definedName>
    <definedName name="NOTA_EXPLICATIV" localSheetId="1">#REF!</definedName>
    <definedName name="NOTA_EXPLICATIV" localSheetId="18">#REF!</definedName>
    <definedName name="NOTA_EXPLICATIV" localSheetId="19">#REF!</definedName>
    <definedName name="NOTA_EXPLICATIV" localSheetId="21">#REF!</definedName>
    <definedName name="NOTA_EXPLICATIV" localSheetId="34">#REF!</definedName>
    <definedName name="NOTA_EXPLICATIV" localSheetId="36">#REF!</definedName>
    <definedName name="NOTA_EXPLICATIV" localSheetId="37">#REF!</definedName>
    <definedName name="NOTA_EXPLICATIV" localSheetId="38">#REF!</definedName>
    <definedName name="NOTA_EXPLICATIV" localSheetId="3">#REF!</definedName>
    <definedName name="NOTA_EXPLICATIV" localSheetId="4">#REF!</definedName>
    <definedName name="NOTA_EXPLICATIV" localSheetId="5">#REF!</definedName>
    <definedName name="NOTA_EXPLICATIV" localSheetId="26">#REF!</definedName>
    <definedName name="NOTA_EXPLICATIV" localSheetId="27">#REF!</definedName>
    <definedName name="NOTA_EXPLICATIV" localSheetId="28">#REF!</definedName>
    <definedName name="NOTA_EXPLICATIV" localSheetId="31">#REF!</definedName>
    <definedName name="NOTA_EXPLICATIV" localSheetId="32">#REF!</definedName>
    <definedName name="NOTA_EXPLICATIV" localSheetId="33">#REF!</definedName>
    <definedName name="NOTA_EXPLICATIV" localSheetId="35">#REF!</definedName>
    <definedName name="NOTA_EXPLICATIV" localSheetId="39">#REF!</definedName>
    <definedName name="NOTA_EXPLICATIV" localSheetId="41">#REF!</definedName>
    <definedName name="NOTA_EXPLICATIV" localSheetId="44">#REF!</definedName>
    <definedName name="NOTA_EXPLICATIV" localSheetId="16">#REF!</definedName>
    <definedName name="NOTA_EXPLICATIV" localSheetId="20">#REF!</definedName>
    <definedName name="NOTA_EXPLICATIV" localSheetId="24">#REF!</definedName>
    <definedName name="NOTA_EXPLICATIV">#REF!</definedName>
    <definedName name="Notes" localSheetId="56">[179]UPLOAD!#REF!</definedName>
    <definedName name="Notes" localSheetId="57">[179]UPLOAD!#REF!</definedName>
    <definedName name="Notes" localSheetId="58">[179]UPLOAD!#REF!</definedName>
    <definedName name="Notes" localSheetId="18">#REF!</definedName>
    <definedName name="Notes" localSheetId="19">#REF!</definedName>
    <definedName name="Notes" localSheetId="21">#REF!</definedName>
    <definedName name="Notes" localSheetId="34">#REF!</definedName>
    <definedName name="Notes" localSheetId="36">[179]UPLOAD!#REF!</definedName>
    <definedName name="Notes" localSheetId="37">[179]UPLOAD!#REF!</definedName>
    <definedName name="Notes" localSheetId="38">[179]UPLOAD!#REF!</definedName>
    <definedName name="Notes" localSheetId="26">[179]UPLOAD!#REF!</definedName>
    <definedName name="Notes" localSheetId="27">[179]UPLOAD!#REF!</definedName>
    <definedName name="Notes" localSheetId="28">[179]UPLOAD!#REF!</definedName>
    <definedName name="Notes" localSheetId="31">[179]UPLOAD!#REF!</definedName>
    <definedName name="Notes" localSheetId="35">#REF!</definedName>
    <definedName name="Notes" localSheetId="39">[179]UPLOAD!#REF!</definedName>
    <definedName name="Notes" localSheetId="40">[179]UPLOAD!#REF!</definedName>
    <definedName name="Notes" localSheetId="41">#REF!</definedName>
    <definedName name="Notes" localSheetId="44">[179]UPLOAD!#REF!</definedName>
    <definedName name="Notes" localSheetId="20">#REF!</definedName>
    <definedName name="Notes" localSheetId="24">#REF!</definedName>
    <definedName name="Notes">[179]UPLOAD!#REF!</definedName>
    <definedName name="NOTITLES" localSheetId="56">#REF!</definedName>
    <definedName name="NOTITLES" localSheetId="57">#REF!</definedName>
    <definedName name="NOTITLES" localSheetId="58">#REF!</definedName>
    <definedName name="NOTITLES" localSheetId="1">#REF!</definedName>
    <definedName name="NOTITLES" localSheetId="18">#REF!</definedName>
    <definedName name="NOTITLES" localSheetId="19">#REF!</definedName>
    <definedName name="NOTITLES" localSheetId="21">#REF!</definedName>
    <definedName name="NOTITLES" localSheetId="34">#REF!</definedName>
    <definedName name="NOTITLES" localSheetId="36">#REF!</definedName>
    <definedName name="NOTITLES" localSheetId="37">#REF!</definedName>
    <definedName name="NOTITLES" localSheetId="38">#REF!</definedName>
    <definedName name="NOTITLES" localSheetId="3">#REF!</definedName>
    <definedName name="NOTITLES" localSheetId="4">#REF!</definedName>
    <definedName name="NOTITLES" localSheetId="5">#REF!</definedName>
    <definedName name="NOTITLES" localSheetId="26">#REF!</definedName>
    <definedName name="NOTITLES" localSheetId="27">#REF!</definedName>
    <definedName name="NOTITLES" localSheetId="28">#REF!</definedName>
    <definedName name="NOTITLES" localSheetId="31">#REF!</definedName>
    <definedName name="NOTITLES" localSheetId="32">#REF!</definedName>
    <definedName name="NOTITLES" localSheetId="33">#REF!</definedName>
    <definedName name="NOTITLES" localSheetId="35">#REF!</definedName>
    <definedName name="NOTITLES" localSheetId="39">#REF!</definedName>
    <definedName name="NOTITLES" localSheetId="40">#REF!</definedName>
    <definedName name="NOTITLES" localSheetId="41">#REF!</definedName>
    <definedName name="NOTITLES" localSheetId="44">#REF!</definedName>
    <definedName name="NOTITLES" localSheetId="16">#REF!</definedName>
    <definedName name="NOTITLES" localSheetId="20">#REF!</definedName>
    <definedName name="NOTITLES" localSheetId="24">#REF!</definedName>
    <definedName name="NOTITLES">#REF!</definedName>
    <definedName name="NOV._89" localSheetId="39">#REF!</definedName>
    <definedName name="NOV._89" localSheetId="24">#REF!</definedName>
    <definedName name="NOV._89">#REF!</definedName>
    <definedName name="NSUMMARY" localSheetId="18">#REF!</definedName>
    <definedName name="NSUMMARY" localSheetId="19">#REF!</definedName>
    <definedName name="NSUMMARY" localSheetId="21">#REF!</definedName>
    <definedName name="NSUMMARY" localSheetId="40">#REF!</definedName>
    <definedName name="NSUMMARY" localSheetId="20">#REF!</definedName>
    <definedName name="NSUMMARY" localSheetId="24">#REF!</definedName>
    <definedName name="NSUMMARY">[94]nonopec!$D$157:$AD$204</definedName>
    <definedName name="NTDD_R" localSheetId="56">[80]Q1!#REF!</definedName>
    <definedName name="NTDD_R" localSheetId="38">[80]Q1!#REF!</definedName>
    <definedName name="NTDD_R" localSheetId="27">[81]Q1!#REF!</definedName>
    <definedName name="NTDD_R" localSheetId="28">[81]Q1!#REF!</definedName>
    <definedName name="NTDD_R" localSheetId="39">[81]Q1!#REF!</definedName>
    <definedName name="NTDD_R" localSheetId="40">[80]Q1!#REF!</definedName>
    <definedName name="NTDD_R" localSheetId="44">[81]Q1!#REF!</definedName>
    <definedName name="NTDD_R" localSheetId="15">[80]Q1!#REF!</definedName>
    <definedName name="NTDD_R" localSheetId="16">[80]Q1!#REF!</definedName>
    <definedName name="NTDD_R" localSheetId="24">#REF!</definedName>
    <definedName name="NTDD_R">[82]Q1!#REF!</definedName>
    <definedName name="NTDD_RG" localSheetId="56">[101]!NTDD_RG</definedName>
    <definedName name="NTDD_RG" localSheetId="58">[101]!NTDD_RG</definedName>
    <definedName name="NTDD_RG" localSheetId="1">[101]!NTDD_RG</definedName>
    <definedName name="NTDD_RG" localSheetId="18">#REF!</definedName>
    <definedName name="NTDD_RG" localSheetId="19">#REF!</definedName>
    <definedName name="NTDD_RG" localSheetId="21">#REF!</definedName>
    <definedName name="NTDD_RG" localSheetId="36">[101]!NTDD_RG</definedName>
    <definedName name="NTDD_RG" localSheetId="37">[101]!NTDD_RG</definedName>
    <definedName name="NTDD_RG" localSheetId="38">[101]!NTDD_RG</definedName>
    <definedName name="NTDD_RG" localSheetId="3">[101]!NTDD_RG</definedName>
    <definedName name="NTDD_RG" localSheetId="4">[101]!NTDD_RG</definedName>
    <definedName name="NTDD_RG" localSheetId="5">[101]!NTDD_RG</definedName>
    <definedName name="NTDD_RG" localSheetId="27">[101]!NTDD_RG</definedName>
    <definedName name="NTDD_RG" localSheetId="28">[101]!NTDD_RG</definedName>
    <definedName name="NTDD_RG" localSheetId="29">[101]!NTDD_RG</definedName>
    <definedName name="NTDD_RG" localSheetId="30">[101]!NTDD_RG</definedName>
    <definedName name="NTDD_RG" localSheetId="33">[101]!NTDD_RG</definedName>
    <definedName name="NTDD_RG" localSheetId="35">#REF!</definedName>
    <definedName name="NTDD_RG" localSheetId="40">[101]!NTDD_RG</definedName>
    <definedName name="NTDD_RG" localSheetId="41">#REF!</definedName>
    <definedName name="NTDD_RG" localSheetId="43">[101]!NTDD_RG</definedName>
    <definedName name="NTDD_RG" localSheetId="44">[101]!NTDD_RG</definedName>
    <definedName name="NTDD_RG" localSheetId="20">#REF!</definedName>
    <definedName name="NTDD_RG" localSheetId="24">#REF!</definedName>
    <definedName name="NTDD_RG">[101]!NTDD_RG</definedName>
    <definedName name="NX">#N/A</definedName>
    <definedName name="NX_R">#N/A</definedName>
    <definedName name="NXG" localSheetId="39">#REF!</definedName>
    <definedName name="NXG" localSheetId="40">#REF!</definedName>
    <definedName name="NXG" localSheetId="24">#REF!</definedName>
    <definedName name="NXG">#REF!</definedName>
    <definedName name="NXG_R" localSheetId="39">#REF!</definedName>
    <definedName name="NXG_R" localSheetId="40">#REF!</definedName>
    <definedName name="NXG_R" localSheetId="24">#REF!</definedName>
    <definedName name="NXG_R">#REF!</definedName>
    <definedName name="NXG_RG">#N/A</definedName>
    <definedName name="NXS" localSheetId="56">[80]Q2!#REF!</definedName>
    <definedName name="NXS" localSheetId="38">[80]Q2!#REF!</definedName>
    <definedName name="NXS" localSheetId="27">[81]Q2!#REF!</definedName>
    <definedName name="NXS" localSheetId="28">[81]Q2!#REF!</definedName>
    <definedName name="NXS" localSheetId="39">[81]Q2!#REF!</definedName>
    <definedName name="NXS" localSheetId="40">[80]Q2!#REF!</definedName>
    <definedName name="NXS" localSheetId="44">[81]Q2!#REF!</definedName>
    <definedName name="NXS" localSheetId="15">[80]Q2!#REF!</definedName>
    <definedName name="NXS" localSheetId="16">[80]Q2!#REF!</definedName>
    <definedName name="NXS" localSheetId="24">#REF!</definedName>
    <definedName name="NXS">[82]Q2!#REF!</definedName>
    <definedName name="NXS_R" localSheetId="56">[80]Q1!#REF!</definedName>
    <definedName name="NXS_R" localSheetId="38">[80]Q1!#REF!</definedName>
    <definedName name="NXS_R" localSheetId="27">[81]Q1!#REF!</definedName>
    <definedName name="NXS_R" localSheetId="28">[81]Q1!#REF!</definedName>
    <definedName name="NXS_R" localSheetId="39">[81]Q1!#REF!</definedName>
    <definedName name="NXS_R" localSheetId="40">[80]Q1!#REF!</definedName>
    <definedName name="NXS_R" localSheetId="44">[81]Q1!#REF!</definedName>
    <definedName name="NXS_R" localSheetId="15">[80]Q1!#REF!</definedName>
    <definedName name="NXS_R" localSheetId="16">[80]Q1!#REF!</definedName>
    <definedName name="NXS_R" localSheetId="24">#REF!</definedName>
    <definedName name="NXS_R">[82]Q1!#REF!</definedName>
    <definedName name="NYEAR2021" localSheetId="56">[124]Nickel!$B$583:$J$583</definedName>
    <definedName name="NYEAR2021" localSheetId="57">[125]Nickel!$B$583:$J$583</definedName>
    <definedName name="NYEAR2021" localSheetId="1">[125]Nickel!$B$583:$J$583</definedName>
    <definedName name="NYEAR2021" localSheetId="38">[126]Nickel!$B$583:$J$583</definedName>
    <definedName name="NYEAR2021" localSheetId="2">[125]Nickel!$B$583:$J$583</definedName>
    <definedName name="NYEAR2021" localSheetId="3">[125]Nickel!$B$583:$J$583</definedName>
    <definedName name="NYEAR2021" localSheetId="4">[125]Nickel!$B$583:$J$583</definedName>
    <definedName name="NYEAR2021" localSheetId="5">[125]Nickel!$B$583:$J$583</definedName>
    <definedName name="NYEAR2021" localSheetId="0">[125]Nickel!$B$583:$J$583</definedName>
    <definedName name="NYEAR2021" localSheetId="27">[124]Nickel!$B$583:$J$583</definedName>
    <definedName name="NYEAR2021" localSheetId="28">[124]Nickel!$B$583:$J$583</definedName>
    <definedName name="NYEAR2021" localSheetId="32">[127]Nickel!$B$583:$J$583</definedName>
    <definedName name="NYEAR2021" localSheetId="39">[124]Nickel!$B$583:$J$583</definedName>
    <definedName name="NYEAR2021" localSheetId="40">[125]Nickel!$B$583:$J$583</definedName>
    <definedName name="NYEAR2021" localSheetId="44">[124]Nickel!$B$583:$J$583</definedName>
    <definedName name="NYEAR2021" localSheetId="15">[124]Nickel!$B$583:$J$583</definedName>
    <definedName name="NYEAR2021" localSheetId="16">[124]Nickel!$B$583:$J$583</definedName>
    <definedName name="NYEAR2021" localSheetId="24">#REF!</definedName>
    <definedName name="NYEAR2021">[125]Nickel!$B$583:$J$583</definedName>
    <definedName name="NYEAR2022" localSheetId="56">[124]Nickel!$K$583:$V$583</definedName>
    <definedName name="NYEAR2022" localSheetId="57">[125]Nickel!$K$583:$V$583</definedName>
    <definedName name="NYEAR2022" localSheetId="1">[125]Nickel!$K$583:$V$583</definedName>
    <definedName name="NYEAR2022" localSheetId="38">[126]Nickel!$K$583:$V$583</definedName>
    <definedName name="NYEAR2022" localSheetId="2">[125]Nickel!$K$583:$V$583</definedName>
    <definedName name="NYEAR2022" localSheetId="3">[125]Nickel!$K$583:$V$583</definedName>
    <definedName name="NYEAR2022" localSheetId="4">[125]Nickel!$K$583:$V$583</definedName>
    <definedName name="NYEAR2022" localSheetId="5">[125]Nickel!$K$583:$V$583</definedName>
    <definedName name="NYEAR2022" localSheetId="0">[125]Nickel!$K$583:$V$583</definedName>
    <definedName name="NYEAR2022" localSheetId="27">[124]Nickel!$K$583:$V$583</definedName>
    <definedName name="NYEAR2022" localSheetId="28">[124]Nickel!$K$583:$V$583</definedName>
    <definedName name="NYEAR2022" localSheetId="32">[127]Nickel!$K$583:$V$583</definedName>
    <definedName name="NYEAR2022" localSheetId="39">[124]Nickel!$K$583:$V$583</definedName>
    <definedName name="NYEAR2022" localSheetId="40">[125]Nickel!$K$583:$V$583</definedName>
    <definedName name="NYEAR2022" localSheetId="44">[124]Nickel!$K$583:$V$583</definedName>
    <definedName name="NYEAR2022" localSheetId="15">[124]Nickel!$K$583:$V$583</definedName>
    <definedName name="NYEAR2022" localSheetId="16">[124]Nickel!$K$583:$V$583</definedName>
    <definedName name="NYEAR2022" localSheetId="24">#REF!</definedName>
    <definedName name="NYEAR2022">[125]Nickel!$K$583:$V$583</definedName>
    <definedName name="NYEAR2023" localSheetId="56">[124]Nickel!$W$583:$AH$583</definedName>
    <definedName name="NYEAR2023" localSheetId="57">[125]Nickel!$W$583:$AH$583</definedName>
    <definedName name="NYEAR2023" localSheetId="1">[125]Nickel!$W$583:$AH$583</definedName>
    <definedName name="NYEAR2023" localSheetId="38">[126]Nickel!$W$583:$AH$583</definedName>
    <definedName name="NYEAR2023" localSheetId="2">[125]Nickel!$W$583:$AH$583</definedName>
    <definedName name="NYEAR2023" localSheetId="3">[125]Nickel!$W$583:$AH$583</definedName>
    <definedName name="NYEAR2023" localSheetId="4">[125]Nickel!$W$583:$AH$583</definedName>
    <definedName name="NYEAR2023" localSheetId="5">[125]Nickel!$W$583:$AH$583</definedName>
    <definedName name="NYEAR2023" localSheetId="0">[125]Nickel!$W$583:$AH$583</definedName>
    <definedName name="NYEAR2023" localSheetId="27">[124]Nickel!$W$583:$AH$583</definedName>
    <definedName name="NYEAR2023" localSheetId="28">[124]Nickel!$W$583:$AH$583</definedName>
    <definedName name="NYEAR2023" localSheetId="32">[127]Nickel!$W$583:$AH$583</definedName>
    <definedName name="NYEAR2023" localSheetId="39">[124]Nickel!$W$583:$AH$583</definedName>
    <definedName name="NYEAR2023" localSheetId="40">[125]Nickel!$W$583:$AH$583</definedName>
    <definedName name="NYEAR2023" localSheetId="44">[124]Nickel!$W$583:$AH$583</definedName>
    <definedName name="NYEAR2023" localSheetId="15">[124]Nickel!$W$583:$AH$583</definedName>
    <definedName name="NYEAR2023" localSheetId="16">[124]Nickel!$W$583:$AH$583</definedName>
    <definedName name="NYEAR2023" localSheetId="24">#REF!</definedName>
    <definedName name="NYEAR2023">[125]Nickel!$W$583:$AH$583</definedName>
    <definedName name="NYEAR2024" localSheetId="56">[124]Nickel!$AI$583:$AT$583</definedName>
    <definedName name="NYEAR2024" localSheetId="57">[125]Nickel!$AI$583:$AT$583</definedName>
    <definedName name="NYEAR2024" localSheetId="1">[125]Nickel!$AI$583:$AT$583</definedName>
    <definedName name="NYEAR2024" localSheetId="38">[126]Nickel!$AI$583:$AT$583</definedName>
    <definedName name="NYEAR2024" localSheetId="2">[125]Nickel!$AI$583:$AT$583</definedName>
    <definedName name="NYEAR2024" localSheetId="3">[125]Nickel!$AI$583:$AT$583</definedName>
    <definedName name="NYEAR2024" localSheetId="4">[125]Nickel!$AI$583:$AT$583</definedName>
    <definedName name="NYEAR2024" localSheetId="5">[125]Nickel!$AI$583:$AT$583</definedName>
    <definedName name="NYEAR2024" localSheetId="0">[125]Nickel!$AI$583:$AT$583</definedName>
    <definedName name="NYEAR2024" localSheetId="27">[124]Nickel!$AI$583:$AT$583</definedName>
    <definedName name="NYEAR2024" localSheetId="28">[124]Nickel!$AI$583:$AT$583</definedName>
    <definedName name="NYEAR2024" localSheetId="32">[127]Nickel!$AI$583:$AT$583</definedName>
    <definedName name="NYEAR2024" localSheetId="39">[124]Nickel!$AI$583:$AT$583</definedName>
    <definedName name="NYEAR2024" localSheetId="40">[125]Nickel!$AI$583:$AT$583</definedName>
    <definedName name="NYEAR2024" localSheetId="44">[124]Nickel!$AI$583:$AT$583</definedName>
    <definedName name="NYEAR2024" localSheetId="15">[124]Nickel!$AI$583:$AT$583</definedName>
    <definedName name="NYEAR2024" localSheetId="16">[124]Nickel!$AI$583:$AT$583</definedName>
    <definedName name="NYEAR2024" localSheetId="24">#REF!</definedName>
    <definedName name="NYEAR2024">[125]Nickel!$AI$583:$AT$583</definedName>
    <definedName name="NYEAR2025" localSheetId="56">[124]Nickel!$AU$583:$BF$583</definedName>
    <definedName name="NYEAR2025" localSheetId="57">[125]Nickel!$AU$583:$BF$583</definedName>
    <definedName name="NYEAR2025" localSheetId="1">[125]Nickel!$AU$583:$BF$583</definedName>
    <definedName name="NYEAR2025" localSheetId="38">[126]Nickel!$AU$583:$BF$583</definedName>
    <definedName name="NYEAR2025" localSheetId="2">[125]Nickel!$AU$583:$BF$583</definedName>
    <definedName name="NYEAR2025" localSheetId="3">[125]Nickel!$AU$583:$BF$583</definedName>
    <definedName name="NYEAR2025" localSheetId="4">[125]Nickel!$AU$583:$BF$583</definedName>
    <definedName name="NYEAR2025" localSheetId="5">[125]Nickel!$AU$583:$BF$583</definedName>
    <definedName name="NYEAR2025" localSheetId="0">[125]Nickel!$AU$583:$BF$583</definedName>
    <definedName name="NYEAR2025" localSheetId="27">[124]Nickel!$AU$583:$BF$583</definedName>
    <definedName name="NYEAR2025" localSheetId="28">[124]Nickel!$AU$583:$BF$583</definedName>
    <definedName name="NYEAR2025" localSheetId="32">[127]Nickel!$AU$583:$BF$583</definedName>
    <definedName name="NYEAR2025" localSheetId="39">[124]Nickel!$AU$583:$BF$583</definedName>
    <definedName name="NYEAR2025" localSheetId="40">[125]Nickel!$AU$583:$BF$583</definedName>
    <definedName name="NYEAR2025" localSheetId="44">[124]Nickel!$AU$583:$BF$583</definedName>
    <definedName name="NYEAR2025" localSheetId="15">[124]Nickel!$AU$583:$BF$583</definedName>
    <definedName name="NYEAR2025" localSheetId="16">[124]Nickel!$AU$583:$BF$583</definedName>
    <definedName name="NYEAR2025" localSheetId="24">#REF!</definedName>
    <definedName name="NYEAR2025">[125]Nickel!$AU$583:$BF$583</definedName>
    <definedName name="NZ_wt" localSheetId="40">'[95]OECD wgt'!$B$27</definedName>
    <definedName name="NZ_wt" localSheetId="24">#REF!</definedName>
    <definedName name="NZ_wt">'[95]OECD wgt'!$B$27</definedName>
    <definedName name="O">#N/A</definedName>
    <definedName name="OBRAS_DE_INFRAESTRUCTURA__LEY_N__23966_ART._19" localSheetId="40">#REF!</definedName>
    <definedName name="OBRAS_DE_INFRAESTRUCTURA__LEY_N__23966_ART._19" localSheetId="24">#REF!</definedName>
    <definedName name="OBRAS_DE_INFRAESTRUCTURA__LEY_N__23966_ART._19">[4]C!$B$23:$N$23</definedName>
    <definedName name="OBRAS_DE_INFRAESTRUCTURA_BASICA_SOCIAL_Y_NECESIDADES_BASICAS_INSATISFECHAS__LEY_N__23621" localSheetId="40">#REF!</definedName>
    <definedName name="OBRAS_DE_INFRAESTRUCTURA_BASICA_SOCIAL_Y_NECESIDADES_BASICAS_INSATISFECHAS__LEY_N__23621" localSheetId="24">#REF!</definedName>
    <definedName name="OBRAS_DE_INFRAESTRUCTURA_BASICA_SOCIAL_Y_NECESIDADES_BASICAS_INSATISFECHAS__LEY_N__23621">[4]C!$B$17:$N$17</definedName>
    <definedName name="OCT._89" localSheetId="39">#REF!</definedName>
    <definedName name="OCT._89" localSheetId="40">#REF!</definedName>
    <definedName name="OCT._89" localSheetId="24">#REF!</definedName>
    <definedName name="OCT._89">#REF!</definedName>
    <definedName name="OCTUBRE">#N/A</definedName>
    <definedName name="OECD" localSheetId="18">#REF!</definedName>
    <definedName name="OECD" localSheetId="19">#REF!</definedName>
    <definedName name="OECD" localSheetId="21">#REF!</definedName>
    <definedName name="OECD" localSheetId="40">#REF!</definedName>
    <definedName name="OECD" localSheetId="20">#REF!</definedName>
    <definedName name="OECD" localSheetId="24">#REF!</definedName>
    <definedName name="OECD">[94]nonopec!$D$1:$AD$28</definedName>
    <definedName name="OECD_Table" localSheetId="56">#REF!</definedName>
    <definedName name="OECD_Table" localSheetId="57">#REF!</definedName>
    <definedName name="OECD_Table" localSheetId="58">#REF!</definedName>
    <definedName name="OECD_Table" localSheetId="1">#REF!</definedName>
    <definedName name="OECD_Table" localSheetId="18">#REF!</definedName>
    <definedName name="OECD_Table" localSheetId="19">#REF!</definedName>
    <definedName name="OECD_Table" localSheetId="21">#REF!</definedName>
    <definedName name="OECD_Table" localSheetId="34">#REF!</definedName>
    <definedName name="OECD_Table" localSheetId="36">#REF!</definedName>
    <definedName name="OECD_Table" localSheetId="37">#REF!</definedName>
    <definedName name="OECD_Table" localSheetId="38">#REF!</definedName>
    <definedName name="OECD_Table" localSheetId="3">#REF!</definedName>
    <definedName name="OECD_Table" localSheetId="4">#REF!</definedName>
    <definedName name="OECD_Table" localSheetId="5">#REF!</definedName>
    <definedName name="OECD_Table" localSheetId="26">#REF!</definedName>
    <definedName name="OECD_Table" localSheetId="27">#REF!</definedName>
    <definedName name="OECD_Table" localSheetId="28">#REF!</definedName>
    <definedName name="OECD_Table" localSheetId="31">#REF!</definedName>
    <definedName name="OECD_Table" localSheetId="32">#REF!</definedName>
    <definedName name="OECD_Table" localSheetId="33">#REF!</definedName>
    <definedName name="OECD_Table" localSheetId="35">#REF!</definedName>
    <definedName name="OECD_Table" localSheetId="39">#REF!</definedName>
    <definedName name="OECD_Table" localSheetId="41">#REF!</definedName>
    <definedName name="OECD_Table" localSheetId="44">#REF!</definedName>
    <definedName name="OECD_Table" localSheetId="16">#REF!</definedName>
    <definedName name="OECD_Table" localSheetId="20">#REF!</definedName>
    <definedName name="OECD_Table" localSheetId="24">#REF!</definedName>
    <definedName name="OECD_Table">#REF!</definedName>
    <definedName name="oipio" localSheetId="57" hidden="1">#REF!</definedName>
    <definedName name="oipio" localSheetId="58" hidden="1">#REF!</definedName>
    <definedName name="oipio" localSheetId="1" hidden="1">#REF!</definedName>
    <definedName name="oipio" localSheetId="18" hidden="1">#REF!</definedName>
    <definedName name="oipio" localSheetId="19" hidden="1">#REF!</definedName>
    <definedName name="oipio" localSheetId="21" hidden="1">#REF!</definedName>
    <definedName name="oipio" localSheetId="23" hidden="1">#REF!</definedName>
    <definedName name="oipio" localSheetId="34" hidden="1">#REF!</definedName>
    <definedName name="oipio" localSheetId="3" hidden="1">#REF!</definedName>
    <definedName name="oipio" localSheetId="4" hidden="1">#REF!</definedName>
    <definedName name="oipio" localSheetId="5" hidden="1">#REF!</definedName>
    <definedName name="oipio" localSheetId="26" hidden="1">#REF!</definedName>
    <definedName name="oipio" localSheetId="27" hidden="1">#REF!</definedName>
    <definedName name="oipio" localSheetId="32" hidden="1">#REF!</definedName>
    <definedName name="oipio" localSheetId="33" hidden="1">#REF!</definedName>
    <definedName name="oipio" localSheetId="35" hidden="1">#REF!</definedName>
    <definedName name="oipio" localSheetId="39" hidden="1">#REF!</definedName>
    <definedName name="oipio" localSheetId="40" hidden="1">#REF!</definedName>
    <definedName name="oipio" localSheetId="41" hidden="1">#REF!</definedName>
    <definedName name="oipio" localSheetId="43" hidden="1">#REF!</definedName>
    <definedName name="oipio" localSheetId="44" hidden="1">#REF!</definedName>
    <definedName name="oipio" localSheetId="16" hidden="1">#REF!</definedName>
    <definedName name="oipio" localSheetId="20" hidden="1">#REF!</definedName>
    <definedName name="oipio" localSheetId="24" hidden="1">#REF!</definedName>
    <definedName name="oipio" hidden="1">#REF!</definedName>
    <definedName name="oiulfdgdgh" localSheetId="58" hidden="1">'[128]Fax a enviar'!#REF!</definedName>
    <definedName name="oiulfdgdgh" localSheetId="18" hidden="1">#REF!</definedName>
    <definedName name="oiulfdgdgh" localSheetId="19" hidden="1">#REF!</definedName>
    <definedName name="oiulfdgdgh" localSheetId="21" hidden="1">#REF!</definedName>
    <definedName name="oiulfdgdgh" localSheetId="34" hidden="1">#REF!</definedName>
    <definedName name="oiulfdgdgh" localSheetId="26" hidden="1">'[128]Fax a enviar'!#REF!</definedName>
    <definedName name="oiulfdgdgh" localSheetId="27" hidden="1">'[128]Fax a enviar'!#REF!</definedName>
    <definedName name="oiulfdgdgh" localSheetId="32" hidden="1">'[128]Fax a enviar'!#REF!</definedName>
    <definedName name="oiulfdgdgh" localSheetId="33" hidden="1">'[128]Fax a enviar'!#REF!</definedName>
    <definedName name="oiulfdgdgh" localSheetId="35" hidden="1">#REF!</definedName>
    <definedName name="oiulfdgdgh" localSheetId="40" hidden="1">'[128]Fax a enviar'!#REF!</definedName>
    <definedName name="oiulfdgdgh" localSheetId="41" hidden="1">#REF!</definedName>
    <definedName name="oiulfdgdgh" localSheetId="44" hidden="1">'[128]Fax a enviar'!#REF!</definedName>
    <definedName name="oiulfdgdgh" localSheetId="20" hidden="1">#REF!</definedName>
    <definedName name="oiulfdgdgh" localSheetId="24" hidden="1">#REF!</definedName>
    <definedName name="oiulfdgdgh" hidden="1">'[128]Fax a enviar'!#REF!</definedName>
    <definedName name="OK" localSheetId="56">#REF!</definedName>
    <definedName name="OK" localSheetId="38">#REF!</definedName>
    <definedName name="OK" localSheetId="27">#REF!</definedName>
    <definedName name="OK" localSheetId="28">#REF!</definedName>
    <definedName name="OK" localSheetId="39">#REF!</definedName>
    <definedName name="OK" localSheetId="40">#REF!</definedName>
    <definedName name="OK" localSheetId="44">#REF!</definedName>
    <definedName name="OK" localSheetId="15">#REF!</definedName>
    <definedName name="OK" localSheetId="16">#REF!</definedName>
    <definedName name="OK" localSheetId="24">#REF!</definedName>
    <definedName name="OK">#REF!</definedName>
    <definedName name="OnShow" localSheetId="56">'[180]SPNF Acuerdo Incl. Int.'!OnShow</definedName>
    <definedName name="OnShow" localSheetId="58">'[180]SPNF Acuerdo Incl. Int.'!OnShow</definedName>
    <definedName name="OnShow" localSheetId="1">'[180]SPNF Acuerdo Incl. Int.'!OnShow</definedName>
    <definedName name="OnShow" localSheetId="18">#REF!</definedName>
    <definedName name="OnShow" localSheetId="19">#REF!</definedName>
    <definedName name="OnShow" localSheetId="21">#REF!</definedName>
    <definedName name="OnShow" localSheetId="36">'[180]SPNF Acuerdo Incl. Int.'!OnShow</definedName>
    <definedName name="OnShow" localSheetId="37">'[180]SPNF Acuerdo Incl. Int.'!OnShow</definedName>
    <definedName name="OnShow" localSheetId="38">'[180]SPNF Acuerdo Incl. Int.'!OnShow</definedName>
    <definedName name="OnShow" localSheetId="3">'[180]SPNF Acuerdo Incl. Int.'!OnShow</definedName>
    <definedName name="OnShow" localSheetId="4">'[180]SPNF Acuerdo Incl. Int.'!OnShow</definedName>
    <definedName name="OnShow" localSheetId="5">'[180]SPNF Acuerdo Incl. Int.'!OnShow</definedName>
    <definedName name="OnShow" localSheetId="27">'[180]SPNF Acuerdo Incl. Int.'!OnShow</definedName>
    <definedName name="OnShow" localSheetId="28">'[180]SPNF Acuerdo Incl. Int.'!OnShow</definedName>
    <definedName name="OnShow" localSheetId="29">'[180]SPNF Acuerdo Incl. Int.'!OnShow</definedName>
    <definedName name="OnShow" localSheetId="30">'[180]SPNF Acuerdo Incl. Int.'!OnShow</definedName>
    <definedName name="OnShow" localSheetId="33">'[180]SPNF Acuerdo Incl. Int.'!OnShow</definedName>
    <definedName name="OnShow" localSheetId="35">#REF!</definedName>
    <definedName name="OnShow" localSheetId="40">'[180]SPNF Acuerdo Incl. Int.'!OnShow</definedName>
    <definedName name="OnShow" localSheetId="41">#REF!</definedName>
    <definedName name="OnShow" localSheetId="43">'[180]SPNF Acuerdo Incl. Int.'!OnShow</definedName>
    <definedName name="OnShow" localSheetId="44">'[180]SPNF Acuerdo Incl. Int.'!OnShow</definedName>
    <definedName name="OnShow" localSheetId="20">#REF!</definedName>
    <definedName name="OnShow" localSheetId="24">#REF!</definedName>
    <definedName name="OnShow">'[180]SPNF Acuerdo Incl. Int.'!OnShow</definedName>
    <definedName name="onshow1">#N/A</definedName>
    <definedName name="onshow2">#N/A</definedName>
    <definedName name="oo" localSheetId="56" hidden="1">{"Riqfin97",#N/A,FALSE,"Tran";"Riqfinpro",#N/A,FALSE,"Tran"}</definedName>
    <definedName name="oo" localSheetId="57" hidden="1">{"Riqfin97",#N/A,FALSE,"Tran";"Riqfinpro",#N/A,FALSE,"Tran"}</definedName>
    <definedName name="oo" localSheetId="58" hidden="1">{"Riqfin97",#N/A,FALSE,"Tran";"Riqfinpro",#N/A,FALSE,"Tran"}</definedName>
    <definedName name="oo" localSheetId="1" hidden="1">{"Riqfin97",#N/A,FALSE,"Tran";"Riqfinpro",#N/A,FALSE,"Tran"}</definedName>
    <definedName name="oo" localSheetId="18" hidden="1">{"Riqfin97",#N/A,FALSE,"Tran";"Riqfinpro",#N/A,FALSE,"Tran"}</definedName>
    <definedName name="oo" localSheetId="19" hidden="1">{"Riqfin97",#N/A,FALSE,"Tran";"Riqfinpro",#N/A,FALSE,"Tran"}</definedName>
    <definedName name="oo" localSheetId="42" hidden="1">{"Riqfin97",#N/A,FALSE,"Tran";"Riqfinpro",#N/A,FALSE,"Tran"}</definedName>
    <definedName name="oo" localSheetId="21" hidden="1">{"Riqfin97",#N/A,FALSE,"Tran";"Riqfinpro",#N/A,FALSE,"Tran"}</definedName>
    <definedName name="oo" localSheetId="23" hidden="1">{"Riqfin97",#N/A,FALSE,"Tran";"Riqfinpro",#N/A,FALSE,"Tran"}</definedName>
    <definedName name="oo" localSheetId="34" hidden="1">{"Riqfin97",#N/A,FALSE,"Tran";"Riqfinpro",#N/A,FALSE,"Tran"}</definedName>
    <definedName name="oo" localSheetId="36" hidden="1">{"Riqfin97",#N/A,FALSE,"Tran";"Riqfinpro",#N/A,FALSE,"Tran"}</definedName>
    <definedName name="oo" localSheetId="37" hidden="1">{"Riqfin97",#N/A,FALSE,"Tran";"Riqfinpro",#N/A,FALSE,"Tran"}</definedName>
    <definedName name="oo" localSheetId="38" hidden="1">{"Riqfin97",#N/A,FALSE,"Tran";"Riqfinpro",#N/A,FALSE,"Tran"}</definedName>
    <definedName name="oo" localSheetId="2" hidden="1">{"Riqfin97",#N/A,FALSE,"Tran";"Riqfinpro",#N/A,FALSE,"Tran"}</definedName>
    <definedName name="oo" localSheetId="3" hidden="1">{"Riqfin97",#N/A,FALSE,"Tran";"Riqfinpro",#N/A,FALSE,"Tran"}</definedName>
    <definedName name="oo" localSheetId="4" hidden="1">{"Riqfin97",#N/A,FALSE,"Tran";"Riqfinpro",#N/A,FALSE,"Tran"}</definedName>
    <definedName name="oo" localSheetId="5" hidden="1">{"Riqfin97",#N/A,FALSE,"Tran";"Riqfinpro",#N/A,FALSE,"Tran"}</definedName>
    <definedName name="oo" localSheetId="0" hidden="1">{"Riqfin97",#N/A,FALSE,"Tran";"Riqfinpro",#N/A,FALSE,"Tran"}</definedName>
    <definedName name="oo" localSheetId="26" hidden="1">{"Riqfin97",#N/A,FALSE,"Tran";"Riqfinpro",#N/A,FALSE,"Tran"}</definedName>
    <definedName name="oo" localSheetId="27" hidden="1">{"Riqfin97",#N/A,FALSE,"Tran";"Riqfinpro",#N/A,FALSE,"Tran"}</definedName>
    <definedName name="oo" localSheetId="28" hidden="1">{"Riqfin97",#N/A,FALSE,"Tran";"Riqfinpro",#N/A,FALSE,"Tran"}</definedName>
    <definedName name="oo" localSheetId="29" hidden="1">{"Riqfin97",#N/A,FALSE,"Tran";"Riqfinpro",#N/A,FALSE,"Tran"}</definedName>
    <definedName name="oo" localSheetId="30" hidden="1">{"Riqfin97",#N/A,FALSE,"Tran";"Riqfinpro",#N/A,FALSE,"Tran"}</definedName>
    <definedName name="oo" localSheetId="31" hidden="1">{"Riqfin97",#N/A,FALSE,"Tran";"Riqfinpro",#N/A,FALSE,"Tran"}</definedName>
    <definedName name="oo" localSheetId="32" hidden="1">{"Riqfin97",#N/A,FALSE,"Tran";"Riqfinpro",#N/A,FALSE,"Tran"}</definedName>
    <definedName name="oo" localSheetId="33" hidden="1">{"Riqfin97",#N/A,FALSE,"Tran";"Riqfinpro",#N/A,FALSE,"Tran"}</definedName>
    <definedName name="oo" localSheetId="35" hidden="1">{"Riqfin97",#N/A,FALSE,"Tran";"Riqfinpro",#N/A,FALSE,"Tran"}</definedName>
    <definedName name="oo" localSheetId="39" hidden="1">{"Riqfin97",#N/A,FALSE,"Tran";"Riqfinpro",#N/A,FALSE,"Tran"}</definedName>
    <definedName name="oo" localSheetId="40" hidden="1">{"Riqfin97",#N/A,FALSE,"Tran";"Riqfinpro",#N/A,FALSE,"Tran"}</definedName>
    <definedName name="oo" localSheetId="41" hidden="1">{"Riqfin97",#N/A,FALSE,"Tran";"Riqfinpro",#N/A,FALSE,"Tran"}</definedName>
    <definedName name="oo" localSheetId="43" hidden="1">{"Riqfin97",#N/A,FALSE,"Tran";"Riqfinpro",#N/A,FALSE,"Tran"}</definedName>
    <definedName name="oo" localSheetId="44" hidden="1">{"Riqfin97",#N/A,FALSE,"Tran";"Riqfinpro",#N/A,FALSE,"Tran"}</definedName>
    <definedName name="oo" localSheetId="15" hidden="1">{"Riqfin97",#N/A,FALSE,"Tran";"Riqfinpro",#N/A,FALSE,"Tran"}</definedName>
    <definedName name="oo" localSheetId="16" hidden="1">{"Riqfin97",#N/A,FALSE,"Tran";"Riqfinpro",#N/A,FALSE,"Tran"}</definedName>
    <definedName name="oo" localSheetId="20" hidden="1">{"Riqfin97",#N/A,FALSE,"Tran";"Riqfinpro",#N/A,FALSE,"Tran"}</definedName>
    <definedName name="oo" localSheetId="24" hidden="1">{"Riqfin97",#N/A,FALSE,"Tran";"Riqfinpro",#N/A,FALSE,"Tran"}</definedName>
    <definedName name="oo" hidden="1">{"Riqfin97",#N/A,FALSE,"Tran";"Riqfinpro",#N/A,FALSE,"Tran"}</definedName>
    <definedName name="OOA" localSheetId="39">#REF!</definedName>
    <definedName name="OOA" localSheetId="24">#REF!</definedName>
    <definedName name="OOA">#REF!</definedName>
    <definedName name="ooo" localSheetId="56" hidden="1">{"Tab1",#N/A,FALSE,"P";"Tab2",#N/A,FALSE,"P"}</definedName>
    <definedName name="ooo" localSheetId="57" hidden="1">{"Tab1",#N/A,FALSE,"P";"Tab2",#N/A,FALSE,"P"}</definedName>
    <definedName name="ooo" localSheetId="58" hidden="1">{"Tab1",#N/A,FALSE,"P";"Tab2",#N/A,FALSE,"P"}</definedName>
    <definedName name="ooo" localSheetId="1" hidden="1">{"Tab1",#N/A,FALSE,"P";"Tab2",#N/A,FALSE,"P"}</definedName>
    <definedName name="ooo" localSheetId="18" hidden="1">{"Tab1",#N/A,FALSE,"P";"Tab2",#N/A,FALSE,"P"}</definedName>
    <definedName name="ooo" localSheetId="19" hidden="1">{"Tab1",#N/A,FALSE,"P";"Tab2",#N/A,FALSE,"P"}</definedName>
    <definedName name="ooo" localSheetId="42" hidden="1">{"Tab1",#N/A,FALSE,"P";"Tab2",#N/A,FALSE,"P"}</definedName>
    <definedName name="ooo" localSheetId="21" hidden="1">{"Tab1",#N/A,FALSE,"P";"Tab2",#N/A,FALSE,"P"}</definedName>
    <definedName name="ooo" localSheetId="23" hidden="1">{"Tab1",#N/A,FALSE,"P";"Tab2",#N/A,FALSE,"P"}</definedName>
    <definedName name="ooo" localSheetId="34" hidden="1">{"Tab1",#N/A,FALSE,"P";"Tab2",#N/A,FALSE,"P"}</definedName>
    <definedName name="ooo" localSheetId="36" hidden="1">{"Tab1",#N/A,FALSE,"P";"Tab2",#N/A,FALSE,"P"}</definedName>
    <definedName name="ooo" localSheetId="37" hidden="1">{"Tab1",#N/A,FALSE,"P";"Tab2",#N/A,FALSE,"P"}</definedName>
    <definedName name="ooo" localSheetId="38" hidden="1">{"Tab1",#N/A,FALSE,"P";"Tab2",#N/A,FALSE,"P"}</definedName>
    <definedName name="ooo" localSheetId="2" hidden="1">{"Tab1",#N/A,FALSE,"P";"Tab2",#N/A,FALSE,"P"}</definedName>
    <definedName name="ooo" localSheetId="3" hidden="1">{"Tab1",#N/A,FALSE,"P";"Tab2",#N/A,FALSE,"P"}</definedName>
    <definedName name="ooo" localSheetId="4" hidden="1">{"Tab1",#N/A,FALSE,"P";"Tab2",#N/A,FALSE,"P"}</definedName>
    <definedName name="ooo" localSheetId="5" hidden="1">{"Tab1",#N/A,FALSE,"P";"Tab2",#N/A,FALSE,"P"}</definedName>
    <definedName name="ooo" localSheetId="0" hidden="1">{"Tab1",#N/A,FALSE,"P";"Tab2",#N/A,FALSE,"P"}</definedName>
    <definedName name="ooo" localSheetId="26" hidden="1">{"Tab1",#N/A,FALSE,"P";"Tab2",#N/A,FALSE,"P"}</definedName>
    <definedName name="ooo" localSheetId="27" hidden="1">{"Tab1",#N/A,FALSE,"P";"Tab2",#N/A,FALSE,"P"}</definedName>
    <definedName name="ooo" localSheetId="28" hidden="1">{"Tab1",#N/A,FALSE,"P";"Tab2",#N/A,FALSE,"P"}</definedName>
    <definedName name="ooo" localSheetId="29" hidden="1">{"Tab1",#N/A,FALSE,"P";"Tab2",#N/A,FALSE,"P"}</definedName>
    <definedName name="ooo" localSheetId="30" hidden="1">{"Tab1",#N/A,FALSE,"P";"Tab2",#N/A,FALSE,"P"}</definedName>
    <definedName name="ooo" localSheetId="31" hidden="1">{"Tab1",#N/A,FALSE,"P";"Tab2",#N/A,FALSE,"P"}</definedName>
    <definedName name="ooo" localSheetId="32" hidden="1">{"Tab1",#N/A,FALSE,"P";"Tab2",#N/A,FALSE,"P"}</definedName>
    <definedName name="ooo" localSheetId="33" hidden="1">{"Tab1",#N/A,FALSE,"P";"Tab2",#N/A,FALSE,"P"}</definedName>
    <definedName name="ooo" localSheetId="35" hidden="1">{"Tab1",#N/A,FALSE,"P";"Tab2",#N/A,FALSE,"P"}</definedName>
    <definedName name="ooo" localSheetId="39" hidden="1">{"Tab1",#N/A,FALSE,"P";"Tab2",#N/A,FALSE,"P"}</definedName>
    <definedName name="ooo" localSheetId="40" hidden="1">{"Tab1",#N/A,FALSE,"P";"Tab2",#N/A,FALSE,"P"}</definedName>
    <definedName name="ooo" localSheetId="41" hidden="1">{"Tab1",#N/A,FALSE,"P";"Tab2",#N/A,FALSE,"P"}</definedName>
    <definedName name="ooo" localSheetId="43" hidden="1">{"Tab1",#N/A,FALSE,"P";"Tab2",#N/A,FALSE,"P"}</definedName>
    <definedName name="ooo" localSheetId="44" hidden="1">{"Tab1",#N/A,FALSE,"P";"Tab2",#N/A,FALSE,"P"}</definedName>
    <definedName name="ooo" localSheetId="15" hidden="1">{"Tab1",#N/A,FALSE,"P";"Tab2",#N/A,FALSE,"P"}</definedName>
    <definedName name="ooo" localSheetId="16" hidden="1">{"Tab1",#N/A,FALSE,"P";"Tab2",#N/A,FALSE,"P"}</definedName>
    <definedName name="ooo" localSheetId="20" hidden="1">{"Tab1",#N/A,FALSE,"P";"Tab2",#N/A,FALSE,"P"}</definedName>
    <definedName name="ooo" localSheetId="24" hidden="1">{"Tab1",#N/A,FALSE,"P";"Tab2",#N/A,FALSE,"P"}</definedName>
    <definedName name="ooo" hidden="1">{"Tab1",#N/A,FALSE,"P";"Tab2",#N/A,FALSE,"P"}</definedName>
    <definedName name="OOOKOKOKO" localSheetId="56">#REF!</definedName>
    <definedName name="OOOKOKOKO" localSheetId="57">#REF!</definedName>
    <definedName name="OOOKOKOKO" localSheetId="58">#REF!</definedName>
    <definedName name="OOOKOKOKO" localSheetId="1">#REF!</definedName>
    <definedName name="OOOKOKOKO" localSheetId="18">#REF!</definedName>
    <definedName name="OOOKOKOKO" localSheetId="19">#REF!</definedName>
    <definedName name="OOOKOKOKO" localSheetId="21">#REF!</definedName>
    <definedName name="OOOKOKOKO" localSheetId="23">#REF!</definedName>
    <definedName name="OOOKOKOKO" localSheetId="34">#REF!</definedName>
    <definedName name="OOOKOKOKO" localSheetId="36">#REF!</definedName>
    <definedName name="OOOKOKOKO" localSheetId="37">#REF!</definedName>
    <definedName name="OOOKOKOKO" localSheetId="38">#REF!</definedName>
    <definedName name="OOOKOKOKO" localSheetId="3">#REF!</definedName>
    <definedName name="OOOKOKOKO" localSheetId="4">#REF!</definedName>
    <definedName name="OOOKOKOKO" localSheetId="5">#REF!</definedName>
    <definedName name="OOOKOKOKO" localSheetId="26">#REF!</definedName>
    <definedName name="OOOKOKOKO" localSheetId="27">#REF!</definedName>
    <definedName name="OOOKOKOKO" localSheetId="28">#REF!</definedName>
    <definedName name="OOOKOKOKO" localSheetId="31">#REF!</definedName>
    <definedName name="OOOKOKOKO" localSheetId="32">#REF!</definedName>
    <definedName name="OOOKOKOKO" localSheetId="33">#REF!</definedName>
    <definedName name="OOOKOKOKO" localSheetId="35">#REF!</definedName>
    <definedName name="OOOKOKOKO" localSheetId="39">#REF!</definedName>
    <definedName name="OOOKOKOKO" localSheetId="40">#REF!</definedName>
    <definedName name="OOOKOKOKO" localSheetId="41">#REF!</definedName>
    <definedName name="OOOKOKOKO" localSheetId="43">#REF!</definedName>
    <definedName name="OOOKOKOKO" localSheetId="44">#REF!</definedName>
    <definedName name="OOOKOKOKO" localSheetId="16">#REF!</definedName>
    <definedName name="OOOKOKOKO" localSheetId="20">#REF!</definedName>
    <definedName name="OOOKOKOKO" localSheetId="24">#REF!</definedName>
    <definedName name="OOOKOKOKO">#REF!</definedName>
    <definedName name="oooo" localSheetId="56" hidden="1">{"Tab1",#N/A,FALSE,"P";"Tab2",#N/A,FALSE,"P"}</definedName>
    <definedName name="oooo" localSheetId="57" hidden="1">{"Tab1",#N/A,FALSE,"P";"Tab2",#N/A,FALSE,"P"}</definedName>
    <definedName name="oooo" localSheetId="58" hidden="1">{"Tab1",#N/A,FALSE,"P";"Tab2",#N/A,FALSE,"P"}</definedName>
    <definedName name="oooo" localSheetId="1" hidden="1">{"Tab1",#N/A,FALSE,"P";"Tab2",#N/A,FALSE,"P"}</definedName>
    <definedName name="oooo" localSheetId="18" hidden="1">{"Tab1",#N/A,FALSE,"P";"Tab2",#N/A,FALSE,"P"}</definedName>
    <definedName name="oooo" localSheetId="19" hidden="1">{"Tab1",#N/A,FALSE,"P";"Tab2",#N/A,FALSE,"P"}</definedName>
    <definedName name="oooo" localSheetId="42" hidden="1">{"Tab1",#N/A,FALSE,"P";"Tab2",#N/A,FALSE,"P"}</definedName>
    <definedName name="oooo" localSheetId="21" hidden="1">{"Tab1",#N/A,FALSE,"P";"Tab2",#N/A,FALSE,"P"}</definedName>
    <definedName name="oooo" localSheetId="23" hidden="1">{"Tab1",#N/A,FALSE,"P";"Tab2",#N/A,FALSE,"P"}</definedName>
    <definedName name="oooo" localSheetId="34" hidden="1">{"Tab1",#N/A,FALSE,"P";"Tab2",#N/A,FALSE,"P"}</definedName>
    <definedName name="oooo" localSheetId="36" hidden="1">{"Tab1",#N/A,FALSE,"P";"Tab2",#N/A,FALSE,"P"}</definedName>
    <definedName name="oooo" localSheetId="37" hidden="1">{"Tab1",#N/A,FALSE,"P";"Tab2",#N/A,FALSE,"P"}</definedName>
    <definedName name="oooo" localSheetId="38" hidden="1">{"Tab1",#N/A,FALSE,"P";"Tab2",#N/A,FALSE,"P"}</definedName>
    <definedName name="oooo" localSheetId="2" hidden="1">{"Tab1",#N/A,FALSE,"P";"Tab2",#N/A,FALSE,"P"}</definedName>
    <definedName name="oooo" localSheetId="3" hidden="1">{"Tab1",#N/A,FALSE,"P";"Tab2",#N/A,FALSE,"P"}</definedName>
    <definedName name="oooo" localSheetId="4" hidden="1">{"Tab1",#N/A,FALSE,"P";"Tab2",#N/A,FALSE,"P"}</definedName>
    <definedName name="oooo" localSheetId="5" hidden="1">{"Tab1",#N/A,FALSE,"P";"Tab2",#N/A,FALSE,"P"}</definedName>
    <definedName name="oooo" localSheetId="0" hidden="1">{"Tab1",#N/A,FALSE,"P";"Tab2",#N/A,FALSE,"P"}</definedName>
    <definedName name="oooo" localSheetId="26" hidden="1">{"Tab1",#N/A,FALSE,"P";"Tab2",#N/A,FALSE,"P"}</definedName>
    <definedName name="oooo" localSheetId="27" hidden="1">{"Tab1",#N/A,FALSE,"P";"Tab2",#N/A,FALSE,"P"}</definedName>
    <definedName name="oooo" localSheetId="28" hidden="1">{"Tab1",#N/A,FALSE,"P";"Tab2",#N/A,FALSE,"P"}</definedName>
    <definedName name="oooo" localSheetId="29" hidden="1">{"Tab1",#N/A,FALSE,"P";"Tab2",#N/A,FALSE,"P"}</definedName>
    <definedName name="oooo" localSheetId="30" hidden="1">{"Tab1",#N/A,FALSE,"P";"Tab2",#N/A,FALSE,"P"}</definedName>
    <definedName name="oooo" localSheetId="31" hidden="1">{"Tab1",#N/A,FALSE,"P";"Tab2",#N/A,FALSE,"P"}</definedName>
    <definedName name="oooo" localSheetId="32" hidden="1">{"Tab1",#N/A,FALSE,"P";"Tab2",#N/A,FALSE,"P"}</definedName>
    <definedName name="oooo" localSheetId="33" hidden="1">{"Tab1",#N/A,FALSE,"P";"Tab2",#N/A,FALSE,"P"}</definedName>
    <definedName name="oooo" localSheetId="35" hidden="1">{"Tab1",#N/A,FALSE,"P";"Tab2",#N/A,FALSE,"P"}</definedName>
    <definedName name="oooo" localSheetId="39" hidden="1">{"Tab1",#N/A,FALSE,"P";"Tab2",#N/A,FALSE,"P"}</definedName>
    <definedName name="oooo" localSheetId="40" hidden="1">{"Tab1",#N/A,FALSE,"P";"Tab2",#N/A,FALSE,"P"}</definedName>
    <definedName name="oooo" localSheetId="41" hidden="1">{"Tab1",#N/A,FALSE,"P";"Tab2",#N/A,FALSE,"P"}</definedName>
    <definedName name="oooo" localSheetId="43" hidden="1">{"Tab1",#N/A,FALSE,"P";"Tab2",#N/A,FALSE,"P"}</definedName>
    <definedName name="oooo" localSheetId="44" hidden="1">{"Tab1",#N/A,FALSE,"P";"Tab2",#N/A,FALSE,"P"}</definedName>
    <definedName name="oooo" localSheetId="15" hidden="1">{"Tab1",#N/A,FALSE,"P";"Tab2",#N/A,FALSE,"P"}</definedName>
    <definedName name="oooo" localSheetId="16" hidden="1">{"Tab1",#N/A,FALSE,"P";"Tab2",#N/A,FALSE,"P"}</definedName>
    <definedName name="oooo" localSheetId="20" hidden="1">{"Tab1",#N/A,FALSE,"P";"Tab2",#N/A,FALSE,"P"}</definedName>
    <definedName name="oooo" localSheetId="24" hidden="1">{"Tab1",#N/A,FALSE,"P";"Tab2",#N/A,FALSE,"P"}</definedName>
    <definedName name="oooo" hidden="1">{"Tab1",#N/A,FALSE,"P";"Tab2",#N/A,FALSE,"P"}</definedName>
    <definedName name="ooooooooo" localSheetId="56" hidden="1">#REF!</definedName>
    <definedName name="ooooooooo" localSheetId="57" hidden="1">#REF!</definedName>
    <definedName name="ooooooooo" localSheetId="58" hidden="1">#REF!</definedName>
    <definedName name="ooooooooo" localSheetId="1" hidden="1">#REF!</definedName>
    <definedName name="ooooooooo" localSheetId="18" hidden="1">#REF!</definedName>
    <definedName name="ooooooooo" localSheetId="19" hidden="1">#REF!</definedName>
    <definedName name="ooooooooo" localSheetId="21" hidden="1">#REF!</definedName>
    <definedName name="ooooooooo" localSheetId="23" hidden="1">#REF!</definedName>
    <definedName name="ooooooooo" localSheetId="34" hidden="1">#REF!</definedName>
    <definedName name="ooooooooo" localSheetId="36" hidden="1">#REF!</definedName>
    <definedName name="ooooooooo" localSheetId="37" hidden="1">#REF!</definedName>
    <definedName name="ooooooooo" localSheetId="38" hidden="1">#REF!</definedName>
    <definedName name="ooooooooo" localSheetId="3" hidden="1">#REF!</definedName>
    <definedName name="ooooooooo" localSheetId="4" hidden="1">#REF!</definedName>
    <definedName name="ooooooooo" localSheetId="5" hidden="1">#REF!</definedName>
    <definedName name="ooooooooo" localSheetId="26" hidden="1">#REF!</definedName>
    <definedName name="ooooooooo" localSheetId="27" hidden="1">#REF!</definedName>
    <definedName name="ooooooooo" localSheetId="28" hidden="1">#REF!</definedName>
    <definedName name="ooooooooo" localSheetId="31" hidden="1">#REF!</definedName>
    <definedName name="ooooooooo" localSheetId="32" hidden="1">#REF!</definedName>
    <definedName name="ooooooooo" localSheetId="33" hidden="1">#REF!</definedName>
    <definedName name="ooooooooo" localSheetId="35" hidden="1">#REF!</definedName>
    <definedName name="ooooooooo" localSheetId="39" hidden="1">#REF!</definedName>
    <definedName name="ooooooooo" localSheetId="40" hidden="1">#REF!</definedName>
    <definedName name="ooooooooo" localSheetId="41" hidden="1">#REF!</definedName>
    <definedName name="ooooooooo" localSheetId="43" hidden="1">#REF!</definedName>
    <definedName name="ooooooooo" localSheetId="44" hidden="1">#REF!</definedName>
    <definedName name="ooooooooo" localSheetId="16" hidden="1">#REF!</definedName>
    <definedName name="ooooooooo" localSheetId="20" hidden="1">#REF!</definedName>
    <definedName name="ooooooooo" localSheetId="24" hidden="1">#REF!</definedName>
    <definedName name="ooooooooo" hidden="1">#REF!</definedName>
    <definedName name="OPEC" localSheetId="18">#REF!</definedName>
    <definedName name="OPEC" localSheetId="19">#REF!</definedName>
    <definedName name="OPEC" localSheetId="21">#REF!</definedName>
    <definedName name="OPEC" localSheetId="40">#REF!</definedName>
    <definedName name="OPEC" localSheetId="20">#REF!</definedName>
    <definedName name="OPEC" localSheetId="24">#REF!</definedName>
    <definedName name="OPEC">[94]nonopec!$D$204:$AD$251</definedName>
    <definedName name="OPEC1" localSheetId="18">#REF!</definedName>
    <definedName name="OPEC1" localSheetId="19">#REF!</definedName>
    <definedName name="OPEC1" localSheetId="21">#REF!</definedName>
    <definedName name="OPEC1" localSheetId="40">[107]MONTHLY!$BP$12:$CA$12</definedName>
    <definedName name="OPEC1" localSheetId="20">#REF!</definedName>
    <definedName name="OPEC1" localSheetId="24">#REF!</definedName>
    <definedName name="OPEC1">[107]MONTHLY!$BP$12:$CA$12</definedName>
    <definedName name="OPEC2" localSheetId="18">#REF!</definedName>
    <definedName name="OPEC2" localSheetId="19">#REF!</definedName>
    <definedName name="OPEC2" localSheetId="21">#REF!</definedName>
    <definedName name="OPEC2" localSheetId="40">[107]MONTHLY!$CB$12:$CM$12</definedName>
    <definedName name="OPEC2" localSheetId="20">#REF!</definedName>
    <definedName name="OPEC2" localSheetId="24">#REF!</definedName>
    <definedName name="OPEC2">[107]MONTHLY!$CB$12:$CM$12</definedName>
    <definedName name="OPOPOPOPO" localSheetId="56">#REF!</definedName>
    <definedName name="OPOPOPOPO" localSheetId="57">#REF!</definedName>
    <definedName name="OPOPOPOPO" localSheetId="58">#REF!</definedName>
    <definedName name="OPOPOPOPO" localSheetId="1">#REF!</definedName>
    <definedName name="OPOPOPOPO" localSheetId="18">#REF!</definedName>
    <definedName name="OPOPOPOPO" localSheetId="19">#REF!</definedName>
    <definedName name="OPOPOPOPO" localSheetId="21">#REF!</definedName>
    <definedName name="OPOPOPOPO" localSheetId="23">#REF!</definedName>
    <definedName name="OPOPOPOPO" localSheetId="34">#REF!</definedName>
    <definedName name="OPOPOPOPO" localSheetId="36">#REF!</definedName>
    <definedName name="OPOPOPOPO" localSheetId="37">#REF!</definedName>
    <definedName name="OPOPOPOPO" localSheetId="38">#REF!</definedName>
    <definedName name="OPOPOPOPO" localSheetId="3">#REF!</definedName>
    <definedName name="OPOPOPOPO" localSheetId="4">#REF!</definedName>
    <definedName name="OPOPOPOPO" localSheetId="5">#REF!</definedName>
    <definedName name="OPOPOPOPO" localSheetId="26">#REF!</definedName>
    <definedName name="OPOPOPOPO" localSheetId="27">#REF!</definedName>
    <definedName name="OPOPOPOPO" localSheetId="28">#REF!</definedName>
    <definedName name="OPOPOPOPO" localSheetId="31">#REF!</definedName>
    <definedName name="OPOPOPOPO" localSheetId="32">#REF!</definedName>
    <definedName name="OPOPOPOPO" localSheetId="33">#REF!</definedName>
    <definedName name="OPOPOPOPO" localSheetId="35">#REF!</definedName>
    <definedName name="OPOPOPOPO" localSheetId="39">#REF!</definedName>
    <definedName name="OPOPOPOPO" localSheetId="40">#REF!</definedName>
    <definedName name="OPOPOPOPO" localSheetId="41">#REF!</definedName>
    <definedName name="OPOPOPOPO" localSheetId="43">#REF!</definedName>
    <definedName name="OPOPOPOPO" localSheetId="44">#REF!</definedName>
    <definedName name="OPOPOPOPO" localSheetId="16">#REF!</definedName>
    <definedName name="OPOPOPOPO" localSheetId="20">#REF!</definedName>
    <definedName name="OPOPOPOPO" localSheetId="24">#REF!</definedName>
    <definedName name="OPOPOPOPO">#REF!</definedName>
    <definedName name="opu" localSheetId="56" hidden="1">{"Riqfin97",#N/A,FALSE,"Tran";"Riqfinpro",#N/A,FALSE,"Tran"}</definedName>
    <definedName name="opu" localSheetId="57" hidden="1">{"Riqfin97",#N/A,FALSE,"Tran";"Riqfinpro",#N/A,FALSE,"Tran"}</definedName>
    <definedName name="opu" localSheetId="58" hidden="1">{"Riqfin97",#N/A,FALSE,"Tran";"Riqfinpro",#N/A,FALSE,"Tran"}</definedName>
    <definedName name="opu" localSheetId="1" hidden="1">{"Riqfin97",#N/A,FALSE,"Tran";"Riqfinpro",#N/A,FALSE,"Tran"}</definedName>
    <definedName name="opu" localSheetId="18" hidden="1">{"Riqfin97",#N/A,FALSE,"Tran";"Riqfinpro",#N/A,FALSE,"Tran"}</definedName>
    <definedName name="opu" localSheetId="19" hidden="1">{"Riqfin97",#N/A,FALSE,"Tran";"Riqfinpro",#N/A,FALSE,"Tran"}</definedName>
    <definedName name="opu" localSheetId="42" hidden="1">{"Riqfin97",#N/A,FALSE,"Tran";"Riqfinpro",#N/A,FALSE,"Tran"}</definedName>
    <definedName name="opu" localSheetId="21" hidden="1">{"Riqfin97",#N/A,FALSE,"Tran";"Riqfinpro",#N/A,FALSE,"Tran"}</definedName>
    <definedName name="opu" localSheetId="23" hidden="1">{"Riqfin97",#N/A,FALSE,"Tran";"Riqfinpro",#N/A,FALSE,"Tran"}</definedName>
    <definedName name="opu" localSheetId="34" hidden="1">{"Riqfin97",#N/A,FALSE,"Tran";"Riqfinpro",#N/A,FALSE,"Tran"}</definedName>
    <definedName name="opu" localSheetId="36" hidden="1">{"Riqfin97",#N/A,FALSE,"Tran";"Riqfinpro",#N/A,FALSE,"Tran"}</definedName>
    <definedName name="opu" localSheetId="37" hidden="1">{"Riqfin97",#N/A,FALSE,"Tran";"Riqfinpro",#N/A,FALSE,"Tran"}</definedName>
    <definedName name="opu" localSheetId="38" hidden="1">{"Riqfin97",#N/A,FALSE,"Tran";"Riqfinpro",#N/A,FALSE,"Tran"}</definedName>
    <definedName name="opu" localSheetId="2" hidden="1">{"Riqfin97",#N/A,FALSE,"Tran";"Riqfinpro",#N/A,FALSE,"Tran"}</definedName>
    <definedName name="opu" localSheetId="3" hidden="1">{"Riqfin97",#N/A,FALSE,"Tran";"Riqfinpro",#N/A,FALSE,"Tran"}</definedName>
    <definedName name="opu" localSheetId="4" hidden="1">{"Riqfin97",#N/A,FALSE,"Tran";"Riqfinpro",#N/A,FALSE,"Tran"}</definedName>
    <definedName name="opu" localSheetId="5" hidden="1">{"Riqfin97",#N/A,FALSE,"Tran";"Riqfinpro",#N/A,FALSE,"Tran"}</definedName>
    <definedName name="opu" localSheetId="0" hidden="1">{"Riqfin97",#N/A,FALSE,"Tran";"Riqfinpro",#N/A,FALSE,"Tran"}</definedName>
    <definedName name="opu" localSheetId="26" hidden="1">{"Riqfin97",#N/A,FALSE,"Tran";"Riqfinpro",#N/A,FALSE,"Tran"}</definedName>
    <definedName name="opu" localSheetId="27" hidden="1">{"Riqfin97",#N/A,FALSE,"Tran";"Riqfinpro",#N/A,FALSE,"Tran"}</definedName>
    <definedName name="opu" localSheetId="28" hidden="1">{"Riqfin97",#N/A,FALSE,"Tran";"Riqfinpro",#N/A,FALSE,"Tran"}</definedName>
    <definedName name="opu" localSheetId="29" hidden="1">{"Riqfin97",#N/A,FALSE,"Tran";"Riqfinpro",#N/A,FALSE,"Tran"}</definedName>
    <definedName name="opu" localSheetId="30" hidden="1">{"Riqfin97",#N/A,FALSE,"Tran";"Riqfinpro",#N/A,FALSE,"Tran"}</definedName>
    <definedName name="opu" localSheetId="31" hidden="1">{"Riqfin97",#N/A,FALSE,"Tran";"Riqfinpro",#N/A,FALSE,"Tran"}</definedName>
    <definedName name="opu" localSheetId="32" hidden="1">{"Riqfin97",#N/A,FALSE,"Tran";"Riqfinpro",#N/A,FALSE,"Tran"}</definedName>
    <definedName name="opu" localSheetId="33" hidden="1">{"Riqfin97",#N/A,FALSE,"Tran";"Riqfinpro",#N/A,FALSE,"Tran"}</definedName>
    <definedName name="opu" localSheetId="35" hidden="1">{"Riqfin97",#N/A,FALSE,"Tran";"Riqfinpro",#N/A,FALSE,"Tran"}</definedName>
    <definedName name="opu" localSheetId="39" hidden="1">{"Riqfin97",#N/A,FALSE,"Tran";"Riqfinpro",#N/A,FALSE,"Tran"}</definedName>
    <definedName name="opu" localSheetId="40" hidden="1">{"Riqfin97",#N/A,FALSE,"Tran";"Riqfinpro",#N/A,FALSE,"Tran"}</definedName>
    <definedName name="opu" localSheetId="41" hidden="1">{"Riqfin97",#N/A,FALSE,"Tran";"Riqfinpro",#N/A,FALSE,"Tran"}</definedName>
    <definedName name="opu" localSheetId="43" hidden="1">{"Riqfin97",#N/A,FALSE,"Tran";"Riqfinpro",#N/A,FALSE,"Tran"}</definedName>
    <definedName name="opu" localSheetId="44" hidden="1">{"Riqfin97",#N/A,FALSE,"Tran";"Riqfinpro",#N/A,FALSE,"Tran"}</definedName>
    <definedName name="opu" localSheetId="15" hidden="1">{"Riqfin97",#N/A,FALSE,"Tran";"Riqfinpro",#N/A,FALSE,"Tran"}</definedName>
    <definedName name="opu" localSheetId="16" hidden="1">{"Riqfin97",#N/A,FALSE,"Tran";"Riqfinpro",#N/A,FALSE,"Tran"}</definedName>
    <definedName name="opu" localSheetId="20" hidden="1">{"Riqfin97",#N/A,FALSE,"Tran";"Riqfinpro",#N/A,FALSE,"Tran"}</definedName>
    <definedName name="opu" localSheetId="24" hidden="1">{"Riqfin97",#N/A,FALSE,"Tran";"Riqfinpro",#N/A,FALSE,"Tran"}</definedName>
    <definedName name="opu" hidden="1">{"Riqfin97",#N/A,FALSE,"Tran";"Riqfinpro",#N/A,FALSE,"Tran"}</definedName>
    <definedName name="ORGANISMOS_DE_VIALIDAD__LEY_N__23966_ART._19" localSheetId="40">#REF!</definedName>
    <definedName name="ORGANISMOS_DE_VIALIDAD__LEY_N__23966_ART._19" localSheetId="24">#REF!</definedName>
    <definedName name="ORGANISMOS_DE_VIALIDAD__LEY_N__23966_ART._19">[4]C!$B$24:$N$24</definedName>
    <definedName name="Otr_Inst_Banc_40G" localSheetId="56">#REF!</definedName>
    <definedName name="Otr_Inst_Banc_40G" localSheetId="57">#REF!</definedName>
    <definedName name="Otr_Inst_Banc_40G" localSheetId="58">#REF!</definedName>
    <definedName name="Otr_Inst_Banc_40G" localSheetId="1">#REF!</definedName>
    <definedName name="Otr_Inst_Banc_40G" localSheetId="18">#REF!</definedName>
    <definedName name="Otr_Inst_Banc_40G" localSheetId="19">#REF!</definedName>
    <definedName name="Otr_Inst_Banc_40G" localSheetId="21">#REF!</definedName>
    <definedName name="Otr_Inst_Banc_40G" localSheetId="34">#REF!</definedName>
    <definedName name="Otr_Inst_Banc_40G" localSheetId="2">#REF!</definedName>
    <definedName name="Otr_Inst_Banc_40G" localSheetId="3">#REF!</definedName>
    <definedName name="Otr_Inst_Banc_40G" localSheetId="4">#REF!</definedName>
    <definedName name="Otr_Inst_Banc_40G" localSheetId="5">#REF!</definedName>
    <definedName name="Otr_Inst_Banc_40G" localSheetId="26">#REF!</definedName>
    <definedName name="Otr_Inst_Banc_40G" localSheetId="27">#REF!</definedName>
    <definedName name="Otr_Inst_Banc_40G" localSheetId="28">#REF!</definedName>
    <definedName name="Otr_Inst_Banc_40G" localSheetId="35">#REF!</definedName>
    <definedName name="Otr_Inst_Banc_40G" localSheetId="39">#REF!</definedName>
    <definedName name="Otr_Inst_Banc_40G" localSheetId="41">#REF!</definedName>
    <definedName name="Otr_Inst_Banc_40G" localSheetId="16">#REF!</definedName>
    <definedName name="Otr_Inst_Banc_40G" localSheetId="20">#REF!</definedName>
    <definedName name="Otr_Inst_Banc_40G" localSheetId="24">#REF!</definedName>
    <definedName name="Otr_Inst_Banc_40G">#REF!</definedName>
    <definedName name="otra" localSheetId="56" hidden="1">#REF!</definedName>
    <definedName name="otra" localSheetId="57" hidden="1">#REF!</definedName>
    <definedName name="otra" localSheetId="58" hidden="1">#REF!</definedName>
    <definedName name="otra" localSheetId="1" hidden="1">#REF!</definedName>
    <definedName name="otra" localSheetId="18" hidden="1">#REF!</definedName>
    <definedName name="otra" localSheetId="19" hidden="1">#REF!</definedName>
    <definedName name="otra" localSheetId="21" hidden="1">#REF!</definedName>
    <definedName name="otra" localSheetId="23" hidden="1">#REF!</definedName>
    <definedName name="otra" localSheetId="34" hidden="1">#REF!</definedName>
    <definedName name="otra" localSheetId="3" hidden="1">#REF!</definedName>
    <definedName name="otra" localSheetId="4" hidden="1">#REF!</definedName>
    <definedName name="otra" localSheetId="5" hidden="1">#REF!</definedName>
    <definedName name="otra" localSheetId="26" hidden="1">#REF!</definedName>
    <definedName name="otra" localSheetId="27" hidden="1">#REF!</definedName>
    <definedName name="otra" localSheetId="32" hidden="1">#REF!</definedName>
    <definedName name="otra" localSheetId="33" hidden="1">#REF!</definedName>
    <definedName name="otra" localSheetId="35" hidden="1">#REF!</definedName>
    <definedName name="otra" localSheetId="39" hidden="1">#REF!</definedName>
    <definedName name="otra" localSheetId="40" hidden="1">#REF!</definedName>
    <definedName name="otra" localSheetId="41" hidden="1">#REF!</definedName>
    <definedName name="otra" localSheetId="43" hidden="1">#REF!</definedName>
    <definedName name="otra" localSheetId="44" hidden="1">#REF!</definedName>
    <definedName name="otra" localSheetId="16" hidden="1">#REF!</definedName>
    <definedName name="otra" localSheetId="20" hidden="1">#REF!</definedName>
    <definedName name="otra" localSheetId="24" hidden="1">#REF!</definedName>
    <definedName name="otra" hidden="1">#REF!</definedName>
    <definedName name="Otras_Residuales" localSheetId="39">#REF!</definedName>
    <definedName name="Otras_Residuales" localSheetId="24">#REF!</definedName>
    <definedName name="Otras_Residuales">#REF!</definedName>
    <definedName name="otras1" localSheetId="39">#REF!</definedName>
    <definedName name="otras1" localSheetId="24">#REF!</definedName>
    <definedName name="otras1">#REF!</definedName>
    <definedName name="OTRAS96" localSheetId="39">#REF!</definedName>
    <definedName name="OTRAS96" localSheetId="24">#REF!</definedName>
    <definedName name="OTRAS96">#REF!</definedName>
    <definedName name="otro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 localSheetId="39">#REF!</definedName>
    <definedName name="otros" localSheetId="24">#REF!</definedName>
    <definedName name="otros">#REF!</definedName>
    <definedName name="OTROS_ORGANISMOS" localSheetId="39">#REF!</definedName>
    <definedName name="OTROS_ORGANISMOS" localSheetId="24">#REF!</definedName>
    <definedName name="OTROS_ORGANISMOS">#REF!</definedName>
    <definedName name="OTROS_ORGANISMOS_AUTONOMOS" localSheetId="39">#REF!</definedName>
    <definedName name="OTROS_ORGANISMOS_AUTONOMOS" localSheetId="24">#REF!</definedName>
    <definedName name="OTROS_ORGANISMOS_AUTONOMOS">#REF!</definedName>
    <definedName name="otros2000" localSheetId="39">#REF!</definedName>
    <definedName name="otros2000" localSheetId="24">#REF!</definedName>
    <definedName name="otros2000">#REF!</definedName>
    <definedName name="otros2001" localSheetId="39">#REF!</definedName>
    <definedName name="otros2001" localSheetId="24">#REF!</definedName>
    <definedName name="otros2001">#REF!</definedName>
    <definedName name="otros2002" localSheetId="39">#REF!</definedName>
    <definedName name="otros2002" localSheetId="24">#REF!</definedName>
    <definedName name="otros2002">#REF!</definedName>
    <definedName name="otros2003" localSheetId="39">#REF!</definedName>
    <definedName name="otros2003" localSheetId="24">#REF!</definedName>
    <definedName name="otros2003">#REF!</definedName>
    <definedName name="otros98" localSheetId="56">[29]Programa!#REF!</definedName>
    <definedName name="otros98" localSheetId="38">[29]Programa!#REF!</definedName>
    <definedName name="otros98" localSheetId="27">[30]Programa!#REF!</definedName>
    <definedName name="otros98" localSheetId="28">[30]Programa!#REF!</definedName>
    <definedName name="otros98" localSheetId="39">[30]Programa!#REF!</definedName>
    <definedName name="otros98" localSheetId="40">[29]Programa!#REF!</definedName>
    <definedName name="otros98" localSheetId="44">[30]Programa!#REF!</definedName>
    <definedName name="otros98" localSheetId="15">[29]Programa!#REF!</definedName>
    <definedName name="otros98" localSheetId="16">[29]Programa!#REF!</definedName>
    <definedName name="otros98" localSheetId="24">#REF!</definedName>
    <definedName name="otros98">[31]Programa!#REF!</definedName>
    <definedName name="otros98j" localSheetId="56">[29]Programa!#REF!</definedName>
    <definedName name="otros98j" localSheetId="38">[29]Programa!#REF!</definedName>
    <definedName name="otros98j" localSheetId="27">[30]Programa!#REF!</definedName>
    <definedName name="otros98j" localSheetId="28">[30]Programa!#REF!</definedName>
    <definedName name="otros98j" localSheetId="39">[30]Programa!#REF!</definedName>
    <definedName name="otros98j" localSheetId="40">[29]Programa!#REF!</definedName>
    <definedName name="otros98j" localSheetId="44">[30]Programa!#REF!</definedName>
    <definedName name="otros98j" localSheetId="15">[29]Programa!#REF!</definedName>
    <definedName name="otros98j" localSheetId="16">[29]Programa!#REF!</definedName>
    <definedName name="otros98j" localSheetId="24">#REF!</definedName>
    <definedName name="otros98j">[31]Programa!#REF!</definedName>
    <definedName name="otros98s" localSheetId="56">#REF!</definedName>
    <definedName name="otros98s" localSheetId="38">#REF!</definedName>
    <definedName name="otros98s" localSheetId="27">#REF!</definedName>
    <definedName name="otros98s" localSheetId="28">#REF!</definedName>
    <definedName name="otros98s" localSheetId="39">#REF!</definedName>
    <definedName name="otros98s" localSheetId="40">#REF!</definedName>
    <definedName name="otros98s" localSheetId="44">#REF!</definedName>
    <definedName name="otros98s" localSheetId="15">#REF!</definedName>
    <definedName name="otros98s" localSheetId="16">#REF!</definedName>
    <definedName name="otros98s" localSheetId="24">#REF!</definedName>
    <definedName name="otros98s">#REF!</definedName>
    <definedName name="otros99" localSheetId="56">#REF!</definedName>
    <definedName name="otros99" localSheetId="38">#REF!</definedName>
    <definedName name="otros99" localSheetId="27">#REF!</definedName>
    <definedName name="otros99" localSheetId="28">#REF!</definedName>
    <definedName name="otros99" localSheetId="39">#REF!</definedName>
    <definedName name="otros99" localSheetId="40">#REF!</definedName>
    <definedName name="otros99" localSheetId="44">#REF!</definedName>
    <definedName name="otros99" localSheetId="15">#REF!</definedName>
    <definedName name="otros99" localSheetId="16">#REF!</definedName>
    <definedName name="otros99" localSheetId="24">#REF!</definedName>
    <definedName name="otros99">#REF!</definedName>
    <definedName name="out_red4" localSheetId="56">#REF!</definedName>
    <definedName name="out_red4" localSheetId="38">#REF!</definedName>
    <definedName name="out_red4" localSheetId="27">#REF!</definedName>
    <definedName name="out_red4" localSheetId="28">#REF!</definedName>
    <definedName name="out_red4" localSheetId="39">#REF!</definedName>
    <definedName name="out_red4" localSheetId="40">#REF!</definedName>
    <definedName name="out_red4" localSheetId="44">#REF!</definedName>
    <definedName name="out_red4" localSheetId="15">#REF!</definedName>
    <definedName name="out_red4" localSheetId="16">#REF!</definedName>
    <definedName name="out_red4" localSheetId="24">#REF!</definedName>
    <definedName name="out_red4">#REF!</definedName>
    <definedName name="out_sr3" localSheetId="39">#REF!</definedName>
    <definedName name="out_sr3" localSheetId="24">#REF!</definedName>
    <definedName name="out_sr3">#REF!</definedName>
    <definedName name="OUTDS1" localSheetId="39">#REF!</definedName>
    <definedName name="OUTDS1" localSheetId="24">#REF!</definedName>
    <definedName name="OUTDS1">#REF!</definedName>
    <definedName name="OUTFISC" localSheetId="39">#REF!</definedName>
    <definedName name="OUTFISC" localSheetId="24">#REF!</definedName>
    <definedName name="OUTFISC">#REF!</definedName>
    <definedName name="OUTIMF" localSheetId="39">#REF!</definedName>
    <definedName name="OUTIMF" localSheetId="24">#REF!</definedName>
    <definedName name="OUTIMF">#REF!</definedName>
    <definedName name="OUTMN" localSheetId="39">#REF!</definedName>
    <definedName name="OUTMN" localSheetId="24">#REF!</definedName>
    <definedName name="OUTMN">#REF!</definedName>
    <definedName name="p" localSheetId="56" hidden="1">{"Riqfin97",#N/A,FALSE,"Tran";"Riqfinpro",#N/A,FALSE,"Tran"}</definedName>
    <definedName name="p" localSheetId="57" hidden="1">{"Riqfin97",#N/A,FALSE,"Tran";"Riqfinpro",#N/A,FALSE,"Tran"}</definedName>
    <definedName name="p" localSheetId="58" hidden="1">{"Riqfin97",#N/A,FALSE,"Tran";"Riqfinpro",#N/A,FALSE,"Tran"}</definedName>
    <definedName name="p" localSheetId="1" hidden="1">{"Riqfin97",#N/A,FALSE,"Tran";"Riqfinpro",#N/A,FALSE,"Tran"}</definedName>
    <definedName name="P" localSheetId="18">#REF!</definedName>
    <definedName name="P" localSheetId="19">#REF!</definedName>
    <definedName name="p" localSheetId="42" hidden="1">{"Riqfin97",#N/A,FALSE,"Tran";"Riqfinpro",#N/A,FALSE,"Tran"}</definedName>
    <definedName name="P" localSheetId="21">#REF!</definedName>
    <definedName name="P" localSheetId="23">#REF!</definedName>
    <definedName name="p" localSheetId="34" hidden="1">{"Riqfin97",#N/A,FALSE,"Tran";"Riqfinpro",#N/A,FALSE,"Tran"}</definedName>
    <definedName name="p" localSheetId="36" hidden="1">{"Riqfin97",#N/A,FALSE,"Tran";"Riqfinpro",#N/A,FALSE,"Tran"}</definedName>
    <definedName name="p" localSheetId="37" hidden="1">{"Riqfin97",#N/A,FALSE,"Tran";"Riqfinpro",#N/A,FALSE,"Tran"}</definedName>
    <definedName name="p" localSheetId="38" hidden="1">{"Riqfin97",#N/A,FALSE,"Tran";"Riqfinpro",#N/A,FALSE,"Tran"}</definedName>
    <definedName name="p" localSheetId="2" hidden="1">{"Riqfin97",#N/A,FALSE,"Tran";"Riqfinpro",#N/A,FALSE,"Tran"}</definedName>
    <definedName name="p" localSheetId="3" hidden="1">{"Riqfin97",#N/A,FALSE,"Tran";"Riqfinpro",#N/A,FALSE,"Tran"}</definedName>
    <definedName name="p" localSheetId="4" hidden="1">{"Riqfin97",#N/A,FALSE,"Tran";"Riqfinpro",#N/A,FALSE,"Tran"}</definedName>
    <definedName name="p" localSheetId="5" hidden="1">{"Riqfin97",#N/A,FALSE,"Tran";"Riqfinpro",#N/A,FALSE,"Tran"}</definedName>
    <definedName name="p" localSheetId="0" hidden="1">{"Riqfin97",#N/A,FALSE,"Tran";"Riqfinpro",#N/A,FALSE,"Tran"}</definedName>
    <definedName name="p" localSheetId="26" hidden="1">{"Riqfin97",#N/A,FALSE,"Tran";"Riqfinpro",#N/A,FALSE,"Tran"}</definedName>
    <definedName name="p" localSheetId="27" hidden="1">{"Riqfin97",#N/A,FALSE,"Tran";"Riqfinpro",#N/A,FALSE,"Tran"}</definedName>
    <definedName name="p" localSheetId="28" hidden="1">{"Riqfin97",#N/A,FALSE,"Tran";"Riqfinpro",#N/A,FALSE,"Tran"}</definedName>
    <definedName name="p" localSheetId="29" hidden="1">{"Riqfin97",#N/A,FALSE,"Tran";"Riqfinpro",#N/A,FALSE,"Tran"}</definedName>
    <definedName name="p" localSheetId="30" hidden="1">{"Riqfin97",#N/A,FALSE,"Tran";"Riqfinpro",#N/A,FALSE,"Tran"}</definedName>
    <definedName name="p" localSheetId="31" hidden="1">{"Riqfin97",#N/A,FALSE,"Tran";"Riqfinpro",#N/A,FALSE,"Tran"}</definedName>
    <definedName name="p" localSheetId="32" hidden="1">{"Riqfin97",#N/A,FALSE,"Tran";"Riqfinpro",#N/A,FALSE,"Tran"}</definedName>
    <definedName name="p" localSheetId="33" hidden="1">{"Riqfin97",#N/A,FALSE,"Tran";"Riqfinpro",#N/A,FALSE,"Tran"}</definedName>
    <definedName name="p" localSheetId="35" hidden="1">{"Riqfin97",#N/A,FALSE,"Tran";"Riqfinpro",#N/A,FALSE,"Tran"}</definedName>
    <definedName name="p" localSheetId="39" hidden="1">{"Riqfin97",#N/A,FALSE,"Tran";"Riqfinpro",#N/A,FALSE,"Tran"}</definedName>
    <definedName name="p" localSheetId="40" hidden="1">{"Riqfin97",#N/A,FALSE,"Tran";"Riqfinpro",#N/A,FALSE,"Tran"}</definedName>
    <definedName name="p" localSheetId="41" hidden="1">{"Riqfin97",#N/A,FALSE,"Tran";"Riqfinpro",#N/A,FALSE,"Tran"}</definedName>
    <definedName name="p" localSheetId="43" hidden="1">{"Riqfin97",#N/A,FALSE,"Tran";"Riqfinpro",#N/A,FALSE,"Tran"}</definedName>
    <definedName name="P" localSheetId="44">#REF!</definedName>
    <definedName name="p" localSheetId="15" hidden="1">{"Riqfin97",#N/A,FALSE,"Tran";"Riqfinpro",#N/A,FALSE,"Tran"}</definedName>
    <definedName name="p" localSheetId="16" hidden="1">{"Riqfin97",#N/A,FALSE,"Tran";"Riqfinpro",#N/A,FALSE,"Tran"}</definedName>
    <definedName name="p" localSheetId="20" hidden="1">{"Riqfin97",#N/A,FALSE,"Tran";"Riqfinpro",#N/A,FALSE,"Tran"}</definedName>
    <definedName name="p" localSheetId="24" hidden="1">{"Riqfin97",#N/A,FALSE,"Tran";"Riqfinpro",#N/A,FALSE,"Tran"}</definedName>
    <definedName name="p" hidden="1">{"Riqfin97",#N/A,FALSE,"Tran";"Riqfinpro",#N/A,FALSE,"Tran"}</definedName>
    <definedName name="P1_1" localSheetId="57">OFFSET(#REF!,0,0,COUNT(#REF!),1)</definedName>
    <definedName name="P1_1" localSheetId="58">OFFSET(#REF!,0,0,COUNT(#REF!),1)</definedName>
    <definedName name="P1_1" localSheetId="1">OFFSET(#REF!,0,0,COUNT(#REF!),1)</definedName>
    <definedName name="P1_1" localSheetId="18">OFFSET(#REF!,0,0,COUNT(#REF!),1)</definedName>
    <definedName name="P1_1" localSheetId="19">OFFSET(#REF!,0,0,COUNT(#REF!),1)</definedName>
    <definedName name="P1_1" localSheetId="21">OFFSET(#REF!,0,0,COUNT(#REF!),1)</definedName>
    <definedName name="P1_1" localSheetId="3">OFFSET(#REF!,0,0,COUNT(#REF!),1)</definedName>
    <definedName name="P1_1" localSheetId="4">OFFSET(#REF!,0,0,COUNT(#REF!),1)</definedName>
    <definedName name="P1_1" localSheetId="5">OFFSET(#REF!,0,0,COUNT(#REF!),1)</definedName>
    <definedName name="P1_1" localSheetId="26">OFFSET(#REF!,0,0,COUNT(#REF!),1)</definedName>
    <definedName name="P1_1" localSheetId="27">OFFSET(#REF!,0,0,COUNT(#REF!),1)</definedName>
    <definedName name="P1_1" localSheetId="32">OFFSET(#REF!,0,0,COUNT(#REF!),1)</definedName>
    <definedName name="P1_1" localSheetId="33">OFFSET(#REF!,0,0,COUNT(#REF!),1)</definedName>
    <definedName name="P1_1" localSheetId="39">OFFSET(#REF!,0,0,COUNT(#REF!),1)</definedName>
    <definedName name="P1_1" localSheetId="40">OFFSET(#REF!,0,0,COUNT(#REF!),1)</definedName>
    <definedName name="P1_1" localSheetId="41">OFFSET(#REF!,0,0,COUNT(#REF!),1)</definedName>
    <definedName name="P1_1" localSheetId="43">OFFSET(#REF!,0,0,COUNT(#REF!),1)</definedName>
    <definedName name="P1_1" localSheetId="44">OFFSET(#REF!,0,0,COUNT(#REF!),1)</definedName>
    <definedName name="P1_1" localSheetId="16">OFFSET(#REF!,0,0,COUNT(#REF!),1)</definedName>
    <definedName name="P1_1" localSheetId="20">OFFSET(#REF!,0,0,COUNT(#REF!),1)</definedName>
    <definedName name="P1_1" localSheetId="24">OFFSET(#REF!,0,0,COUNT(#REF!),1)</definedName>
    <definedName name="P1_1">OFFSET(#REF!,0,0,COUNT(#REF!),1)</definedName>
    <definedName name="P1_2" localSheetId="57">OFFSET(#REF!,0,0,COUNT(#REF!),1)</definedName>
    <definedName name="P1_2" localSheetId="58">OFFSET(#REF!,0,0,COUNT(#REF!),1)</definedName>
    <definedName name="P1_2" localSheetId="1">OFFSET(#REF!,0,0,COUNT(#REF!),1)</definedName>
    <definedName name="P1_2" localSheetId="18">OFFSET(#REF!,0,0,COUNT(#REF!),1)</definedName>
    <definedName name="P1_2" localSheetId="3">OFFSET(#REF!,0,0,COUNT(#REF!),1)</definedName>
    <definedName name="P1_2" localSheetId="4">OFFSET(#REF!,0,0,COUNT(#REF!),1)</definedName>
    <definedName name="P1_2" localSheetId="5">OFFSET(#REF!,0,0,COUNT(#REF!),1)</definedName>
    <definedName name="P1_2" localSheetId="27">OFFSET(#REF!,0,0,COUNT(#REF!),1)</definedName>
    <definedName name="P1_2" localSheetId="39">OFFSET(#REF!,0,0,COUNT(#REF!),1)</definedName>
    <definedName name="P1_2" localSheetId="40">OFFSET(#REF!,0,0,COUNT(#REF!),1)</definedName>
    <definedName name="P1_2" localSheetId="41">OFFSET(#REF!,0,0,COUNT(#REF!),1)</definedName>
    <definedName name="P1_2" localSheetId="43">OFFSET(#REF!,0,0,COUNT(#REF!),1)</definedName>
    <definedName name="P1_2" localSheetId="44">OFFSET(#REF!,0,0,COUNT(#REF!),1)</definedName>
    <definedName name="P1_2" localSheetId="16">OFFSET(#REF!,0,0,COUNT(#REF!),1)</definedName>
    <definedName name="P1_2" localSheetId="24">OFFSET(#REF!,0,0,COUNT(#REF!),1)</definedName>
    <definedName name="P1_2">OFFSET(#REF!,0,0,COUNT(#REF!),1)</definedName>
    <definedName name="P1avg" localSheetId="57">OFFSET(#REF!,0,0,COUNT(#REF!),1)</definedName>
    <definedName name="P1avg" localSheetId="58">OFFSET(#REF!,0,0,COUNT(#REF!),1)</definedName>
    <definedName name="P1avg" localSheetId="1">OFFSET(#REF!,0,0,COUNT(#REF!),1)</definedName>
    <definedName name="P1avg" localSheetId="18">OFFSET(#REF!,0,0,COUNT(#REF!),1)</definedName>
    <definedName name="P1avg" localSheetId="3">OFFSET(#REF!,0,0,COUNT(#REF!),1)</definedName>
    <definedName name="P1avg" localSheetId="4">OFFSET(#REF!,0,0,COUNT(#REF!),1)</definedName>
    <definedName name="P1avg" localSheetId="5">OFFSET(#REF!,0,0,COUNT(#REF!),1)</definedName>
    <definedName name="P1avg" localSheetId="27">OFFSET(#REF!,0,0,COUNT(#REF!),1)</definedName>
    <definedName name="P1avg" localSheetId="39">OFFSET(#REF!,0,0,COUNT(#REF!),1)</definedName>
    <definedName name="P1avg" localSheetId="40">OFFSET(#REF!,0,0,COUNT(#REF!),1)</definedName>
    <definedName name="P1avg" localSheetId="41">OFFSET(#REF!,0,0,COUNT(#REF!),1)</definedName>
    <definedName name="P1avg" localSheetId="43">OFFSET(#REF!,0,0,COUNT(#REF!),1)</definedName>
    <definedName name="P1avg" localSheetId="44">OFFSET(#REF!,0,0,COUNT(#REF!),1)</definedName>
    <definedName name="P1avg" localSheetId="16">OFFSET(#REF!,0,0,COUNT(#REF!),1)</definedName>
    <definedName name="P1avg" localSheetId="24">OFFSET(#REF!,0,0,COUNT(#REF!),1)</definedName>
    <definedName name="P1avg">OFFSET(#REF!,0,0,COUNT(#REF!),1)</definedName>
    <definedName name="P1min" localSheetId="57">OFFSET(#REF!,0,0,COUNT(#REF!),1)</definedName>
    <definedName name="P1min" localSheetId="58">OFFSET(#REF!,0,0,COUNT(#REF!),1)</definedName>
    <definedName name="P1min" localSheetId="1">OFFSET(#REF!,0,0,COUNT(#REF!),1)</definedName>
    <definedName name="P1min" localSheetId="18">OFFSET(#REF!,0,0,COUNT(#REF!),1)</definedName>
    <definedName name="P1min" localSheetId="3">OFFSET(#REF!,0,0,COUNT(#REF!),1)</definedName>
    <definedName name="P1min" localSheetId="4">OFFSET(#REF!,0,0,COUNT(#REF!),1)</definedName>
    <definedName name="P1min" localSheetId="5">OFFSET(#REF!,0,0,COUNT(#REF!),1)</definedName>
    <definedName name="P1min" localSheetId="27">OFFSET(#REF!,0,0,COUNT(#REF!),1)</definedName>
    <definedName name="P1min" localSheetId="39">OFFSET(#REF!,0,0,COUNT(#REF!),1)</definedName>
    <definedName name="P1min" localSheetId="40">OFFSET(#REF!,0,0,COUNT(#REF!),1)</definedName>
    <definedName name="P1min" localSheetId="41">OFFSET(#REF!,0,0,COUNT(#REF!),1)</definedName>
    <definedName name="P1min" localSheetId="43">OFFSET(#REF!,0,0,COUNT(#REF!),1)</definedName>
    <definedName name="P1min" localSheetId="44">OFFSET(#REF!,0,0,COUNT(#REF!),1)</definedName>
    <definedName name="P1min" localSheetId="16">OFFSET(#REF!,0,0,COUNT(#REF!),1)</definedName>
    <definedName name="P1min" localSheetId="24">OFFSET(#REF!,0,0,COUNT(#REF!),1)</definedName>
    <definedName name="P1min">OFFSET(#REF!,0,0,COUNT(#REF!),1)</definedName>
    <definedName name="P1rng" localSheetId="57">OFFSET(#REF!,0,0,COUNT(#REF!),1)</definedName>
    <definedName name="P1rng" localSheetId="58">OFFSET(#REF!,0,0,COUNT(#REF!),1)</definedName>
    <definedName name="P1rng" localSheetId="1">OFFSET(#REF!,0,0,COUNT(#REF!),1)</definedName>
    <definedName name="P1rng" localSheetId="18">OFFSET(#REF!,0,0,COUNT(#REF!),1)</definedName>
    <definedName name="P1rng" localSheetId="3">OFFSET(#REF!,0,0,COUNT(#REF!),1)</definedName>
    <definedName name="P1rng" localSheetId="4">OFFSET(#REF!,0,0,COUNT(#REF!),1)</definedName>
    <definedName name="P1rng" localSheetId="5">OFFSET(#REF!,0,0,COUNT(#REF!),1)</definedName>
    <definedName name="P1rng" localSheetId="27">OFFSET(#REF!,0,0,COUNT(#REF!),1)</definedName>
    <definedName name="P1rng" localSheetId="39">OFFSET(#REF!,0,0,COUNT(#REF!),1)</definedName>
    <definedName name="P1rng" localSheetId="40">OFFSET(#REF!,0,0,COUNT(#REF!),1)</definedName>
    <definedName name="P1rng" localSheetId="41">OFFSET(#REF!,0,0,COUNT(#REF!),1)</definedName>
    <definedName name="P1rng" localSheetId="43">OFFSET(#REF!,0,0,COUNT(#REF!),1)</definedName>
    <definedName name="P1rng" localSheetId="44">OFFSET(#REF!,0,0,COUNT(#REF!),1)</definedName>
    <definedName name="P1rng" localSheetId="16">OFFSET(#REF!,0,0,COUNT(#REF!),1)</definedName>
    <definedName name="P1rng" localSheetId="24">OFFSET(#REF!,0,0,COUNT(#REF!),1)</definedName>
    <definedName name="P1rng">OFFSET(#REF!,0,0,COUNT(#REF!),1)</definedName>
    <definedName name="P2_1" localSheetId="57">OFFSET(#REF!,0,0,COUNT(#REF!),1)</definedName>
    <definedName name="P2_1" localSheetId="58">OFFSET(#REF!,0,0,COUNT(#REF!),1)</definedName>
    <definedName name="P2_1" localSheetId="1">OFFSET(#REF!,0,0,COUNT(#REF!),1)</definedName>
    <definedName name="P2_1" localSheetId="18">OFFSET(#REF!,0,0,COUNT(#REF!),1)</definedName>
    <definedName name="P2_1" localSheetId="3">OFFSET(#REF!,0,0,COUNT(#REF!),1)</definedName>
    <definedName name="P2_1" localSheetId="4">OFFSET(#REF!,0,0,COUNT(#REF!),1)</definedName>
    <definedName name="P2_1" localSheetId="5">OFFSET(#REF!,0,0,COUNT(#REF!),1)</definedName>
    <definedName name="P2_1" localSheetId="27">OFFSET(#REF!,0,0,COUNT(#REF!),1)</definedName>
    <definedName name="P2_1" localSheetId="39">OFFSET(#REF!,0,0,COUNT(#REF!),1)</definedName>
    <definedName name="P2_1" localSheetId="40">OFFSET(#REF!,0,0,COUNT(#REF!),1)</definedName>
    <definedName name="P2_1" localSheetId="41">OFFSET(#REF!,0,0,COUNT(#REF!),1)</definedName>
    <definedName name="P2_1" localSheetId="43">OFFSET(#REF!,0,0,COUNT(#REF!),1)</definedName>
    <definedName name="P2_1" localSheetId="44">OFFSET(#REF!,0,0,COUNT(#REF!),1)</definedName>
    <definedName name="P2_1" localSheetId="16">OFFSET(#REF!,0,0,COUNT(#REF!),1)</definedName>
    <definedName name="P2_1" localSheetId="24">OFFSET(#REF!,0,0,COUNT(#REF!),1)</definedName>
    <definedName name="P2_1">OFFSET(#REF!,0,0,COUNT(#REF!),1)</definedName>
    <definedName name="P2_2" localSheetId="57">OFFSET(#REF!,0,0,COUNT(#REF!),1)</definedName>
    <definedName name="P2_2" localSheetId="58">OFFSET(#REF!,0,0,COUNT(#REF!),1)</definedName>
    <definedName name="P2_2" localSheetId="1">OFFSET(#REF!,0,0,COUNT(#REF!),1)</definedName>
    <definedName name="P2_2" localSheetId="18">OFFSET(#REF!,0,0,COUNT(#REF!),1)</definedName>
    <definedName name="P2_2" localSheetId="3">OFFSET(#REF!,0,0,COUNT(#REF!),1)</definedName>
    <definedName name="P2_2" localSheetId="4">OFFSET(#REF!,0,0,COUNT(#REF!),1)</definedName>
    <definedName name="P2_2" localSheetId="5">OFFSET(#REF!,0,0,COUNT(#REF!),1)</definedName>
    <definedName name="P2_2" localSheetId="27">OFFSET(#REF!,0,0,COUNT(#REF!),1)</definedName>
    <definedName name="P2_2" localSheetId="39">OFFSET(#REF!,0,0,COUNT(#REF!),1)</definedName>
    <definedName name="P2_2" localSheetId="40">OFFSET(#REF!,0,0,COUNT(#REF!),1)</definedName>
    <definedName name="P2_2" localSheetId="41">OFFSET(#REF!,0,0,COUNT(#REF!),1)</definedName>
    <definedName name="P2_2" localSheetId="43">OFFSET(#REF!,0,0,COUNT(#REF!),1)</definedName>
    <definedName name="P2_2" localSheetId="44">OFFSET(#REF!,0,0,COUNT(#REF!),1)</definedName>
    <definedName name="P2_2" localSheetId="16">OFFSET(#REF!,0,0,COUNT(#REF!),1)</definedName>
    <definedName name="P2_2" localSheetId="24">OFFSET(#REF!,0,0,COUNT(#REF!),1)</definedName>
    <definedName name="P2_2">OFFSET(#REF!,0,0,COUNT(#REF!),1)</definedName>
    <definedName name="P2avg" localSheetId="57">OFFSET(#REF!,0,0,COUNT(#REF!),1)</definedName>
    <definedName name="P2avg" localSheetId="58">OFFSET(#REF!,0,0,COUNT(#REF!),1)</definedName>
    <definedName name="P2avg" localSheetId="1">OFFSET(#REF!,0,0,COUNT(#REF!),1)</definedName>
    <definedName name="P2avg" localSheetId="18">OFFSET(#REF!,0,0,COUNT(#REF!),1)</definedName>
    <definedName name="P2avg" localSheetId="3">OFFSET(#REF!,0,0,COUNT(#REF!),1)</definedName>
    <definedName name="P2avg" localSheetId="4">OFFSET(#REF!,0,0,COUNT(#REF!),1)</definedName>
    <definedName name="P2avg" localSheetId="5">OFFSET(#REF!,0,0,COUNT(#REF!),1)</definedName>
    <definedName name="P2avg" localSheetId="27">OFFSET(#REF!,0,0,COUNT(#REF!),1)</definedName>
    <definedName name="P2avg" localSheetId="39">OFFSET(#REF!,0,0,COUNT(#REF!),1)</definedName>
    <definedName name="P2avg" localSheetId="40">OFFSET(#REF!,0,0,COUNT(#REF!),1)</definedName>
    <definedName name="P2avg" localSheetId="41">OFFSET(#REF!,0,0,COUNT(#REF!),1)</definedName>
    <definedName name="P2avg" localSheetId="43">OFFSET(#REF!,0,0,COUNT(#REF!),1)</definedName>
    <definedName name="P2avg" localSheetId="44">OFFSET(#REF!,0,0,COUNT(#REF!),1)</definedName>
    <definedName name="P2avg" localSheetId="16">OFFSET(#REF!,0,0,COUNT(#REF!),1)</definedName>
    <definedName name="P2avg" localSheetId="24">OFFSET(#REF!,0,0,COUNT(#REF!),1)</definedName>
    <definedName name="P2avg">OFFSET(#REF!,0,0,COUNT(#REF!),1)</definedName>
    <definedName name="P2min" localSheetId="57">OFFSET(#REF!,0,0,COUNT(#REF!),1)</definedName>
    <definedName name="P2min" localSheetId="58">OFFSET(#REF!,0,0,COUNT(#REF!),1)</definedName>
    <definedName name="P2min" localSheetId="1">OFFSET(#REF!,0,0,COUNT(#REF!),1)</definedName>
    <definedName name="P2min" localSheetId="18">OFFSET(#REF!,0,0,COUNT(#REF!),1)</definedName>
    <definedName name="P2min" localSheetId="3">OFFSET(#REF!,0,0,COUNT(#REF!),1)</definedName>
    <definedName name="P2min" localSheetId="4">OFFSET(#REF!,0,0,COUNT(#REF!),1)</definedName>
    <definedName name="P2min" localSheetId="5">OFFSET(#REF!,0,0,COUNT(#REF!),1)</definedName>
    <definedName name="P2min" localSheetId="27">OFFSET(#REF!,0,0,COUNT(#REF!),1)</definedName>
    <definedName name="P2min" localSheetId="39">OFFSET(#REF!,0,0,COUNT(#REF!),1)</definedName>
    <definedName name="P2min" localSheetId="40">OFFSET(#REF!,0,0,COUNT(#REF!),1)</definedName>
    <definedName name="P2min" localSheetId="41">OFFSET(#REF!,0,0,COUNT(#REF!),1)</definedName>
    <definedName name="P2min" localSheetId="43">OFFSET(#REF!,0,0,COUNT(#REF!),1)</definedName>
    <definedName name="P2min" localSheetId="44">OFFSET(#REF!,0,0,COUNT(#REF!),1)</definedName>
    <definedName name="P2min" localSheetId="16">OFFSET(#REF!,0,0,COUNT(#REF!),1)</definedName>
    <definedName name="P2min" localSheetId="24">OFFSET(#REF!,0,0,COUNT(#REF!),1)</definedName>
    <definedName name="P2min">OFFSET(#REF!,0,0,COUNT(#REF!),1)</definedName>
    <definedName name="P2rng" localSheetId="57">OFFSET(#REF!,0,0,COUNT(#REF!),1)</definedName>
    <definedName name="P2rng" localSheetId="58">OFFSET(#REF!,0,0,COUNT(#REF!),1)</definedName>
    <definedName name="P2rng" localSheetId="1">OFFSET(#REF!,0,0,COUNT(#REF!),1)</definedName>
    <definedName name="P2rng" localSheetId="18">OFFSET(#REF!,0,0,COUNT(#REF!),1)</definedName>
    <definedName name="P2rng" localSheetId="3">OFFSET(#REF!,0,0,COUNT(#REF!),1)</definedName>
    <definedName name="P2rng" localSheetId="4">OFFSET(#REF!,0,0,COUNT(#REF!),1)</definedName>
    <definedName name="P2rng" localSheetId="5">OFFSET(#REF!,0,0,COUNT(#REF!),1)</definedName>
    <definedName name="P2rng" localSheetId="27">OFFSET(#REF!,0,0,COUNT(#REF!),1)</definedName>
    <definedName name="P2rng" localSheetId="39">OFFSET(#REF!,0,0,COUNT(#REF!),1)</definedName>
    <definedName name="P2rng" localSheetId="40">OFFSET(#REF!,0,0,COUNT(#REF!),1)</definedName>
    <definedName name="P2rng" localSheetId="41">OFFSET(#REF!,0,0,COUNT(#REF!),1)</definedName>
    <definedName name="P2rng" localSheetId="43">OFFSET(#REF!,0,0,COUNT(#REF!),1)</definedName>
    <definedName name="P2rng" localSheetId="44">OFFSET(#REF!,0,0,COUNT(#REF!),1)</definedName>
    <definedName name="P2rng" localSheetId="16">OFFSET(#REF!,0,0,COUNT(#REF!),1)</definedName>
    <definedName name="P2rng" localSheetId="24">OFFSET(#REF!,0,0,COUNT(#REF!),1)</definedName>
    <definedName name="P2rng">OFFSET(#REF!,0,0,COUNT(#REF!),1)</definedName>
    <definedName name="p2std" localSheetId="39">#REF!</definedName>
    <definedName name="p2std" localSheetId="24">#REF!</definedName>
    <definedName name="p2std">#REF!</definedName>
    <definedName name="P3_1" localSheetId="57">OFFSET(#REF!,0,0,COUNT(#REF!),1)</definedName>
    <definedName name="P3_1" localSheetId="58">OFFSET(#REF!,0,0,COUNT(#REF!),1)</definedName>
    <definedName name="P3_1" localSheetId="1">OFFSET(#REF!,0,0,COUNT(#REF!),1)</definedName>
    <definedName name="P3_1" localSheetId="18">OFFSET(#REF!,0,0,COUNT(#REF!),1)</definedName>
    <definedName name="P3_1" localSheetId="3">OFFSET(#REF!,0,0,COUNT(#REF!),1)</definedName>
    <definedName name="P3_1" localSheetId="4">OFFSET(#REF!,0,0,COUNT(#REF!),1)</definedName>
    <definedName name="P3_1" localSheetId="5">OFFSET(#REF!,0,0,COUNT(#REF!),1)</definedName>
    <definedName name="P3_1" localSheetId="27">OFFSET(#REF!,0,0,COUNT(#REF!),1)</definedName>
    <definedName name="P3_1" localSheetId="39">OFFSET(#REF!,0,0,COUNT(#REF!),1)</definedName>
    <definedName name="P3_1" localSheetId="40">OFFSET(#REF!,0,0,COUNT(#REF!),1)</definedName>
    <definedName name="P3_1" localSheetId="41">OFFSET(#REF!,0,0,COUNT(#REF!),1)</definedName>
    <definedName name="P3_1" localSheetId="43">OFFSET(#REF!,0,0,COUNT(#REF!),1)</definedName>
    <definedName name="P3_1" localSheetId="44">OFFSET(#REF!,0,0,COUNT(#REF!),1)</definedName>
    <definedName name="P3_1" localSheetId="16">OFFSET(#REF!,0,0,COUNT(#REF!),1)</definedName>
    <definedName name="P3_1" localSheetId="24">OFFSET(#REF!,0,0,COUNT(#REF!),1)</definedName>
    <definedName name="P3_1">OFFSET(#REF!,0,0,COUNT(#REF!),1)</definedName>
    <definedName name="P3_2" localSheetId="57">OFFSET(#REF!,0,0,COUNT(#REF!),1)</definedName>
    <definedName name="P3_2" localSheetId="58">OFFSET(#REF!,0,0,COUNT(#REF!),1)</definedName>
    <definedName name="P3_2" localSheetId="1">OFFSET(#REF!,0,0,COUNT(#REF!),1)</definedName>
    <definedName name="P3_2" localSheetId="18">OFFSET(#REF!,0,0,COUNT(#REF!),1)</definedName>
    <definedName name="P3_2" localSheetId="3">OFFSET(#REF!,0,0,COUNT(#REF!),1)</definedName>
    <definedName name="P3_2" localSheetId="4">OFFSET(#REF!,0,0,COUNT(#REF!),1)</definedName>
    <definedName name="P3_2" localSheetId="5">OFFSET(#REF!,0,0,COUNT(#REF!),1)</definedName>
    <definedName name="P3_2" localSheetId="27">OFFSET(#REF!,0,0,COUNT(#REF!),1)</definedName>
    <definedName name="P3_2" localSheetId="39">OFFSET(#REF!,0,0,COUNT(#REF!),1)</definedName>
    <definedName name="P3_2" localSheetId="40">OFFSET(#REF!,0,0,COUNT(#REF!),1)</definedName>
    <definedName name="P3_2" localSheetId="41">OFFSET(#REF!,0,0,COUNT(#REF!),1)</definedName>
    <definedName name="P3_2" localSheetId="43">OFFSET(#REF!,0,0,COUNT(#REF!),1)</definedName>
    <definedName name="P3_2" localSheetId="44">OFFSET(#REF!,0,0,COUNT(#REF!),1)</definedName>
    <definedName name="P3_2" localSheetId="16">OFFSET(#REF!,0,0,COUNT(#REF!),1)</definedName>
    <definedName name="P3_2" localSheetId="24">OFFSET(#REF!,0,0,COUNT(#REF!),1)</definedName>
    <definedName name="P3_2">OFFSET(#REF!,0,0,COUNT(#REF!),1)</definedName>
    <definedName name="P3avg" localSheetId="57">OFFSET(#REF!,0,0,COUNT(#REF!),1)</definedName>
    <definedName name="P3avg" localSheetId="58">OFFSET(#REF!,0,0,COUNT(#REF!),1)</definedName>
    <definedName name="P3avg" localSheetId="1">OFFSET(#REF!,0,0,COUNT(#REF!),1)</definedName>
    <definedName name="P3avg" localSheetId="18">OFFSET(#REF!,0,0,COUNT(#REF!),1)</definedName>
    <definedName name="P3avg" localSheetId="3">OFFSET(#REF!,0,0,COUNT(#REF!),1)</definedName>
    <definedName name="P3avg" localSheetId="4">OFFSET(#REF!,0,0,COUNT(#REF!),1)</definedName>
    <definedName name="P3avg" localSheetId="5">OFFSET(#REF!,0,0,COUNT(#REF!),1)</definedName>
    <definedName name="P3avg" localSheetId="27">OFFSET(#REF!,0,0,COUNT(#REF!),1)</definedName>
    <definedName name="P3avg" localSheetId="39">OFFSET(#REF!,0,0,COUNT(#REF!),1)</definedName>
    <definedName name="P3avg" localSheetId="40">OFFSET(#REF!,0,0,COUNT(#REF!),1)</definedName>
    <definedName name="P3avg" localSheetId="41">OFFSET(#REF!,0,0,COUNT(#REF!),1)</definedName>
    <definedName name="P3avg" localSheetId="43">OFFSET(#REF!,0,0,COUNT(#REF!),1)</definedName>
    <definedName name="P3avg" localSheetId="44">OFFSET(#REF!,0,0,COUNT(#REF!),1)</definedName>
    <definedName name="P3avg" localSheetId="16">OFFSET(#REF!,0,0,COUNT(#REF!),1)</definedName>
    <definedName name="P3avg" localSheetId="24">OFFSET(#REF!,0,0,COUNT(#REF!),1)</definedName>
    <definedName name="P3avg">OFFSET(#REF!,0,0,COUNT(#REF!),1)</definedName>
    <definedName name="P3min" localSheetId="57">OFFSET(#REF!,0,0,COUNT(#REF!),1)</definedName>
    <definedName name="P3min" localSheetId="58">OFFSET(#REF!,0,0,COUNT(#REF!),1)</definedName>
    <definedName name="P3min" localSheetId="1">OFFSET(#REF!,0,0,COUNT(#REF!),1)</definedName>
    <definedName name="P3min" localSheetId="18">OFFSET(#REF!,0,0,COUNT(#REF!),1)</definedName>
    <definedName name="P3min" localSheetId="3">OFFSET(#REF!,0,0,COUNT(#REF!),1)</definedName>
    <definedName name="P3min" localSheetId="4">OFFSET(#REF!,0,0,COUNT(#REF!),1)</definedName>
    <definedName name="P3min" localSheetId="5">OFFSET(#REF!,0,0,COUNT(#REF!),1)</definedName>
    <definedName name="P3min" localSheetId="27">OFFSET(#REF!,0,0,COUNT(#REF!),1)</definedName>
    <definedName name="P3min" localSheetId="39">OFFSET(#REF!,0,0,COUNT(#REF!),1)</definedName>
    <definedName name="P3min" localSheetId="40">OFFSET(#REF!,0,0,COUNT(#REF!),1)</definedName>
    <definedName name="P3min" localSheetId="41">OFFSET(#REF!,0,0,COUNT(#REF!),1)</definedName>
    <definedName name="P3min" localSheetId="43">OFFSET(#REF!,0,0,COUNT(#REF!),1)</definedName>
    <definedName name="P3min" localSheetId="44">OFFSET(#REF!,0,0,COUNT(#REF!),1)</definedName>
    <definedName name="P3min" localSheetId="16">OFFSET(#REF!,0,0,COUNT(#REF!),1)</definedName>
    <definedName name="P3min" localSheetId="24">OFFSET(#REF!,0,0,COUNT(#REF!),1)</definedName>
    <definedName name="P3min">OFFSET(#REF!,0,0,COUNT(#REF!),1)</definedName>
    <definedName name="P3rng" localSheetId="57">OFFSET(#REF!,0,0,COUNT(#REF!),1)</definedName>
    <definedName name="P3rng" localSheetId="58">OFFSET(#REF!,0,0,COUNT(#REF!),1)</definedName>
    <definedName name="P3rng" localSheetId="1">OFFSET(#REF!,0,0,COUNT(#REF!),1)</definedName>
    <definedName name="P3rng" localSheetId="18">OFFSET(#REF!,0,0,COUNT(#REF!),1)</definedName>
    <definedName name="P3rng" localSheetId="3">OFFSET(#REF!,0,0,COUNT(#REF!),1)</definedName>
    <definedName name="P3rng" localSheetId="4">OFFSET(#REF!,0,0,COUNT(#REF!),1)</definedName>
    <definedName name="P3rng" localSheetId="5">OFFSET(#REF!,0,0,COUNT(#REF!),1)</definedName>
    <definedName name="P3rng" localSheetId="27">OFFSET(#REF!,0,0,COUNT(#REF!),1)</definedName>
    <definedName name="P3rng" localSheetId="39">OFFSET(#REF!,0,0,COUNT(#REF!),1)</definedName>
    <definedName name="P3rng" localSheetId="40">OFFSET(#REF!,0,0,COUNT(#REF!),1)</definedName>
    <definedName name="P3rng" localSheetId="41">OFFSET(#REF!,0,0,COUNT(#REF!),1)</definedName>
    <definedName name="P3rng" localSheetId="43">OFFSET(#REF!,0,0,COUNT(#REF!),1)</definedName>
    <definedName name="P3rng" localSheetId="44">OFFSET(#REF!,0,0,COUNT(#REF!),1)</definedName>
    <definedName name="P3rng" localSheetId="16">OFFSET(#REF!,0,0,COUNT(#REF!),1)</definedName>
    <definedName name="P3rng" localSheetId="24">OFFSET(#REF!,0,0,COUNT(#REF!),1)</definedName>
    <definedName name="P3rng">OFFSET(#REF!,0,0,COUNT(#REF!),1)</definedName>
    <definedName name="P4_1" localSheetId="57">OFFSET(#REF!,0,0,COUNT(#REF!),1)</definedName>
    <definedName name="P4_1" localSheetId="58">OFFSET(#REF!,0,0,COUNT(#REF!),1)</definedName>
    <definedName name="P4_1" localSheetId="1">OFFSET(#REF!,0,0,COUNT(#REF!),1)</definedName>
    <definedName name="P4_1" localSheetId="18">OFFSET(#REF!,0,0,COUNT(#REF!),1)</definedName>
    <definedName name="P4_1" localSheetId="3">OFFSET(#REF!,0,0,COUNT(#REF!),1)</definedName>
    <definedName name="P4_1" localSheetId="4">OFFSET(#REF!,0,0,COUNT(#REF!),1)</definedName>
    <definedName name="P4_1" localSheetId="5">OFFSET(#REF!,0,0,COUNT(#REF!),1)</definedName>
    <definedName name="P4_1" localSheetId="27">OFFSET(#REF!,0,0,COUNT(#REF!),1)</definedName>
    <definedName name="P4_1" localSheetId="39">OFFSET(#REF!,0,0,COUNT(#REF!),1)</definedName>
    <definedName name="P4_1" localSheetId="40">OFFSET(#REF!,0,0,COUNT(#REF!),1)</definedName>
    <definedName name="P4_1" localSheetId="41">OFFSET(#REF!,0,0,COUNT(#REF!),1)</definedName>
    <definedName name="P4_1" localSheetId="43">OFFSET(#REF!,0,0,COUNT(#REF!),1)</definedName>
    <definedName name="P4_1" localSheetId="44">OFFSET(#REF!,0,0,COUNT(#REF!),1)</definedName>
    <definedName name="P4_1" localSheetId="16">OFFSET(#REF!,0,0,COUNT(#REF!),1)</definedName>
    <definedName name="P4_1" localSheetId="24">OFFSET(#REF!,0,0,COUNT(#REF!),1)</definedName>
    <definedName name="P4_1">OFFSET(#REF!,0,0,COUNT(#REF!),1)</definedName>
    <definedName name="P4_2" localSheetId="57">OFFSET(#REF!,0,0,COUNT(#REF!),1)</definedName>
    <definedName name="P4_2" localSheetId="58">OFFSET(#REF!,0,0,COUNT(#REF!),1)</definedName>
    <definedName name="P4_2" localSheetId="1">OFFSET(#REF!,0,0,COUNT(#REF!),1)</definedName>
    <definedName name="P4_2" localSheetId="18">OFFSET(#REF!,0,0,COUNT(#REF!),1)</definedName>
    <definedName name="P4_2" localSheetId="3">OFFSET(#REF!,0,0,COUNT(#REF!),1)</definedName>
    <definedName name="P4_2" localSheetId="4">OFFSET(#REF!,0,0,COUNT(#REF!),1)</definedName>
    <definedName name="P4_2" localSheetId="5">OFFSET(#REF!,0,0,COUNT(#REF!),1)</definedName>
    <definedName name="P4_2" localSheetId="27">OFFSET(#REF!,0,0,COUNT(#REF!),1)</definedName>
    <definedName name="P4_2" localSheetId="39">OFFSET(#REF!,0,0,COUNT(#REF!),1)</definedName>
    <definedName name="P4_2" localSheetId="40">OFFSET(#REF!,0,0,COUNT(#REF!),1)</definedName>
    <definedName name="P4_2" localSheetId="41">OFFSET(#REF!,0,0,COUNT(#REF!),1)</definedName>
    <definedName name="P4_2" localSheetId="43">OFFSET(#REF!,0,0,COUNT(#REF!),1)</definedName>
    <definedName name="P4_2" localSheetId="44">OFFSET(#REF!,0,0,COUNT(#REF!),1)</definedName>
    <definedName name="P4_2" localSheetId="16">OFFSET(#REF!,0,0,COUNT(#REF!),1)</definedName>
    <definedName name="P4_2" localSheetId="24">OFFSET(#REF!,0,0,COUNT(#REF!),1)</definedName>
    <definedName name="P4_2">OFFSET(#REF!,0,0,COUNT(#REF!),1)</definedName>
    <definedName name="P4avg" localSheetId="57">OFFSET(#REF!,0,0,COUNT(#REF!),1)</definedName>
    <definedName name="P4avg" localSheetId="58">OFFSET(#REF!,0,0,COUNT(#REF!),1)</definedName>
    <definedName name="P4avg" localSheetId="1">OFFSET(#REF!,0,0,COUNT(#REF!),1)</definedName>
    <definedName name="P4avg" localSheetId="18">OFFSET(#REF!,0,0,COUNT(#REF!),1)</definedName>
    <definedName name="P4avg" localSheetId="3">OFFSET(#REF!,0,0,COUNT(#REF!),1)</definedName>
    <definedName name="P4avg" localSheetId="4">OFFSET(#REF!,0,0,COUNT(#REF!),1)</definedName>
    <definedName name="P4avg" localSheetId="5">OFFSET(#REF!,0,0,COUNT(#REF!),1)</definedName>
    <definedName name="P4avg" localSheetId="27">OFFSET(#REF!,0,0,COUNT(#REF!),1)</definedName>
    <definedName name="P4avg" localSheetId="39">OFFSET(#REF!,0,0,COUNT(#REF!),1)</definedName>
    <definedName name="P4avg" localSheetId="40">OFFSET(#REF!,0,0,COUNT(#REF!),1)</definedName>
    <definedName name="P4avg" localSheetId="41">OFFSET(#REF!,0,0,COUNT(#REF!),1)</definedName>
    <definedName name="P4avg" localSheetId="43">OFFSET(#REF!,0,0,COUNT(#REF!),1)</definedName>
    <definedName name="P4avg" localSheetId="44">OFFSET(#REF!,0,0,COUNT(#REF!),1)</definedName>
    <definedName name="P4avg" localSheetId="16">OFFSET(#REF!,0,0,COUNT(#REF!),1)</definedName>
    <definedName name="P4avg" localSheetId="24">OFFSET(#REF!,0,0,COUNT(#REF!),1)</definedName>
    <definedName name="P4avg">OFFSET(#REF!,0,0,COUNT(#REF!),1)</definedName>
    <definedName name="P4min" localSheetId="57">OFFSET(#REF!,0,0,COUNT(#REF!),1)</definedName>
    <definedName name="P4min" localSheetId="58">OFFSET(#REF!,0,0,COUNT(#REF!),1)</definedName>
    <definedName name="P4min" localSheetId="1">OFFSET(#REF!,0,0,COUNT(#REF!),1)</definedName>
    <definedName name="P4min" localSheetId="18">OFFSET(#REF!,0,0,COUNT(#REF!),1)</definedName>
    <definedName name="P4min" localSheetId="3">OFFSET(#REF!,0,0,COUNT(#REF!),1)</definedName>
    <definedName name="P4min" localSheetId="4">OFFSET(#REF!,0,0,COUNT(#REF!),1)</definedName>
    <definedName name="P4min" localSheetId="5">OFFSET(#REF!,0,0,COUNT(#REF!),1)</definedName>
    <definedName name="P4min" localSheetId="27">OFFSET(#REF!,0,0,COUNT(#REF!),1)</definedName>
    <definedName name="P4min" localSheetId="39">OFFSET(#REF!,0,0,COUNT(#REF!),1)</definedName>
    <definedName name="P4min" localSheetId="40">OFFSET(#REF!,0,0,COUNT(#REF!),1)</definedName>
    <definedName name="P4min" localSheetId="41">OFFSET(#REF!,0,0,COUNT(#REF!),1)</definedName>
    <definedName name="P4min" localSheetId="43">OFFSET(#REF!,0,0,COUNT(#REF!),1)</definedName>
    <definedName name="P4min" localSheetId="44">OFFSET(#REF!,0,0,COUNT(#REF!),1)</definedName>
    <definedName name="P4min" localSheetId="16">OFFSET(#REF!,0,0,COUNT(#REF!),1)</definedName>
    <definedName name="P4min" localSheetId="24">OFFSET(#REF!,0,0,COUNT(#REF!),1)</definedName>
    <definedName name="P4min">OFFSET(#REF!,0,0,COUNT(#REF!),1)</definedName>
    <definedName name="P4rng" localSheetId="57">OFFSET(#REF!,0,0,COUNT(#REF!),1)</definedName>
    <definedName name="P4rng" localSheetId="58">OFFSET(#REF!,0,0,COUNT(#REF!),1)</definedName>
    <definedName name="P4rng" localSheetId="1">OFFSET(#REF!,0,0,COUNT(#REF!),1)</definedName>
    <definedName name="P4rng" localSheetId="18">OFFSET(#REF!,0,0,COUNT(#REF!),1)</definedName>
    <definedName name="P4rng" localSheetId="3">OFFSET(#REF!,0,0,COUNT(#REF!),1)</definedName>
    <definedName name="P4rng" localSheetId="4">OFFSET(#REF!,0,0,COUNT(#REF!),1)</definedName>
    <definedName name="P4rng" localSheetId="5">OFFSET(#REF!,0,0,COUNT(#REF!),1)</definedName>
    <definedName name="P4rng" localSheetId="27">OFFSET(#REF!,0,0,COUNT(#REF!),1)</definedName>
    <definedName name="P4rng" localSheetId="39">OFFSET(#REF!,0,0,COUNT(#REF!),1)</definedName>
    <definedName name="P4rng" localSheetId="40">OFFSET(#REF!,0,0,COUNT(#REF!),1)</definedName>
    <definedName name="P4rng" localSheetId="41">OFFSET(#REF!,0,0,COUNT(#REF!),1)</definedName>
    <definedName name="P4rng" localSheetId="43">OFFSET(#REF!,0,0,COUNT(#REF!),1)</definedName>
    <definedName name="P4rng" localSheetId="44">OFFSET(#REF!,0,0,COUNT(#REF!),1)</definedName>
    <definedName name="P4rng" localSheetId="16">OFFSET(#REF!,0,0,COUNT(#REF!),1)</definedName>
    <definedName name="P4rng" localSheetId="24">OFFSET(#REF!,0,0,COUNT(#REF!),1)</definedName>
    <definedName name="P4rng">OFFSET(#REF!,0,0,COUNT(#REF!),1)</definedName>
    <definedName name="P5_1" localSheetId="57">OFFSET(#REF!,0,0,COUNT(#REF!),1)</definedName>
    <definedName name="P5_1" localSheetId="58">OFFSET(#REF!,0,0,COUNT(#REF!),1)</definedName>
    <definedName name="P5_1" localSheetId="1">OFFSET(#REF!,0,0,COUNT(#REF!),1)</definedName>
    <definedName name="P5_1" localSheetId="18">OFFSET(#REF!,0,0,COUNT(#REF!),1)</definedName>
    <definedName name="P5_1" localSheetId="3">OFFSET(#REF!,0,0,COUNT(#REF!),1)</definedName>
    <definedName name="P5_1" localSheetId="4">OFFSET(#REF!,0,0,COUNT(#REF!),1)</definedName>
    <definedName name="P5_1" localSheetId="5">OFFSET(#REF!,0,0,COUNT(#REF!),1)</definedName>
    <definedName name="P5_1" localSheetId="27">OFFSET(#REF!,0,0,COUNT(#REF!),1)</definedName>
    <definedName name="P5_1" localSheetId="39">OFFSET(#REF!,0,0,COUNT(#REF!),1)</definedName>
    <definedName name="P5_1" localSheetId="40">OFFSET(#REF!,0,0,COUNT(#REF!),1)</definedName>
    <definedName name="P5_1" localSheetId="41">OFFSET(#REF!,0,0,COUNT(#REF!),1)</definedName>
    <definedName name="P5_1" localSheetId="43">OFFSET(#REF!,0,0,COUNT(#REF!),1)</definedName>
    <definedName name="P5_1" localSheetId="44">OFFSET(#REF!,0,0,COUNT(#REF!),1)</definedName>
    <definedName name="P5_1" localSheetId="16">OFFSET(#REF!,0,0,COUNT(#REF!),1)</definedName>
    <definedName name="P5_1" localSheetId="24">OFFSET(#REF!,0,0,COUNT(#REF!),1)</definedName>
    <definedName name="P5_1">OFFSET(#REF!,0,0,COUNT(#REF!),1)</definedName>
    <definedName name="P5_2" localSheetId="57">OFFSET(#REF!,0,0,COUNT(#REF!),1)</definedName>
    <definedName name="P5_2" localSheetId="58">OFFSET(#REF!,0,0,COUNT(#REF!),1)</definedName>
    <definedName name="P5_2" localSheetId="1">OFFSET(#REF!,0,0,COUNT(#REF!),1)</definedName>
    <definedName name="P5_2" localSheetId="18">OFFSET(#REF!,0,0,COUNT(#REF!),1)</definedName>
    <definedName name="P5_2" localSheetId="3">OFFSET(#REF!,0,0,COUNT(#REF!),1)</definedName>
    <definedName name="P5_2" localSheetId="4">OFFSET(#REF!,0,0,COUNT(#REF!),1)</definedName>
    <definedName name="P5_2" localSheetId="5">OFFSET(#REF!,0,0,COUNT(#REF!),1)</definedName>
    <definedName name="P5_2" localSheetId="27">OFFSET(#REF!,0,0,COUNT(#REF!),1)</definedName>
    <definedName name="P5_2" localSheetId="39">OFFSET(#REF!,0,0,COUNT(#REF!),1)</definedName>
    <definedName name="P5_2" localSheetId="40">OFFSET(#REF!,0,0,COUNT(#REF!),1)</definedName>
    <definedName name="P5_2" localSheetId="41">OFFSET(#REF!,0,0,COUNT(#REF!),1)</definedName>
    <definedName name="P5_2" localSheetId="43">OFFSET(#REF!,0,0,COUNT(#REF!),1)</definedName>
    <definedName name="P5_2" localSheetId="44">OFFSET(#REF!,0,0,COUNT(#REF!),1)</definedName>
    <definedName name="P5_2" localSheetId="16">OFFSET(#REF!,0,0,COUNT(#REF!),1)</definedName>
    <definedName name="P5_2" localSheetId="24">OFFSET(#REF!,0,0,COUNT(#REF!),1)</definedName>
    <definedName name="P5_2">OFFSET(#REF!,0,0,COUNT(#REF!),1)</definedName>
    <definedName name="P5avg" localSheetId="57">OFFSET(#REF!,0,0,COUNT(#REF!),1)</definedName>
    <definedName name="P5avg" localSheetId="58">OFFSET(#REF!,0,0,COUNT(#REF!),1)</definedName>
    <definedName name="P5avg" localSheetId="1">OFFSET(#REF!,0,0,COUNT(#REF!),1)</definedName>
    <definedName name="P5avg" localSheetId="18">OFFSET(#REF!,0,0,COUNT(#REF!),1)</definedName>
    <definedName name="P5avg" localSheetId="3">OFFSET(#REF!,0,0,COUNT(#REF!),1)</definedName>
    <definedName name="P5avg" localSheetId="4">OFFSET(#REF!,0,0,COUNT(#REF!),1)</definedName>
    <definedName name="P5avg" localSheetId="5">OFFSET(#REF!,0,0,COUNT(#REF!),1)</definedName>
    <definedName name="P5avg" localSheetId="27">OFFSET(#REF!,0,0,COUNT(#REF!),1)</definedName>
    <definedName name="P5avg" localSheetId="39">OFFSET(#REF!,0,0,COUNT(#REF!),1)</definedName>
    <definedName name="P5avg" localSheetId="40">OFFSET(#REF!,0,0,COUNT(#REF!),1)</definedName>
    <definedName name="P5avg" localSheetId="41">OFFSET(#REF!,0,0,COUNT(#REF!),1)</definedName>
    <definedName name="P5avg" localSheetId="43">OFFSET(#REF!,0,0,COUNT(#REF!),1)</definedName>
    <definedName name="P5avg" localSheetId="44">OFFSET(#REF!,0,0,COUNT(#REF!),1)</definedName>
    <definedName name="P5avg" localSheetId="16">OFFSET(#REF!,0,0,COUNT(#REF!),1)</definedName>
    <definedName name="P5avg" localSheetId="24">OFFSET(#REF!,0,0,COUNT(#REF!),1)</definedName>
    <definedName name="P5avg">OFFSET(#REF!,0,0,COUNT(#REF!),1)</definedName>
    <definedName name="P5min" localSheetId="57">OFFSET(#REF!,0,0,COUNT(#REF!),1)</definedName>
    <definedName name="P5min" localSheetId="58">OFFSET(#REF!,0,0,COUNT(#REF!),1)</definedName>
    <definedName name="P5min" localSheetId="1">OFFSET(#REF!,0,0,COUNT(#REF!),1)</definedName>
    <definedName name="P5min" localSheetId="18">OFFSET(#REF!,0,0,COUNT(#REF!),1)</definedName>
    <definedName name="P5min" localSheetId="3">OFFSET(#REF!,0,0,COUNT(#REF!),1)</definedName>
    <definedName name="P5min" localSheetId="4">OFFSET(#REF!,0,0,COUNT(#REF!),1)</definedName>
    <definedName name="P5min" localSheetId="5">OFFSET(#REF!,0,0,COUNT(#REF!),1)</definedName>
    <definedName name="P5min" localSheetId="27">OFFSET(#REF!,0,0,COUNT(#REF!),1)</definedName>
    <definedName name="P5min" localSheetId="39">OFFSET(#REF!,0,0,COUNT(#REF!),1)</definedName>
    <definedName name="P5min" localSheetId="40">OFFSET(#REF!,0,0,COUNT(#REF!),1)</definedName>
    <definedName name="P5min" localSheetId="41">OFFSET(#REF!,0,0,COUNT(#REF!),1)</definedName>
    <definedName name="P5min" localSheetId="43">OFFSET(#REF!,0,0,COUNT(#REF!),1)</definedName>
    <definedName name="P5min" localSheetId="44">OFFSET(#REF!,0,0,COUNT(#REF!),1)</definedName>
    <definedName name="P5min" localSheetId="16">OFFSET(#REF!,0,0,COUNT(#REF!),1)</definedName>
    <definedName name="P5min" localSheetId="24">OFFSET(#REF!,0,0,COUNT(#REF!),1)</definedName>
    <definedName name="P5min">OFFSET(#REF!,0,0,COUNT(#REF!),1)</definedName>
    <definedName name="P5rng" localSheetId="57">OFFSET(#REF!,0,0,COUNT(#REF!),1)</definedName>
    <definedName name="P5rng" localSheetId="58">OFFSET(#REF!,0,0,COUNT(#REF!),1)</definedName>
    <definedName name="P5rng" localSheetId="1">OFFSET(#REF!,0,0,COUNT(#REF!),1)</definedName>
    <definedName name="P5rng" localSheetId="18">OFFSET(#REF!,0,0,COUNT(#REF!),1)</definedName>
    <definedName name="P5rng" localSheetId="3">OFFSET(#REF!,0,0,COUNT(#REF!),1)</definedName>
    <definedName name="P5rng" localSheetId="4">OFFSET(#REF!,0,0,COUNT(#REF!),1)</definedName>
    <definedName name="P5rng" localSheetId="5">OFFSET(#REF!,0,0,COUNT(#REF!),1)</definedName>
    <definedName name="P5rng" localSheetId="27">OFFSET(#REF!,0,0,COUNT(#REF!),1)</definedName>
    <definedName name="P5rng" localSheetId="39">OFFSET(#REF!,0,0,COUNT(#REF!),1)</definedName>
    <definedName name="P5rng" localSheetId="40">OFFSET(#REF!,0,0,COUNT(#REF!),1)</definedName>
    <definedName name="P5rng" localSheetId="41">OFFSET(#REF!,0,0,COUNT(#REF!),1)</definedName>
    <definedName name="P5rng" localSheetId="43">OFFSET(#REF!,0,0,COUNT(#REF!),1)</definedName>
    <definedName name="P5rng" localSheetId="44">OFFSET(#REF!,0,0,COUNT(#REF!),1)</definedName>
    <definedName name="P5rng" localSheetId="16">OFFSET(#REF!,0,0,COUNT(#REF!),1)</definedName>
    <definedName name="P5rng" localSheetId="24">OFFSET(#REF!,0,0,COUNT(#REF!),1)</definedName>
    <definedName name="P5rng">OFFSET(#REF!,0,0,COUNT(#REF!),1)</definedName>
    <definedName name="PAGINA_01" localSheetId="39">#REF!</definedName>
    <definedName name="PAGINA_01" localSheetId="24">#REF!</definedName>
    <definedName name="PAGINA_01">#REF!</definedName>
    <definedName name="PAGINA_01_CONT." localSheetId="39">#REF!</definedName>
    <definedName name="PAGINA_01_CONT." localSheetId="24">#REF!</definedName>
    <definedName name="PAGINA_01_CONT.">#REF!</definedName>
    <definedName name="PAGINA_02" localSheetId="39">#REF!</definedName>
    <definedName name="PAGINA_02" localSheetId="24">#REF!</definedName>
    <definedName name="PAGINA_02">#REF!</definedName>
    <definedName name="PAGINA_03" localSheetId="39">#REF!</definedName>
    <definedName name="PAGINA_03" localSheetId="24">#REF!</definedName>
    <definedName name="PAGINA_03">#REF!</definedName>
    <definedName name="PAGINA_04" localSheetId="39">#REF!</definedName>
    <definedName name="PAGINA_04" localSheetId="24">#REF!</definedName>
    <definedName name="PAGINA_04">#REF!</definedName>
    <definedName name="PAGINA_05" localSheetId="39">#REF!</definedName>
    <definedName name="PAGINA_05" localSheetId="24">#REF!</definedName>
    <definedName name="PAGINA_05">#REF!</definedName>
    <definedName name="PAGINA_06" localSheetId="39">#REF!</definedName>
    <definedName name="PAGINA_06" localSheetId="24">#REF!</definedName>
    <definedName name="PAGINA_06">#REF!</definedName>
    <definedName name="PAGINA_06_CONT." localSheetId="39">#REF!</definedName>
    <definedName name="PAGINA_06_CONT." localSheetId="24">#REF!</definedName>
    <definedName name="PAGINA_06_CONT.">#REF!</definedName>
    <definedName name="PAGINA_07" localSheetId="39">#REF!</definedName>
    <definedName name="PAGINA_07" localSheetId="24">#REF!</definedName>
    <definedName name="PAGINA_07">#REF!</definedName>
    <definedName name="PAGINA_08" localSheetId="39">#REF!</definedName>
    <definedName name="PAGINA_08" localSheetId="24">#REF!</definedName>
    <definedName name="PAGINA_08">#REF!</definedName>
    <definedName name="PAGINA_09" localSheetId="39">#REF!</definedName>
    <definedName name="PAGINA_09" localSheetId="24">#REF!</definedName>
    <definedName name="PAGINA_09">#REF!</definedName>
    <definedName name="PAGINA_10" localSheetId="39">#REF!</definedName>
    <definedName name="PAGINA_10" localSheetId="24">#REF!</definedName>
    <definedName name="PAGINA_10">#REF!</definedName>
    <definedName name="PAGINA_11" localSheetId="39">#REF!</definedName>
    <definedName name="PAGINA_11" localSheetId="24">#REF!</definedName>
    <definedName name="PAGINA_11">#REF!</definedName>
    <definedName name="PAGINA_12" localSheetId="39">#REF!</definedName>
    <definedName name="PAGINA_12" localSheetId="24">#REF!</definedName>
    <definedName name="PAGINA_12">#REF!</definedName>
    <definedName name="Pan_Bancario_50G" localSheetId="56">#REF!</definedName>
    <definedName name="Pan_Bancario_50G" localSheetId="57">#REF!</definedName>
    <definedName name="Pan_Bancario_50G" localSheetId="58">#REF!</definedName>
    <definedName name="Pan_Bancario_50G" localSheetId="1">#REF!</definedName>
    <definedName name="Pan_Bancario_50G" localSheetId="18">#REF!</definedName>
    <definedName name="Pan_Bancario_50G" localSheetId="19">#REF!</definedName>
    <definedName name="Pan_Bancario_50G" localSheetId="21">#REF!</definedName>
    <definedName name="Pan_Bancario_50G" localSheetId="34">#REF!</definedName>
    <definedName name="Pan_Bancario_50G" localSheetId="36">#REF!</definedName>
    <definedName name="Pan_Bancario_50G" localSheetId="37">#REF!</definedName>
    <definedName name="Pan_Bancario_50G" localSheetId="38">#REF!</definedName>
    <definedName name="Pan_Bancario_50G" localSheetId="3">#REF!</definedName>
    <definedName name="Pan_Bancario_50G" localSheetId="4">#REF!</definedName>
    <definedName name="Pan_Bancario_50G" localSheetId="5">#REF!</definedName>
    <definedName name="Pan_Bancario_50G" localSheetId="26">#REF!</definedName>
    <definedName name="Pan_Bancario_50G" localSheetId="27">#REF!</definedName>
    <definedName name="Pan_Bancario_50G" localSheetId="31">#REF!</definedName>
    <definedName name="Pan_Bancario_50G" localSheetId="35">#REF!</definedName>
    <definedName name="Pan_Bancario_50G" localSheetId="39">#REF!</definedName>
    <definedName name="Pan_Bancario_50G" localSheetId="41">#REF!</definedName>
    <definedName name="Pan_Bancario_50G" localSheetId="44">#REF!</definedName>
    <definedName name="Pan_Bancario_50G" localSheetId="16">#REF!</definedName>
    <definedName name="Pan_Bancario_50G" localSheetId="20">#REF!</definedName>
    <definedName name="Pan_Bancario_50G" localSheetId="24">#REF!</definedName>
    <definedName name="Pan_Bancario_50G">#REF!</definedName>
    <definedName name="Pan_Monet_30G" localSheetId="57">#REF!</definedName>
    <definedName name="Pan_Monet_30G" localSheetId="58">#REF!</definedName>
    <definedName name="Pan_Monet_30G" localSheetId="1">#REF!</definedName>
    <definedName name="Pan_Monet_30G" localSheetId="18">#REF!</definedName>
    <definedName name="Pan_Monet_30G" localSheetId="19">#REF!</definedName>
    <definedName name="Pan_Monet_30G" localSheetId="21">#REF!</definedName>
    <definedName name="Pan_Monet_30G" localSheetId="34">#REF!</definedName>
    <definedName name="Pan_Monet_30G" localSheetId="3">#REF!</definedName>
    <definedName name="Pan_Monet_30G" localSheetId="4">#REF!</definedName>
    <definedName name="Pan_Monet_30G" localSheetId="5">#REF!</definedName>
    <definedName name="Pan_Monet_30G" localSheetId="26">#REF!</definedName>
    <definedName name="Pan_Monet_30G" localSheetId="27">#REF!</definedName>
    <definedName name="Pan_Monet_30G" localSheetId="35">#REF!</definedName>
    <definedName name="Pan_Monet_30G" localSheetId="39">#REF!</definedName>
    <definedName name="Pan_Monet_30G" localSheetId="41">#REF!</definedName>
    <definedName name="Pan_Monet_30G" localSheetId="44">#REF!</definedName>
    <definedName name="Pan_Monet_30G" localSheetId="16">#REF!</definedName>
    <definedName name="Pan_Monet_30G" localSheetId="20">#REF!</definedName>
    <definedName name="Pan_Monet_30G" localSheetId="24">#REF!</definedName>
    <definedName name="Pan_Monet_30G">#REF!</definedName>
    <definedName name="PARAMETROS" localSheetId="39">#REF!</definedName>
    <definedName name="PARAMETROS" localSheetId="24">#REF!</definedName>
    <definedName name="PARAMETROS">#REF!</definedName>
    <definedName name="Parmeshwar" localSheetId="56">[109]E!$AJ$98:$AX$115</definedName>
    <definedName name="Parmeshwar" localSheetId="38">[109]E!$AJ$98:$AX$115</definedName>
    <definedName name="Parmeshwar" localSheetId="27">[110]E!$AJ$98:$AX$115</definedName>
    <definedName name="Parmeshwar" localSheetId="28">[110]E!$AJ$98:$AX$115</definedName>
    <definedName name="Parmeshwar" localSheetId="39">[110]E!$AJ$98:$AX$115</definedName>
    <definedName name="Parmeshwar" localSheetId="40">#REF!</definedName>
    <definedName name="Parmeshwar" localSheetId="44">[110]E!$AJ$98:$AX$115</definedName>
    <definedName name="Parmeshwar" localSheetId="15">[109]E!$AJ$98:$AX$115</definedName>
    <definedName name="Parmeshwar" localSheetId="16">[109]E!$AJ$98:$AX$115</definedName>
    <definedName name="Parmeshwar" localSheetId="24">#REF!</definedName>
    <definedName name="Parmeshwar">[111]E!$AJ$98:$AX$115</definedName>
    <definedName name="PARTIDA" localSheetId="56">[181]SPNF!#REF!</definedName>
    <definedName name="PARTIDA" localSheetId="38">[181]SPNF!#REF!</definedName>
    <definedName name="PARTIDA" localSheetId="27">[182]SPNF!#REF!</definedName>
    <definedName name="PARTIDA" localSheetId="28">[182]SPNF!#REF!</definedName>
    <definedName name="PARTIDA" localSheetId="39">[182]SPNF!#REF!</definedName>
    <definedName name="PARTIDA" localSheetId="40">[181]SPNF!#REF!</definedName>
    <definedName name="PARTIDA" localSheetId="44">[182]SPNF!#REF!</definedName>
    <definedName name="PARTIDA" localSheetId="15">[181]SPNF!#REF!</definedName>
    <definedName name="PARTIDA" localSheetId="16">[181]SPNF!#REF!</definedName>
    <definedName name="PARTIDA" localSheetId="24">#REF!</definedName>
    <definedName name="PARTIDA">[183]SPNF!#REF!</definedName>
    <definedName name="PAS" localSheetId="56">#REF!</definedName>
    <definedName name="PAS" localSheetId="38">#REF!</definedName>
    <definedName name="PAS" localSheetId="27">#REF!</definedName>
    <definedName name="PAS" localSheetId="28">#REF!</definedName>
    <definedName name="PAS" localSheetId="39">#REF!</definedName>
    <definedName name="PAS" localSheetId="40">#REF!</definedName>
    <definedName name="PAS" localSheetId="44">#REF!</definedName>
    <definedName name="PAS" localSheetId="15">#REF!</definedName>
    <definedName name="PAS" localSheetId="16">#REF!</definedName>
    <definedName name="PAS" localSheetId="24">#REF!</definedName>
    <definedName name="PAS">#REF!</definedName>
    <definedName name="pastel">#N/A</definedName>
    <definedName name="Path_Data" localSheetId="18">#REF!</definedName>
    <definedName name="Path_Data" localSheetId="19">#REF!</definedName>
    <definedName name="Path_Data" localSheetId="21">#REF!</definedName>
    <definedName name="Path_Data" localSheetId="40">'[63]shared data'!$B$8</definedName>
    <definedName name="Path_Data" localSheetId="20">#REF!</definedName>
    <definedName name="Path_Data" localSheetId="24">#REF!</definedName>
    <definedName name="Path_Data">'[63]shared data'!$B$8</definedName>
    <definedName name="Path_System" localSheetId="18">#REF!</definedName>
    <definedName name="Path_System" localSheetId="19">#REF!</definedName>
    <definedName name="Path_System" localSheetId="21">#REF!</definedName>
    <definedName name="Path_System" localSheetId="40">'[63]shared data'!$B$7</definedName>
    <definedName name="Path_System" localSheetId="20">#REF!</definedName>
    <definedName name="Path_System" localSheetId="24">#REF!</definedName>
    <definedName name="Path_System">'[63]shared data'!$B$7</definedName>
    <definedName name="Pave" localSheetId="56">#REF!</definedName>
    <definedName name="Pave" localSheetId="38">#REF!</definedName>
    <definedName name="Pave" localSheetId="27">#REF!</definedName>
    <definedName name="Pave" localSheetId="28">#REF!</definedName>
    <definedName name="Pave" localSheetId="39">#REF!</definedName>
    <definedName name="Pave" localSheetId="40">#REF!</definedName>
    <definedName name="Pave" localSheetId="44">#REF!</definedName>
    <definedName name="Pave" localSheetId="15">#REF!</definedName>
    <definedName name="Pave" localSheetId="16">#REF!</definedName>
    <definedName name="Pave" localSheetId="24">#REF!</definedName>
    <definedName name="Pave">#REF!</definedName>
    <definedName name="PAYCAP" localSheetId="56">#REF!</definedName>
    <definedName name="PAYCAP" localSheetId="38">#REF!</definedName>
    <definedName name="PAYCAP" localSheetId="27">#REF!</definedName>
    <definedName name="PAYCAP" localSheetId="28">#REF!</definedName>
    <definedName name="PAYCAP" localSheetId="39">#REF!</definedName>
    <definedName name="PAYCAP" localSheetId="40">#REF!</definedName>
    <definedName name="PAYCAP" localSheetId="44">#REF!</definedName>
    <definedName name="PAYCAP" localSheetId="15">#REF!</definedName>
    <definedName name="PAYCAP" localSheetId="16">#REF!</definedName>
    <definedName name="PAYCAP" localSheetId="24">#REF!</definedName>
    <definedName name="PAYCAP">#REF!</definedName>
    <definedName name="Paym_Cap" localSheetId="56">#REF!</definedName>
    <definedName name="Paym_Cap" localSheetId="57">#REF!</definedName>
    <definedName name="Paym_Cap" localSheetId="58">#REF!</definedName>
    <definedName name="Paym_Cap" localSheetId="1">#REF!</definedName>
    <definedName name="Paym_Cap" localSheetId="18">#REF!</definedName>
    <definedName name="Paym_Cap" localSheetId="19">#REF!</definedName>
    <definedName name="Paym_Cap" localSheetId="21">#REF!</definedName>
    <definedName name="Paym_Cap" localSheetId="34">#REF!</definedName>
    <definedName name="Paym_Cap" localSheetId="36">#REF!</definedName>
    <definedName name="Paym_Cap" localSheetId="37">#REF!</definedName>
    <definedName name="Paym_Cap" localSheetId="38">#REF!</definedName>
    <definedName name="Paym_Cap" localSheetId="3">#REF!</definedName>
    <definedName name="Paym_Cap" localSheetId="4">#REF!</definedName>
    <definedName name="Paym_Cap" localSheetId="5">#REF!</definedName>
    <definedName name="Paym_Cap" localSheetId="26">#REF!</definedName>
    <definedName name="Paym_Cap" localSheetId="27">#REF!</definedName>
    <definedName name="Paym_Cap" localSheetId="31">#REF!</definedName>
    <definedName name="Paym_Cap" localSheetId="32">#REF!</definedName>
    <definedName name="Paym_Cap" localSheetId="33">#REF!</definedName>
    <definedName name="Paym_Cap" localSheetId="35">#REF!</definedName>
    <definedName name="Paym_Cap" localSheetId="39">#REF!</definedName>
    <definedName name="Paym_Cap" localSheetId="41">#REF!</definedName>
    <definedName name="Paym_Cap" localSheetId="44">#REF!</definedName>
    <definedName name="Paym_Cap" localSheetId="16">#REF!</definedName>
    <definedName name="Paym_Cap" localSheetId="20">#REF!</definedName>
    <definedName name="Paym_Cap" localSheetId="24">#REF!</definedName>
    <definedName name="Paym_Cap">#REF!</definedName>
    <definedName name="pchBM" localSheetId="57">#REF!</definedName>
    <definedName name="pchBM" localSheetId="58">#REF!</definedName>
    <definedName name="pchBM" localSheetId="1">#REF!</definedName>
    <definedName name="pchBM" localSheetId="18">#REF!</definedName>
    <definedName name="pchBM" localSheetId="19">#REF!</definedName>
    <definedName name="pchBM" localSheetId="21">#REF!</definedName>
    <definedName name="pchBM" localSheetId="34">#REF!</definedName>
    <definedName name="pchBM" localSheetId="3">#REF!</definedName>
    <definedName name="pchBM" localSheetId="4">#REF!</definedName>
    <definedName name="pchBM" localSheetId="5">#REF!</definedName>
    <definedName name="pchBM" localSheetId="26">#REF!</definedName>
    <definedName name="pchBM" localSheetId="27">#REF!</definedName>
    <definedName name="pchBM" localSheetId="32">#REF!</definedName>
    <definedName name="pchBM" localSheetId="33">#REF!</definedName>
    <definedName name="pchBM" localSheetId="35">#REF!</definedName>
    <definedName name="pchBM" localSheetId="39">#REF!</definedName>
    <definedName name="pchBM" localSheetId="41">#REF!</definedName>
    <definedName name="pchBM" localSheetId="44">#REF!</definedName>
    <definedName name="pchBM" localSheetId="16">#REF!</definedName>
    <definedName name="pchBM" localSheetId="20">#REF!</definedName>
    <definedName name="pchBM" localSheetId="24">#REF!</definedName>
    <definedName name="pchBM">#REF!</definedName>
    <definedName name="pchBMG" localSheetId="57">#REF!</definedName>
    <definedName name="pchBMG" localSheetId="58">#REF!</definedName>
    <definedName name="pchBMG" localSheetId="1">#REF!</definedName>
    <definedName name="pchBMG" localSheetId="18">#REF!</definedName>
    <definedName name="pchBMG" localSheetId="19">#REF!</definedName>
    <definedName name="pchBMG" localSheetId="21">#REF!</definedName>
    <definedName name="pchBMG" localSheetId="34">#REF!</definedName>
    <definedName name="pchBMG" localSheetId="2">#REF!</definedName>
    <definedName name="pchBMG" localSheetId="3">#REF!</definedName>
    <definedName name="pchBMG" localSheetId="4">#REF!</definedName>
    <definedName name="pchBMG" localSheetId="5">#REF!</definedName>
    <definedName name="pchBMG" localSheetId="0">#REF!</definedName>
    <definedName name="pchBMG" localSheetId="26">#REF!</definedName>
    <definedName name="pchBMG" localSheetId="27">#REF!</definedName>
    <definedName name="pchBMG" localSheetId="32">#REF!</definedName>
    <definedName name="pchBMG" localSheetId="33">#REF!</definedName>
    <definedName name="pchBMG" localSheetId="35">#REF!</definedName>
    <definedName name="pchBMG" localSheetId="39">#REF!</definedName>
    <definedName name="pchBMG" localSheetId="41">#REF!</definedName>
    <definedName name="pchBMG" localSheetId="44">#REF!</definedName>
    <definedName name="pchBMG" localSheetId="16">#REF!</definedName>
    <definedName name="pchBMG" localSheetId="20">#REF!</definedName>
    <definedName name="pchBMG" localSheetId="24">#REF!</definedName>
    <definedName name="pchBMG">#REF!</definedName>
    <definedName name="pchBX" localSheetId="57">#REF!</definedName>
    <definedName name="pchBX" localSheetId="58">#REF!</definedName>
    <definedName name="pchBX" localSheetId="1">#REF!</definedName>
    <definedName name="pchBX" localSheetId="18">#REF!</definedName>
    <definedName name="pchBX" localSheetId="3">#REF!</definedName>
    <definedName name="pchBX" localSheetId="4">#REF!</definedName>
    <definedName name="pchBX" localSheetId="5">#REF!</definedName>
    <definedName name="pchBX" localSheetId="27">#REF!</definedName>
    <definedName name="pchBX" localSheetId="39">#REF!</definedName>
    <definedName name="pchBX" localSheetId="44">#REF!</definedName>
    <definedName name="pchBX" localSheetId="16">#REF!</definedName>
    <definedName name="pchBX" localSheetId="24">#REF!</definedName>
    <definedName name="pchBX">#REF!</definedName>
    <definedName name="pchBXG" localSheetId="57">#REF!</definedName>
    <definedName name="pchBXG" localSheetId="58">#REF!</definedName>
    <definedName name="pchBXG" localSheetId="1">#REF!</definedName>
    <definedName name="pchBXG" localSheetId="18">#REF!</definedName>
    <definedName name="pchBXG" localSheetId="19">#REF!</definedName>
    <definedName name="pchBXG" localSheetId="21">#REF!</definedName>
    <definedName name="pchBXG" localSheetId="34">#REF!</definedName>
    <definedName name="pchBXG" localSheetId="2">#REF!</definedName>
    <definedName name="pchBXG" localSheetId="3">#REF!</definedName>
    <definedName name="pchBXG" localSheetId="4">#REF!</definedName>
    <definedName name="pchBXG" localSheetId="5">#REF!</definedName>
    <definedName name="pchBXG" localSheetId="0">#REF!</definedName>
    <definedName name="pchBXG" localSheetId="27">#REF!</definedName>
    <definedName name="pchBXG" localSheetId="35">#REF!</definedName>
    <definedName name="pchBXG" localSheetId="39">#REF!</definedName>
    <definedName name="pchBXG" localSheetId="41">#REF!</definedName>
    <definedName name="pchBXG" localSheetId="44">#REF!</definedName>
    <definedName name="pchBXG" localSheetId="16">#REF!</definedName>
    <definedName name="pchBXG" localSheetId="20">#REF!</definedName>
    <definedName name="pchBXG" localSheetId="24">#REF!</definedName>
    <definedName name="pchBXG">#REF!</definedName>
    <definedName name="pchNM_R" localSheetId="56">[80]Q1!#REF!</definedName>
    <definedName name="pchNM_R" localSheetId="38">[80]Q1!#REF!</definedName>
    <definedName name="pchNM_R" localSheetId="27">[81]Q1!#REF!</definedName>
    <definedName name="pchNM_R" localSheetId="28">[81]Q1!#REF!</definedName>
    <definedName name="pchNM_R" localSheetId="39">[81]Q1!#REF!</definedName>
    <definedName name="pchNM_R" localSheetId="40">[80]Q1!#REF!</definedName>
    <definedName name="pchNM_R" localSheetId="44">[81]Q1!#REF!</definedName>
    <definedName name="pchNM_R" localSheetId="15">[80]Q1!#REF!</definedName>
    <definedName name="pchNM_R" localSheetId="16">[80]Q1!#REF!</definedName>
    <definedName name="pchNM_R" localSheetId="24">#REF!</definedName>
    <definedName name="pchNM_R">[82]Q1!#REF!</definedName>
    <definedName name="pchNMG_R" localSheetId="56">[80]Q1!#REF!</definedName>
    <definedName name="pchNMG_R" localSheetId="38">[80]Q1!#REF!</definedName>
    <definedName name="pchNMG_R" localSheetId="27">[81]Q1!#REF!</definedName>
    <definedName name="pchNMG_R" localSheetId="28">[81]Q1!#REF!</definedName>
    <definedName name="pchNMG_R" localSheetId="39">[81]Q1!#REF!</definedName>
    <definedName name="pchNMG_R" localSheetId="40">[80]Q1!#REF!</definedName>
    <definedName name="pchNMG_R" localSheetId="44">[81]Q1!#REF!</definedName>
    <definedName name="pchNMG_R" localSheetId="15">[80]Q1!#REF!</definedName>
    <definedName name="pchNMG_R" localSheetId="16">[80]Q1!#REF!</definedName>
    <definedName name="pchNMG_R" localSheetId="24">#REF!</definedName>
    <definedName name="pchNMG_R">[82]Q1!#REF!</definedName>
    <definedName name="pchNX_R" localSheetId="56">[80]Q1!#REF!</definedName>
    <definedName name="pchNX_R" localSheetId="38">[80]Q1!#REF!</definedName>
    <definedName name="pchNX_R" localSheetId="27">[81]Q1!#REF!</definedName>
    <definedName name="pchNX_R" localSheetId="28">[81]Q1!#REF!</definedName>
    <definedName name="pchNX_R" localSheetId="39">[81]Q1!#REF!</definedName>
    <definedName name="pchNX_R" localSheetId="40">[80]Q1!#REF!</definedName>
    <definedName name="pchNX_R" localSheetId="44">[81]Q1!#REF!</definedName>
    <definedName name="pchNX_R" localSheetId="15">[80]Q1!#REF!</definedName>
    <definedName name="pchNX_R" localSheetId="16">[80]Q1!#REF!</definedName>
    <definedName name="pchNX_R" localSheetId="24">#REF!</definedName>
    <definedName name="pchNX_R">[82]Q1!#REF!</definedName>
    <definedName name="pchNXG_R" localSheetId="56">[80]Q1!#REF!</definedName>
    <definedName name="pchNXG_R" localSheetId="38">[80]Q1!#REF!</definedName>
    <definedName name="pchNXG_R" localSheetId="27">[81]Q1!#REF!</definedName>
    <definedName name="pchNXG_R" localSheetId="28">[81]Q1!#REF!</definedName>
    <definedName name="pchNXG_R" localSheetId="39">[81]Q1!#REF!</definedName>
    <definedName name="pchNXG_R" localSheetId="40">[80]Q1!#REF!</definedName>
    <definedName name="pchNXG_R" localSheetId="44">[81]Q1!#REF!</definedName>
    <definedName name="pchNXG_R" localSheetId="15">[80]Q1!#REF!</definedName>
    <definedName name="pchNXG_R" localSheetId="16">[80]Q1!#REF!</definedName>
    <definedName name="pchNXG_R" localSheetId="24">#REF!</definedName>
    <definedName name="pchNXG_R">[82]Q1!#REF!</definedName>
    <definedName name="PCNTLGT" localSheetId="56">[94]nonopec!#REF!</definedName>
    <definedName name="PCNTLGT" localSheetId="58">[94]nonopec!#REF!</definedName>
    <definedName name="PCNTLGT" localSheetId="18">#REF!</definedName>
    <definedName name="PCNTLGT" localSheetId="19">#REF!</definedName>
    <definedName name="PCNTLGT" localSheetId="21">#REF!</definedName>
    <definedName name="PCNTLGT" localSheetId="38">[94]nonopec!#REF!</definedName>
    <definedName name="PCNTLGT" localSheetId="26">[94]nonopec!#REF!</definedName>
    <definedName name="PCNTLGT" localSheetId="27">[94]nonopec!#REF!</definedName>
    <definedName name="PCNTLGT" localSheetId="28">[94]nonopec!#REF!</definedName>
    <definedName name="PCNTLGT" localSheetId="39">[94]nonopec!#REF!</definedName>
    <definedName name="PCNTLGT" localSheetId="40">#REF!</definedName>
    <definedName name="PCNTLGT" localSheetId="41">#REF!</definedName>
    <definedName name="PCNTLGT" localSheetId="43">[166]nonopec!#REF!</definedName>
    <definedName name="PCNTLGT" localSheetId="44">[94]nonopec!#REF!</definedName>
    <definedName name="PCNTLGT" localSheetId="20">#REF!</definedName>
    <definedName name="PCNTLGT" localSheetId="24">#REF!</definedName>
    <definedName name="PCNTLGT">[94]nonopec!#REF!</definedName>
    <definedName name="PCPI" localSheetId="56">#REF!</definedName>
    <definedName name="PCPI" localSheetId="57">#REF!</definedName>
    <definedName name="PCPI" localSheetId="58">#REF!</definedName>
    <definedName name="PCPI" localSheetId="1">#REF!</definedName>
    <definedName name="PCPI" localSheetId="18">#REF!</definedName>
    <definedName name="PCPI" localSheetId="19">#REF!</definedName>
    <definedName name="PCPI" localSheetId="21">#REF!</definedName>
    <definedName name="PCPI" localSheetId="34">#REF!</definedName>
    <definedName name="PCPI" localSheetId="36">#REF!</definedName>
    <definedName name="PCPI" localSheetId="37">#REF!</definedName>
    <definedName name="PCPI" localSheetId="38">#REF!</definedName>
    <definedName name="PCPI" localSheetId="3">#REF!</definedName>
    <definedName name="PCPI" localSheetId="4">#REF!</definedName>
    <definedName name="PCPI" localSheetId="5">#REF!</definedName>
    <definedName name="PCPI" localSheetId="26">#REF!</definedName>
    <definedName name="PCPI" localSheetId="27">#REF!</definedName>
    <definedName name="PCPI" localSheetId="28">#REF!</definedName>
    <definedName name="PCPI" localSheetId="31">#REF!</definedName>
    <definedName name="PCPI" localSheetId="32">#REF!</definedName>
    <definedName name="PCPI" localSheetId="33">#REF!</definedName>
    <definedName name="PCPI" localSheetId="35">#REF!</definedName>
    <definedName name="PCPI" localSheetId="39">#REF!</definedName>
    <definedName name="PCPI" localSheetId="41">#REF!</definedName>
    <definedName name="PCPI" localSheetId="44">#REF!</definedName>
    <definedName name="PCPI" localSheetId="16">#REF!</definedName>
    <definedName name="PCPI" localSheetId="20">#REF!</definedName>
    <definedName name="PCPI" localSheetId="24">#REF!</definedName>
    <definedName name="PCPI">#REF!</definedName>
    <definedName name="PCPIE" localSheetId="39">#REF!</definedName>
    <definedName name="PCPIE" localSheetId="24">#REF!</definedName>
    <definedName name="PCPIE">#REF!</definedName>
    <definedName name="PCPIG">#N/A</definedName>
    <definedName name="PEACEAGR" localSheetId="39">#REF!</definedName>
    <definedName name="PEACEAGR" localSheetId="24">#REF!</definedName>
    <definedName name="PEACEAGR">#REF!</definedName>
    <definedName name="PERE96" localSheetId="39">#REF!</definedName>
    <definedName name="PERE96" localSheetId="24">#REF!</definedName>
    <definedName name="PERE96">#REF!</definedName>
    <definedName name="Petroecuador" localSheetId="39">#REF!</definedName>
    <definedName name="Petroecuador" localSheetId="24">#REF!</definedName>
    <definedName name="Petroecuador">#REF!</definedName>
    <definedName name="PEX" localSheetId="40">[117]SUPUESTOS!A$14</definedName>
    <definedName name="PEX" localSheetId="24">#REF!</definedName>
    <definedName name="PEX">[117]SUPUESTOS!A$14</definedName>
    <definedName name="PF" localSheetId="56">#REF!</definedName>
    <definedName name="PF" localSheetId="57">#REF!</definedName>
    <definedName name="PF" localSheetId="58">#REF!</definedName>
    <definedName name="PF" localSheetId="1">#REF!</definedName>
    <definedName name="PF" localSheetId="18">#REF!</definedName>
    <definedName name="PF" localSheetId="19">#REF!</definedName>
    <definedName name="PF" localSheetId="21">#REF!</definedName>
    <definedName name="PF" localSheetId="34">#REF!</definedName>
    <definedName name="PF" localSheetId="36">#REF!</definedName>
    <definedName name="PF" localSheetId="37">#REF!</definedName>
    <definedName name="PF" localSheetId="38">#REF!</definedName>
    <definedName name="PF" localSheetId="3">#REF!</definedName>
    <definedName name="PF" localSheetId="4">#REF!</definedName>
    <definedName name="PF" localSheetId="5">#REF!</definedName>
    <definedName name="PF" localSheetId="26">#REF!</definedName>
    <definedName name="PF" localSheetId="27">#REF!</definedName>
    <definedName name="PF" localSheetId="28">#REF!</definedName>
    <definedName name="PF" localSheetId="31">#REF!</definedName>
    <definedName name="PF" localSheetId="32">#REF!</definedName>
    <definedName name="PF" localSheetId="33">#REF!</definedName>
    <definedName name="PF" localSheetId="35">#REF!</definedName>
    <definedName name="PF" localSheetId="39">#REF!</definedName>
    <definedName name="PF" localSheetId="41">#REF!</definedName>
    <definedName name="PF" localSheetId="44">#REF!</definedName>
    <definedName name="PF" localSheetId="16">#REF!</definedName>
    <definedName name="PF" localSheetId="20">#REF!</definedName>
    <definedName name="PF" localSheetId="24">#REF!</definedName>
    <definedName name="PF">#REF!</definedName>
    <definedName name="PFP" localSheetId="57">#REF!</definedName>
    <definedName name="PFP" localSheetId="58">#REF!</definedName>
    <definedName name="PFP" localSheetId="1">#REF!</definedName>
    <definedName name="PFP" localSheetId="18">#REF!</definedName>
    <definedName name="PFP" localSheetId="19">#REF!</definedName>
    <definedName name="PFP" localSheetId="21">#REF!</definedName>
    <definedName name="PFP" localSheetId="34">#REF!</definedName>
    <definedName name="PFP" localSheetId="3">#REF!</definedName>
    <definedName name="PFP" localSheetId="4">#REF!</definedName>
    <definedName name="PFP" localSheetId="5">#REF!</definedName>
    <definedName name="PFP" localSheetId="26">#REF!</definedName>
    <definedName name="PFP" localSheetId="27">#REF!</definedName>
    <definedName name="PFP" localSheetId="32">#REF!</definedName>
    <definedName name="PFP" localSheetId="33">#REF!</definedName>
    <definedName name="PFP" localSheetId="35">#REF!</definedName>
    <definedName name="PFP" localSheetId="39">#REF!</definedName>
    <definedName name="PFP" localSheetId="41">#REF!</definedName>
    <definedName name="PFP" localSheetId="44">#REF!</definedName>
    <definedName name="PFP" localSheetId="16">#REF!</definedName>
    <definedName name="PFP" localSheetId="20">#REF!</definedName>
    <definedName name="PFP" localSheetId="24">#REF!</definedName>
    <definedName name="PFP">#REF!</definedName>
    <definedName name="pfp_table1" localSheetId="57">#REF!</definedName>
    <definedName name="pfp_table1" localSheetId="58">#REF!</definedName>
    <definedName name="pfp_table1" localSheetId="1">#REF!</definedName>
    <definedName name="pfp_table1" localSheetId="18">#REF!</definedName>
    <definedName name="pfp_table1" localSheetId="19">#REF!</definedName>
    <definedName name="pfp_table1" localSheetId="21">#REF!</definedName>
    <definedName name="pfp_table1" localSheetId="34">#REF!</definedName>
    <definedName name="pfp_table1" localSheetId="3">#REF!</definedName>
    <definedName name="pfp_table1" localSheetId="4">#REF!</definedName>
    <definedName name="pfp_table1" localSheetId="5">#REF!</definedName>
    <definedName name="pfp_table1" localSheetId="26">#REF!</definedName>
    <definedName name="pfp_table1" localSheetId="27">#REF!</definedName>
    <definedName name="pfp_table1" localSheetId="35">#REF!</definedName>
    <definedName name="pfp_table1" localSheetId="39">#REF!</definedName>
    <definedName name="pfp_table1" localSheetId="41">#REF!</definedName>
    <definedName name="pfp_table1" localSheetId="44">#REF!</definedName>
    <definedName name="pfp_table1" localSheetId="16">#REF!</definedName>
    <definedName name="pfp_table1" localSheetId="20">#REF!</definedName>
    <definedName name="pfp_table1" localSheetId="24">#REF!</definedName>
    <definedName name="pfp_table1">#REF!</definedName>
    <definedName name="pib" localSheetId="39">#REF!</definedName>
    <definedName name="pib" localSheetId="24">#REF!</definedName>
    <definedName name="pib">#REF!</definedName>
    <definedName name="pib_int" localSheetId="39">#REF!</definedName>
    <definedName name="pib_int" localSheetId="24">#REF!</definedName>
    <definedName name="pib_int">#REF!</definedName>
    <definedName name="pib98j" localSheetId="56">[29]Programa!#REF!</definedName>
    <definedName name="pib98j" localSheetId="38">[29]Programa!#REF!</definedName>
    <definedName name="pib98j" localSheetId="27">[30]Programa!#REF!</definedName>
    <definedName name="pib98j" localSheetId="28">[30]Programa!#REF!</definedName>
    <definedName name="pib98j" localSheetId="39">[30]Programa!#REF!</definedName>
    <definedName name="pib98j" localSheetId="40">[29]Programa!#REF!</definedName>
    <definedName name="pib98j" localSheetId="44">[30]Programa!#REF!</definedName>
    <definedName name="pib98j" localSheetId="15">[29]Programa!#REF!</definedName>
    <definedName name="pib98j" localSheetId="16">[29]Programa!#REF!</definedName>
    <definedName name="pib98j" localSheetId="24">#REF!</definedName>
    <definedName name="pib98j">[31]Programa!#REF!</definedName>
    <definedName name="pib98s" localSheetId="56">[29]Programa!#REF!</definedName>
    <definedName name="pib98s" localSheetId="38">[29]Programa!#REF!</definedName>
    <definedName name="pib98s" localSheetId="27">[30]Programa!#REF!</definedName>
    <definedName name="pib98s" localSheetId="28">[30]Programa!#REF!</definedName>
    <definedName name="pib98s" localSheetId="39">[30]Programa!#REF!</definedName>
    <definedName name="pib98s" localSheetId="40">[29]Programa!#REF!</definedName>
    <definedName name="pib98s" localSheetId="44">[30]Programa!#REF!</definedName>
    <definedName name="pib98s" localSheetId="15">[29]Programa!#REF!</definedName>
    <definedName name="pib98s" localSheetId="16">[29]Programa!#REF!</definedName>
    <definedName name="pib98s" localSheetId="24">#REF!</definedName>
    <definedName name="pib98s">[31]Programa!#REF!</definedName>
    <definedName name="PIBMENSAL" localSheetId="56">#REF!</definedName>
    <definedName name="PIBMENSAL" localSheetId="38">#REF!</definedName>
    <definedName name="PIBMENSAL" localSheetId="27">#REF!</definedName>
    <definedName name="PIBMENSAL" localSheetId="28">#REF!</definedName>
    <definedName name="PIBMENSAL" localSheetId="39">#REF!</definedName>
    <definedName name="PIBMENSAL" localSheetId="40">#REF!</definedName>
    <definedName name="PIBMENSAL" localSheetId="44">#REF!</definedName>
    <definedName name="PIBMENSAL" localSheetId="15">#REF!</definedName>
    <definedName name="PIBMENSAL" localSheetId="16">#REF!</definedName>
    <definedName name="PIBMENSAL" localSheetId="24">#REF!</definedName>
    <definedName name="PIBMENSAL">#REF!</definedName>
    <definedName name="PIBporSECT" localSheetId="56">#REF!</definedName>
    <definedName name="PIBporSECT" localSheetId="38">#REF!</definedName>
    <definedName name="PIBporSECT" localSheetId="27">#REF!</definedName>
    <definedName name="PIBporSECT" localSheetId="28">#REF!</definedName>
    <definedName name="PIBporSECT" localSheetId="39">#REF!</definedName>
    <definedName name="PIBporSECT" localSheetId="40">#REF!</definedName>
    <definedName name="PIBporSECT" localSheetId="44">#REF!</definedName>
    <definedName name="PIBporSECT" localSheetId="15">#REF!</definedName>
    <definedName name="PIBporSECT" localSheetId="16">#REF!</definedName>
    <definedName name="PIBporSECT" localSheetId="24">#REF!</definedName>
    <definedName name="PIBporSECT">#REF!</definedName>
    <definedName name="PII" localSheetId="56" hidden="1">{"Main Economic Indicators",#N/A,FALSE,"C"}</definedName>
    <definedName name="PII" localSheetId="57" hidden="1">{"Main Economic Indicators",#N/A,FALSE,"C"}</definedName>
    <definedName name="PII" localSheetId="58" hidden="1">{"Main Economic Indicators",#N/A,FALSE,"C"}</definedName>
    <definedName name="PII" localSheetId="1" hidden="1">{"Main Economic Indicators",#N/A,FALSE,"C"}</definedName>
    <definedName name="PII" localSheetId="18" hidden="1">{"Main Economic Indicators",#N/A,FALSE,"C"}</definedName>
    <definedName name="PII" localSheetId="19" hidden="1">{"Main Economic Indicators",#N/A,FALSE,"C"}</definedName>
    <definedName name="PII" localSheetId="42" hidden="1">{"Main Economic Indicators",#N/A,FALSE,"C"}</definedName>
    <definedName name="PII" localSheetId="21" hidden="1">{"Main Economic Indicators",#N/A,FALSE,"C"}</definedName>
    <definedName name="PII" localSheetId="23" hidden="1">{"Main Economic Indicators",#N/A,FALSE,"C"}</definedName>
    <definedName name="PII" localSheetId="34" hidden="1">{"Main Economic Indicators",#N/A,FALSE,"C"}</definedName>
    <definedName name="PII" localSheetId="36" hidden="1">{"Main Economic Indicators",#N/A,FALSE,"C"}</definedName>
    <definedName name="PII" localSheetId="37" hidden="1">{"Main Economic Indicators",#N/A,FALSE,"C"}</definedName>
    <definedName name="PII" localSheetId="38" hidden="1">{"Main Economic Indicators",#N/A,FALSE,"C"}</definedName>
    <definedName name="PII" localSheetId="2" hidden="1">{"Main Economic Indicators",#N/A,FALSE,"C"}</definedName>
    <definedName name="PII" localSheetId="3" hidden="1">{"Main Economic Indicators",#N/A,FALSE,"C"}</definedName>
    <definedName name="PII" localSheetId="4" hidden="1">{"Main Economic Indicators",#N/A,FALSE,"C"}</definedName>
    <definedName name="PII" localSheetId="5" hidden="1">{"Main Economic Indicators",#N/A,FALSE,"C"}</definedName>
    <definedName name="PII" localSheetId="0" hidden="1">{"Main Economic Indicators",#N/A,FALSE,"C"}</definedName>
    <definedName name="PII" localSheetId="26" hidden="1">{"Main Economic Indicators",#N/A,FALSE,"C"}</definedName>
    <definedName name="PII" localSheetId="27" hidden="1">{"Main Economic Indicators",#N/A,FALSE,"C"}</definedName>
    <definedName name="PII" localSheetId="28" hidden="1">{"Main Economic Indicators",#N/A,FALSE,"C"}</definedName>
    <definedName name="PII" localSheetId="29" hidden="1">{"Main Economic Indicators",#N/A,FALSE,"C"}</definedName>
    <definedName name="PII" localSheetId="30" hidden="1">{"Main Economic Indicators",#N/A,FALSE,"C"}</definedName>
    <definedName name="PII" localSheetId="31" hidden="1">{"Main Economic Indicators",#N/A,FALSE,"C"}</definedName>
    <definedName name="PII" localSheetId="32" hidden="1">{"Main Economic Indicators",#N/A,FALSE,"C"}</definedName>
    <definedName name="PII" localSheetId="33" hidden="1">{"Main Economic Indicators",#N/A,FALSE,"C"}</definedName>
    <definedName name="PII" localSheetId="35" hidden="1">{"Main Economic Indicators",#N/A,FALSE,"C"}</definedName>
    <definedName name="PII" localSheetId="39" hidden="1">{"Main Economic Indicators",#N/A,FALSE,"C"}</definedName>
    <definedName name="PII" localSheetId="40" hidden="1">{"Main Economic Indicators",#N/A,FALSE,"C"}</definedName>
    <definedName name="PII" localSheetId="41" hidden="1">{"Main Economic Indicators",#N/A,FALSE,"C"}</definedName>
    <definedName name="PII" localSheetId="43" hidden="1">{"Main Economic Indicators",#N/A,FALSE,"C"}</definedName>
    <definedName name="PII" localSheetId="44" hidden="1">{"Main Economic Indicators",#N/A,FALSE,"C"}</definedName>
    <definedName name="PII" localSheetId="15" hidden="1">{"Main Economic Indicators",#N/A,FALSE,"C"}</definedName>
    <definedName name="PII" localSheetId="16" hidden="1">{"Main Economic Indicators",#N/A,FALSE,"C"}</definedName>
    <definedName name="PII" localSheetId="20" hidden="1">{"Main Economic Indicators",#N/A,FALSE,"C"}</definedName>
    <definedName name="PII" localSheetId="24" hidden="1">{"Main Economic Indicators",#N/A,FALSE,"C"}</definedName>
    <definedName name="PII" hidden="1">{"Main Economic Indicators",#N/A,FALSE,"C"}</definedName>
    <definedName name="PIJIS" localSheetId="39">#REF!</definedName>
    <definedName name="PIJIS" localSheetId="24">#REF!</definedName>
    <definedName name="PIJIS">#REF!</definedName>
    <definedName name="pit" localSheetId="56" hidden="1">{"Riqfin97",#N/A,FALSE,"Tran";"Riqfinpro",#N/A,FALSE,"Tran"}</definedName>
    <definedName name="pit" localSheetId="57" hidden="1">{"Riqfin97",#N/A,FALSE,"Tran";"Riqfinpro",#N/A,FALSE,"Tran"}</definedName>
    <definedName name="pit" localSheetId="58" hidden="1">{"Riqfin97",#N/A,FALSE,"Tran";"Riqfinpro",#N/A,FALSE,"Tran"}</definedName>
    <definedName name="pit" localSheetId="1" hidden="1">{"Riqfin97",#N/A,FALSE,"Tran";"Riqfinpro",#N/A,FALSE,"Tran"}</definedName>
    <definedName name="pit" localSheetId="18" hidden="1">{"Riqfin97",#N/A,FALSE,"Tran";"Riqfinpro",#N/A,FALSE,"Tran"}</definedName>
    <definedName name="pit" localSheetId="19" hidden="1">{"Riqfin97",#N/A,FALSE,"Tran";"Riqfinpro",#N/A,FALSE,"Tran"}</definedName>
    <definedName name="pit" localSheetId="42" hidden="1">{"Riqfin97",#N/A,FALSE,"Tran";"Riqfinpro",#N/A,FALSE,"Tran"}</definedName>
    <definedName name="pit" localSheetId="21" hidden="1">{"Riqfin97",#N/A,FALSE,"Tran";"Riqfinpro",#N/A,FALSE,"Tran"}</definedName>
    <definedName name="pit" localSheetId="23" hidden="1">{"Riqfin97",#N/A,FALSE,"Tran";"Riqfinpro",#N/A,FALSE,"Tran"}</definedName>
    <definedName name="pit" localSheetId="34" hidden="1">{"Riqfin97",#N/A,FALSE,"Tran";"Riqfinpro",#N/A,FALSE,"Tran"}</definedName>
    <definedName name="pit" localSheetId="36" hidden="1">{"Riqfin97",#N/A,FALSE,"Tran";"Riqfinpro",#N/A,FALSE,"Tran"}</definedName>
    <definedName name="pit" localSheetId="37" hidden="1">{"Riqfin97",#N/A,FALSE,"Tran";"Riqfinpro",#N/A,FALSE,"Tran"}</definedName>
    <definedName name="pit" localSheetId="38" hidden="1">{"Riqfin97",#N/A,FALSE,"Tran";"Riqfinpro",#N/A,FALSE,"Tran"}</definedName>
    <definedName name="pit" localSheetId="2" hidden="1">{"Riqfin97",#N/A,FALSE,"Tran";"Riqfinpro",#N/A,FALSE,"Tran"}</definedName>
    <definedName name="pit" localSheetId="3" hidden="1">{"Riqfin97",#N/A,FALSE,"Tran";"Riqfinpro",#N/A,FALSE,"Tran"}</definedName>
    <definedName name="pit" localSheetId="4" hidden="1">{"Riqfin97",#N/A,FALSE,"Tran";"Riqfinpro",#N/A,FALSE,"Tran"}</definedName>
    <definedName name="pit" localSheetId="5" hidden="1">{"Riqfin97",#N/A,FALSE,"Tran";"Riqfinpro",#N/A,FALSE,"Tran"}</definedName>
    <definedName name="pit" localSheetId="0" hidden="1">{"Riqfin97",#N/A,FALSE,"Tran";"Riqfinpro",#N/A,FALSE,"Tran"}</definedName>
    <definedName name="pit" localSheetId="26" hidden="1">{"Riqfin97",#N/A,FALSE,"Tran";"Riqfinpro",#N/A,FALSE,"Tran"}</definedName>
    <definedName name="pit" localSheetId="27" hidden="1">{"Riqfin97",#N/A,FALSE,"Tran";"Riqfinpro",#N/A,FALSE,"Tran"}</definedName>
    <definedName name="pit" localSheetId="28" hidden="1">{"Riqfin97",#N/A,FALSE,"Tran";"Riqfinpro",#N/A,FALSE,"Tran"}</definedName>
    <definedName name="pit" localSheetId="29" hidden="1">{"Riqfin97",#N/A,FALSE,"Tran";"Riqfinpro",#N/A,FALSE,"Tran"}</definedName>
    <definedName name="pit" localSheetId="30" hidden="1">{"Riqfin97",#N/A,FALSE,"Tran";"Riqfinpro",#N/A,FALSE,"Tran"}</definedName>
    <definedName name="pit" localSheetId="31" hidden="1">{"Riqfin97",#N/A,FALSE,"Tran";"Riqfinpro",#N/A,FALSE,"Tran"}</definedName>
    <definedName name="pit" localSheetId="32" hidden="1">{"Riqfin97",#N/A,FALSE,"Tran";"Riqfinpro",#N/A,FALSE,"Tran"}</definedName>
    <definedName name="pit" localSheetId="33" hidden="1">{"Riqfin97",#N/A,FALSE,"Tran";"Riqfinpro",#N/A,FALSE,"Tran"}</definedName>
    <definedName name="pit" localSheetId="35" hidden="1">{"Riqfin97",#N/A,FALSE,"Tran";"Riqfinpro",#N/A,FALSE,"Tran"}</definedName>
    <definedName name="pit" localSheetId="39" hidden="1">{"Riqfin97",#N/A,FALSE,"Tran";"Riqfinpro",#N/A,FALSE,"Tran"}</definedName>
    <definedName name="pit" localSheetId="40" hidden="1">{"Riqfin97",#N/A,FALSE,"Tran";"Riqfinpro",#N/A,FALSE,"Tran"}</definedName>
    <definedName name="pit" localSheetId="41" hidden="1">{"Riqfin97",#N/A,FALSE,"Tran";"Riqfinpro",#N/A,FALSE,"Tran"}</definedName>
    <definedName name="pit" localSheetId="43" hidden="1">{"Riqfin97",#N/A,FALSE,"Tran";"Riqfinpro",#N/A,FALSE,"Tran"}</definedName>
    <definedName name="pit" localSheetId="44" hidden="1">{"Riqfin97",#N/A,FALSE,"Tran";"Riqfinpro",#N/A,FALSE,"Tran"}</definedName>
    <definedName name="pit" localSheetId="15" hidden="1">{"Riqfin97",#N/A,FALSE,"Tran";"Riqfinpro",#N/A,FALSE,"Tran"}</definedName>
    <definedName name="pit" localSheetId="16" hidden="1">{"Riqfin97",#N/A,FALSE,"Tran";"Riqfinpro",#N/A,FALSE,"Tran"}</definedName>
    <definedName name="pit" localSheetId="20" hidden="1">{"Riqfin97",#N/A,FALSE,"Tran";"Riqfinpro",#N/A,FALSE,"Tran"}</definedName>
    <definedName name="pit" localSheetId="24" hidden="1">{"Riqfin97",#N/A,FALSE,"Tran";"Riqfinpro",#N/A,FALSE,"Tran"}</definedName>
    <definedName name="pit" hidden="1">{"Riqfin97",#N/A,FALSE,"Tran";"Riqfinpro",#N/A,FALSE,"Tran"}</definedName>
    <definedName name="PK" localSheetId="56">#REF!</definedName>
    <definedName name="PK" localSheetId="57">#REF!</definedName>
    <definedName name="PK" localSheetId="58">#REF!</definedName>
    <definedName name="PK" localSheetId="1">#REF!</definedName>
    <definedName name="PK" localSheetId="18">#REF!</definedName>
    <definedName name="PK" localSheetId="19">#REF!</definedName>
    <definedName name="PK" localSheetId="21">#REF!</definedName>
    <definedName name="PK" localSheetId="34">#REF!</definedName>
    <definedName name="PK" localSheetId="2">#REF!</definedName>
    <definedName name="PK" localSheetId="3">#REF!</definedName>
    <definedName name="PK" localSheetId="4">#REF!</definedName>
    <definedName name="PK" localSheetId="5">#REF!</definedName>
    <definedName name="PK" localSheetId="26">#REF!</definedName>
    <definedName name="PK" localSheetId="27">#REF!</definedName>
    <definedName name="PK" localSheetId="28">#REF!</definedName>
    <definedName name="PK" localSheetId="35">#REF!</definedName>
    <definedName name="PK" localSheetId="39">#REF!</definedName>
    <definedName name="PK" localSheetId="41">#REF!</definedName>
    <definedName name="PK" localSheetId="16">#REF!</definedName>
    <definedName name="PK" localSheetId="20">#REF!</definedName>
    <definedName name="PK" localSheetId="24">#REF!</definedName>
    <definedName name="PK">#REF!</definedName>
    <definedName name="plame" localSheetId="27">#REF!</definedName>
    <definedName name="plame" localSheetId="28">#REF!</definedName>
    <definedName name="plame" localSheetId="39">#REF!</definedName>
    <definedName name="plame" localSheetId="24">#REF!</definedName>
    <definedName name="plame">#REF!</definedName>
    <definedName name="plame2000" localSheetId="39">#REF!</definedName>
    <definedName name="plame2000" localSheetId="24">#REF!</definedName>
    <definedName name="plame2000">#REF!</definedName>
    <definedName name="plame2001" localSheetId="39">#REF!</definedName>
    <definedName name="plame2001" localSheetId="24">#REF!</definedName>
    <definedName name="plame2001">#REF!</definedName>
    <definedName name="plame2002" localSheetId="39">#REF!</definedName>
    <definedName name="plame2002" localSheetId="24">#REF!</definedName>
    <definedName name="plame2002">#REF!</definedName>
    <definedName name="plame2003" localSheetId="39">#REF!</definedName>
    <definedName name="plame2003" localSheetId="24">#REF!</definedName>
    <definedName name="plame2003">#REF!</definedName>
    <definedName name="plame98" localSheetId="56">[29]Programa!#REF!</definedName>
    <definedName name="plame98" localSheetId="38">[29]Programa!#REF!</definedName>
    <definedName name="plame98" localSheetId="27">[30]Programa!#REF!</definedName>
    <definedName name="plame98" localSheetId="28">[30]Programa!#REF!</definedName>
    <definedName name="plame98" localSheetId="39">[30]Programa!#REF!</definedName>
    <definedName name="plame98" localSheetId="40">[29]Programa!#REF!</definedName>
    <definedName name="plame98" localSheetId="44">[30]Programa!#REF!</definedName>
    <definedName name="plame98" localSheetId="15">[29]Programa!#REF!</definedName>
    <definedName name="plame98" localSheetId="16">[29]Programa!#REF!</definedName>
    <definedName name="plame98" localSheetId="24">#REF!</definedName>
    <definedName name="plame98">[31]Programa!#REF!</definedName>
    <definedName name="plame98j" localSheetId="56">[29]Programa!#REF!</definedName>
    <definedName name="plame98j" localSheetId="38">[29]Programa!#REF!</definedName>
    <definedName name="plame98j" localSheetId="27">[30]Programa!#REF!</definedName>
    <definedName name="plame98j" localSheetId="28">[30]Programa!#REF!</definedName>
    <definedName name="plame98j" localSheetId="39">[30]Programa!#REF!</definedName>
    <definedName name="plame98j" localSheetId="40">[29]Programa!#REF!</definedName>
    <definedName name="plame98j" localSheetId="44">[30]Programa!#REF!</definedName>
    <definedName name="plame98j" localSheetId="15">[29]Programa!#REF!</definedName>
    <definedName name="plame98j" localSheetId="16">[29]Programa!#REF!</definedName>
    <definedName name="plame98j" localSheetId="24">#REF!</definedName>
    <definedName name="plame98j">[31]Programa!#REF!</definedName>
    <definedName name="plame98s" localSheetId="56">#REF!</definedName>
    <definedName name="plame98s" localSheetId="38">#REF!</definedName>
    <definedName name="plame98s" localSheetId="27">#REF!</definedName>
    <definedName name="plame98s" localSheetId="28">#REF!</definedName>
    <definedName name="plame98s" localSheetId="39">#REF!</definedName>
    <definedName name="plame98s" localSheetId="40">#REF!</definedName>
    <definedName name="plame98s" localSheetId="44">#REF!</definedName>
    <definedName name="plame98s" localSheetId="15">#REF!</definedName>
    <definedName name="plame98s" localSheetId="16">#REF!</definedName>
    <definedName name="plame98s" localSheetId="24">#REF!</definedName>
    <definedName name="plame98s">#REF!</definedName>
    <definedName name="plame99" localSheetId="56">#REF!</definedName>
    <definedName name="plame99" localSheetId="38">#REF!</definedName>
    <definedName name="plame99" localSheetId="27">#REF!</definedName>
    <definedName name="plame99" localSheetId="28">#REF!</definedName>
    <definedName name="plame99" localSheetId="39">#REF!</definedName>
    <definedName name="plame99" localSheetId="40">#REF!</definedName>
    <definedName name="plame99" localSheetId="44">#REF!</definedName>
    <definedName name="plame99" localSheetId="15">#REF!</definedName>
    <definedName name="plame99" localSheetId="16">#REF!</definedName>
    <definedName name="plame99" localSheetId="24">#REF!</definedName>
    <definedName name="plame99">#REF!</definedName>
    <definedName name="PLATA" localSheetId="56">#REF!</definedName>
    <definedName name="PLATA" localSheetId="57">#REF!</definedName>
    <definedName name="PLATA" localSheetId="58">#REF!</definedName>
    <definedName name="PLATA" localSheetId="1">#REF!</definedName>
    <definedName name="PLATA" localSheetId="18">#REF!</definedName>
    <definedName name="PLATA" localSheetId="19">#REF!</definedName>
    <definedName name="PLATA" localSheetId="21">#REF!</definedName>
    <definedName name="PLATA" localSheetId="34">#REF!</definedName>
    <definedName name="PLATA" localSheetId="3">#REF!</definedName>
    <definedName name="PLATA" localSheetId="4">#REF!</definedName>
    <definedName name="PLATA" localSheetId="5">#REF!</definedName>
    <definedName name="PLATA" localSheetId="26">#REF!</definedName>
    <definedName name="PLATA" localSheetId="27">#REF!</definedName>
    <definedName name="PLATA" localSheetId="35">#REF!</definedName>
    <definedName name="PLATA" localSheetId="39">#REF!</definedName>
    <definedName name="PLATA" localSheetId="41">#REF!</definedName>
    <definedName name="PLATA" localSheetId="44">#REF!</definedName>
    <definedName name="PLATA" localSheetId="16">#REF!</definedName>
    <definedName name="PLATA" localSheetId="20">#REF!</definedName>
    <definedName name="PLATA" localSheetId="24">#REF!</definedName>
    <definedName name="PLATA">#REF!</definedName>
    <definedName name="plazo" localSheetId="39">#REF!</definedName>
    <definedName name="plazo" localSheetId="24">#REF!</definedName>
    <definedName name="plazo">#REF!</definedName>
    <definedName name="plazo2000" localSheetId="39">#REF!</definedName>
    <definedName name="plazo2000" localSheetId="24">#REF!</definedName>
    <definedName name="plazo2000">#REF!</definedName>
    <definedName name="plazo2001" localSheetId="39">#REF!</definedName>
    <definedName name="plazo2001" localSheetId="24">#REF!</definedName>
    <definedName name="plazo2001">#REF!</definedName>
    <definedName name="plazo2002" localSheetId="39">#REF!</definedName>
    <definedName name="plazo2002" localSheetId="24">#REF!</definedName>
    <definedName name="plazo2002">#REF!</definedName>
    <definedName name="plazo2003" localSheetId="39">#REF!</definedName>
    <definedName name="plazo2003" localSheetId="24">#REF!</definedName>
    <definedName name="plazo2003">#REF!</definedName>
    <definedName name="plazo98" localSheetId="56">[29]Programa!#REF!</definedName>
    <definedName name="plazo98" localSheetId="38">[29]Programa!#REF!</definedName>
    <definedName name="plazo98" localSheetId="27">[30]Programa!#REF!</definedName>
    <definedName name="plazo98" localSheetId="28">[30]Programa!#REF!</definedName>
    <definedName name="plazo98" localSheetId="39">[30]Programa!#REF!</definedName>
    <definedName name="plazo98" localSheetId="40">[29]Programa!#REF!</definedName>
    <definedName name="plazo98" localSheetId="44">[30]Programa!#REF!</definedName>
    <definedName name="plazo98" localSheetId="15">[29]Programa!#REF!</definedName>
    <definedName name="plazo98" localSheetId="16">[29]Programa!#REF!</definedName>
    <definedName name="plazo98" localSheetId="24">#REF!</definedName>
    <definedName name="plazo98">[31]Programa!#REF!</definedName>
    <definedName name="plazo98j" localSheetId="56">[29]Programa!#REF!</definedName>
    <definedName name="plazo98j" localSheetId="38">[29]Programa!#REF!</definedName>
    <definedName name="plazo98j" localSheetId="27">[30]Programa!#REF!</definedName>
    <definedName name="plazo98j" localSheetId="28">[30]Programa!#REF!</definedName>
    <definedName name="plazo98j" localSheetId="39">[30]Programa!#REF!</definedName>
    <definedName name="plazo98j" localSheetId="40">[29]Programa!#REF!</definedName>
    <definedName name="plazo98j" localSheetId="44">[30]Programa!#REF!</definedName>
    <definedName name="plazo98j" localSheetId="15">[29]Programa!#REF!</definedName>
    <definedName name="plazo98j" localSheetId="16">[29]Programa!#REF!</definedName>
    <definedName name="plazo98j" localSheetId="24">#REF!</definedName>
    <definedName name="plazo98j">[31]Programa!#REF!</definedName>
    <definedName name="plazo98s" localSheetId="56">#REF!</definedName>
    <definedName name="plazo98s" localSheetId="38">#REF!</definedName>
    <definedName name="plazo98s" localSheetId="27">#REF!</definedName>
    <definedName name="plazo98s" localSheetId="28">#REF!</definedName>
    <definedName name="plazo98s" localSheetId="39">#REF!</definedName>
    <definedName name="plazo98s" localSheetId="40">#REF!</definedName>
    <definedName name="plazo98s" localSheetId="44">#REF!</definedName>
    <definedName name="plazo98s" localSheetId="15">#REF!</definedName>
    <definedName name="plazo98s" localSheetId="16">#REF!</definedName>
    <definedName name="plazo98s" localSheetId="24">#REF!</definedName>
    <definedName name="plazo98s">#REF!</definedName>
    <definedName name="plazo99" localSheetId="56">#REF!</definedName>
    <definedName name="plazo99" localSheetId="38">#REF!</definedName>
    <definedName name="plazo99" localSheetId="27">#REF!</definedName>
    <definedName name="plazo99" localSheetId="28">#REF!</definedName>
    <definedName name="plazo99" localSheetId="39">#REF!</definedName>
    <definedName name="plazo99" localSheetId="40">#REF!</definedName>
    <definedName name="plazo99" localSheetId="44">#REF!</definedName>
    <definedName name="plazo99" localSheetId="15">#REF!</definedName>
    <definedName name="plazo99" localSheetId="16">#REF!</definedName>
    <definedName name="plazo99" localSheetId="24">#REF!</definedName>
    <definedName name="plazo99">#REF!</definedName>
    <definedName name="POLLO" localSheetId="57">#REF!</definedName>
    <definedName name="POLLO" localSheetId="58">#REF!</definedName>
    <definedName name="POLLO" localSheetId="1">#REF!</definedName>
    <definedName name="POLLO" localSheetId="18">#REF!</definedName>
    <definedName name="POLLO" localSheetId="19">#REF!</definedName>
    <definedName name="POLLO" localSheetId="21">#REF!</definedName>
    <definedName name="POLLO" localSheetId="34">#REF!</definedName>
    <definedName name="POLLO" localSheetId="3">#REF!</definedName>
    <definedName name="POLLO" localSheetId="4">#REF!</definedName>
    <definedName name="POLLO" localSheetId="5">#REF!</definedName>
    <definedName name="POLLO" localSheetId="26">#REF!</definedName>
    <definedName name="POLLO" localSheetId="27">#REF!</definedName>
    <definedName name="POLLO" localSheetId="35">#REF!</definedName>
    <definedName name="POLLO" localSheetId="39">#REF!</definedName>
    <definedName name="POLLO" localSheetId="41">#REF!</definedName>
    <definedName name="POLLO" localSheetId="44">#REF!</definedName>
    <definedName name="POLLO" localSheetId="16">#REF!</definedName>
    <definedName name="POLLO" localSheetId="20">#REF!</definedName>
    <definedName name="POLLO" localSheetId="24">#REF!</definedName>
    <definedName name="POLLO">#REF!</definedName>
    <definedName name="poooooooooo" localSheetId="58" hidden="1">'[128]Fax a enviar'!#REF!</definedName>
    <definedName name="poooooooooo" localSheetId="18" hidden="1">#REF!</definedName>
    <definedName name="poooooooooo" localSheetId="19" hidden="1">#REF!</definedName>
    <definedName name="poooooooooo" localSheetId="21" hidden="1">#REF!</definedName>
    <definedName name="poooooooooo" localSheetId="34" hidden="1">#REF!</definedName>
    <definedName name="poooooooooo" localSheetId="26" hidden="1">'[128]Fax a enviar'!#REF!</definedName>
    <definedName name="poooooooooo" localSheetId="27" hidden="1">'[128]Fax a enviar'!#REF!</definedName>
    <definedName name="poooooooooo" localSheetId="32" hidden="1">'[128]Fax a enviar'!#REF!</definedName>
    <definedName name="poooooooooo" localSheetId="33" hidden="1">'[128]Fax a enviar'!#REF!</definedName>
    <definedName name="poooooooooo" localSheetId="35" hidden="1">#REF!</definedName>
    <definedName name="poooooooooo" localSheetId="40" hidden="1">'[128]Fax a enviar'!#REF!</definedName>
    <definedName name="poooooooooo" localSheetId="41" hidden="1">#REF!</definedName>
    <definedName name="poooooooooo" localSheetId="44" hidden="1">'[128]Fax a enviar'!#REF!</definedName>
    <definedName name="poooooooooo" localSheetId="20" hidden="1">#REF!</definedName>
    <definedName name="poooooooooo" localSheetId="24" hidden="1">#REF!</definedName>
    <definedName name="poooooooooo" hidden="1">'[128]Fax a enviar'!#REF!</definedName>
    <definedName name="POPO" localSheetId="56">#REF!</definedName>
    <definedName name="POPO" localSheetId="38">#REF!</definedName>
    <definedName name="POPO" localSheetId="27">#REF!</definedName>
    <definedName name="POPO" localSheetId="28">#REF!</definedName>
    <definedName name="POPO" localSheetId="39">#REF!</definedName>
    <definedName name="POPO" localSheetId="40">#REF!</definedName>
    <definedName name="POPO" localSheetId="44">#REF!</definedName>
    <definedName name="POPO" localSheetId="15">#REF!</definedName>
    <definedName name="POPO" localSheetId="16">#REF!</definedName>
    <definedName name="POPO" localSheetId="24">#REF!</definedName>
    <definedName name="POPO">#REF!</definedName>
    <definedName name="PORT" localSheetId="56">#REF!</definedName>
    <definedName name="PORT" localSheetId="38">#REF!</definedName>
    <definedName name="PORT" localSheetId="27">#REF!</definedName>
    <definedName name="PORT" localSheetId="28">#REF!</definedName>
    <definedName name="PORT" localSheetId="39">#REF!</definedName>
    <definedName name="PORT" localSheetId="40">#REF!</definedName>
    <definedName name="PORT" localSheetId="44">#REF!</definedName>
    <definedName name="PORT" localSheetId="15">#REF!</definedName>
    <definedName name="PORT" localSheetId="16">#REF!</definedName>
    <definedName name="PORT" localSheetId="24">#REF!</definedName>
    <definedName name="PORT">#REF!</definedName>
    <definedName name="Ports" localSheetId="56">#REF!</definedName>
    <definedName name="Ports" localSheetId="38">#REF!</definedName>
    <definedName name="Ports" localSheetId="27">#REF!</definedName>
    <definedName name="Ports" localSheetId="28">#REF!</definedName>
    <definedName name="Ports" localSheetId="39">#REF!</definedName>
    <definedName name="Ports" localSheetId="40">#REF!</definedName>
    <definedName name="Ports" localSheetId="44">#REF!</definedName>
    <definedName name="Ports" localSheetId="15">#REF!</definedName>
    <definedName name="Ports" localSheetId="16">#REF!</definedName>
    <definedName name="Ports" localSheetId="24">#REF!</definedName>
    <definedName name="Ports">#REF!</definedName>
    <definedName name="Portugal_wt" localSheetId="40">'[95]OECD wgt'!$B$30</definedName>
    <definedName name="Portugal_wt" localSheetId="24">#REF!</definedName>
    <definedName name="Portugal_wt">'[95]OECD wgt'!$B$30</definedName>
    <definedName name="posnet2" localSheetId="56">#REF!</definedName>
    <definedName name="posnet2" localSheetId="38">#REF!</definedName>
    <definedName name="posnet2" localSheetId="27">#REF!</definedName>
    <definedName name="posnet2" localSheetId="28">#REF!</definedName>
    <definedName name="posnet2" localSheetId="39">#REF!</definedName>
    <definedName name="posnet2" localSheetId="40">#REF!</definedName>
    <definedName name="posnet2" localSheetId="44">#REF!</definedName>
    <definedName name="posnet2" localSheetId="15">#REF!</definedName>
    <definedName name="posnet2" localSheetId="16">#REF!</definedName>
    <definedName name="posnet2" localSheetId="24">#REF!</definedName>
    <definedName name="posnet2">#REF!</definedName>
    <definedName name="POTENCIAL" localSheetId="56">#REF!</definedName>
    <definedName name="POTENCIAL" localSheetId="57">#REF!</definedName>
    <definedName name="POTENCIAL" localSheetId="58">#REF!</definedName>
    <definedName name="POTENCIAL" localSheetId="1">#REF!</definedName>
    <definedName name="POTENCIAL" localSheetId="18">#REF!</definedName>
    <definedName name="POTENCIAL" localSheetId="19">#REF!</definedName>
    <definedName name="POTENCIAL" localSheetId="21">#REF!</definedName>
    <definedName name="POTENCIAL" localSheetId="23">#REF!</definedName>
    <definedName name="POTENCIAL" localSheetId="34">#REF!</definedName>
    <definedName name="POTENCIAL" localSheetId="36">#REF!</definedName>
    <definedName name="POTENCIAL" localSheetId="37">#REF!</definedName>
    <definedName name="POTENCIAL" localSheetId="38">#REF!</definedName>
    <definedName name="POTENCIAL" localSheetId="3">#REF!</definedName>
    <definedName name="POTENCIAL" localSheetId="4">#REF!</definedName>
    <definedName name="POTENCIAL" localSheetId="5">#REF!</definedName>
    <definedName name="POTENCIAL" localSheetId="26">#REF!</definedName>
    <definedName name="POTENCIAL" localSheetId="27">#REF!</definedName>
    <definedName name="POTENCIAL" localSheetId="31">#REF!</definedName>
    <definedName name="POTENCIAL" localSheetId="32">#REF!</definedName>
    <definedName name="POTENCIAL" localSheetId="33">#REF!</definedName>
    <definedName name="POTENCIAL" localSheetId="35">#REF!</definedName>
    <definedName name="POTENCIAL" localSheetId="39">#REF!</definedName>
    <definedName name="POTENCIAL" localSheetId="40">#REF!</definedName>
    <definedName name="POTENCIAL" localSheetId="41">#REF!</definedName>
    <definedName name="POTENCIAL" localSheetId="43">#REF!</definedName>
    <definedName name="POTENCIAL" localSheetId="44">#REF!</definedName>
    <definedName name="POTENCIAL" localSheetId="16">#REF!</definedName>
    <definedName name="POTENCIAL" localSheetId="20">#REF!</definedName>
    <definedName name="POTENCIAL" localSheetId="24">#REF!</definedName>
    <definedName name="POTENCIAL">#REF!</definedName>
    <definedName name="PP" localSheetId="57">#REF!</definedName>
    <definedName name="PP" localSheetId="58">#REF!</definedName>
    <definedName name="PP" localSheetId="1">#REF!</definedName>
    <definedName name="PP" localSheetId="18">#REF!</definedName>
    <definedName name="PP" localSheetId="19">#REF!</definedName>
    <definedName name="PP" localSheetId="21">#REF!</definedName>
    <definedName name="PP" localSheetId="23">#REF!</definedName>
    <definedName name="PP" localSheetId="34">#REF!</definedName>
    <definedName name="PP" localSheetId="2">#REF!</definedName>
    <definedName name="PP" localSheetId="3">#REF!</definedName>
    <definedName name="PP" localSheetId="4">#REF!</definedName>
    <definedName name="PP" localSheetId="5">#REF!</definedName>
    <definedName name="PP" localSheetId="0">#REF!</definedName>
    <definedName name="PP" localSheetId="26">#REF!</definedName>
    <definedName name="PP" localSheetId="27">#REF!</definedName>
    <definedName name="PP" localSheetId="32">#REF!</definedName>
    <definedName name="PP" localSheetId="33">#REF!</definedName>
    <definedName name="PP" localSheetId="35">#REF!</definedName>
    <definedName name="PP" localSheetId="39">#REF!</definedName>
    <definedName name="PP" localSheetId="40">#REF!</definedName>
    <definedName name="PP" localSheetId="41">#REF!</definedName>
    <definedName name="PP" localSheetId="43">#REF!</definedName>
    <definedName name="PP" localSheetId="44">#REF!</definedName>
    <definedName name="PP" localSheetId="16">#REF!</definedName>
    <definedName name="PP" localSheetId="20">#REF!</definedName>
    <definedName name="PP" localSheetId="24">#REF!</definedName>
    <definedName name="PP">#REF!</definedName>
    <definedName name="ppoooooooooo" localSheetId="57" hidden="1">#REF!</definedName>
    <definedName name="ppoooooooooo" localSheetId="58" hidden="1">#REF!</definedName>
    <definedName name="ppoooooooooo" localSheetId="1" hidden="1">#REF!</definedName>
    <definedName name="ppoooooooooo" localSheetId="18" hidden="1">#REF!</definedName>
    <definedName name="ppoooooooooo" localSheetId="21" hidden="1">#REF!</definedName>
    <definedName name="ppoooooooooo" localSheetId="23" hidden="1">#REF!</definedName>
    <definedName name="ppoooooooooo" localSheetId="3" hidden="1">#REF!</definedName>
    <definedName name="ppoooooooooo" localSheetId="4" hidden="1">#REF!</definedName>
    <definedName name="ppoooooooooo" localSheetId="5" hidden="1">#REF!</definedName>
    <definedName name="ppoooooooooo" localSheetId="26" hidden="1">#REF!</definedName>
    <definedName name="ppoooooooooo" localSheetId="27" hidden="1">#REF!</definedName>
    <definedName name="ppoooooooooo" localSheetId="32" hidden="1">#REF!</definedName>
    <definedName name="ppoooooooooo" localSheetId="33" hidden="1">#REF!</definedName>
    <definedName name="ppoooooooooo" localSheetId="39" hidden="1">#REF!</definedName>
    <definedName name="ppoooooooooo" localSheetId="40" hidden="1">#REF!</definedName>
    <definedName name="ppoooooooooo" localSheetId="41" hidden="1">#REF!</definedName>
    <definedName name="ppoooooooooo" localSheetId="43" hidden="1">#REF!</definedName>
    <definedName name="ppoooooooooo" localSheetId="44" hidden="1">#REF!</definedName>
    <definedName name="ppoooooooooo" localSheetId="16" hidden="1">#REF!</definedName>
    <definedName name="ppoooooooooo" localSheetId="20" hidden="1">#REF!</definedName>
    <definedName name="ppoooooooooo" localSheetId="24" hidden="1">#REF!</definedName>
    <definedName name="ppoooooooooo" hidden="1">#REF!</definedName>
    <definedName name="ppp" localSheetId="56" hidden="1">{"Riqfin97",#N/A,FALSE,"Tran";"Riqfinpro",#N/A,FALSE,"Tran"}</definedName>
    <definedName name="ppp" localSheetId="57" hidden="1">{"Riqfin97",#N/A,FALSE,"Tran";"Riqfinpro",#N/A,FALSE,"Tran"}</definedName>
    <definedName name="ppp" localSheetId="58" hidden="1">{"Riqfin97",#N/A,FALSE,"Tran";"Riqfinpro",#N/A,FALSE,"Tran"}</definedName>
    <definedName name="ppp" localSheetId="1" hidden="1">{"Riqfin97",#N/A,FALSE,"Tran";"Riqfinpro",#N/A,FALSE,"Tran"}</definedName>
    <definedName name="ppp" localSheetId="18" hidden="1">{"Riqfin97",#N/A,FALSE,"Tran";"Riqfinpro",#N/A,FALSE,"Tran"}</definedName>
    <definedName name="ppp" localSheetId="19" hidden="1">{"Riqfin97",#N/A,FALSE,"Tran";"Riqfinpro",#N/A,FALSE,"Tran"}</definedName>
    <definedName name="ppp" localSheetId="42" hidden="1">{"Riqfin97",#N/A,FALSE,"Tran";"Riqfinpro",#N/A,FALSE,"Tran"}</definedName>
    <definedName name="ppp" localSheetId="21" hidden="1">{"Riqfin97",#N/A,FALSE,"Tran";"Riqfinpro",#N/A,FALSE,"Tran"}</definedName>
    <definedName name="ppp" localSheetId="23" hidden="1">{"Riqfin97",#N/A,FALSE,"Tran";"Riqfinpro",#N/A,FALSE,"Tran"}</definedName>
    <definedName name="ppp" localSheetId="34" hidden="1">{"Riqfin97",#N/A,FALSE,"Tran";"Riqfinpro",#N/A,FALSE,"Tran"}</definedName>
    <definedName name="ppp" localSheetId="36" hidden="1">{"Riqfin97",#N/A,FALSE,"Tran";"Riqfinpro",#N/A,FALSE,"Tran"}</definedName>
    <definedName name="ppp" localSheetId="37" hidden="1">{"Riqfin97",#N/A,FALSE,"Tran";"Riqfinpro",#N/A,FALSE,"Tran"}</definedName>
    <definedName name="ppp" localSheetId="38" hidden="1">{"Riqfin97",#N/A,FALSE,"Tran";"Riqfinpro",#N/A,FALSE,"Tran"}</definedName>
    <definedName name="ppp" localSheetId="2" hidden="1">{"Riqfin97",#N/A,FALSE,"Tran";"Riqfinpro",#N/A,FALSE,"Tran"}</definedName>
    <definedName name="ppp" localSheetId="3" hidden="1">{"Riqfin97",#N/A,FALSE,"Tran";"Riqfinpro",#N/A,FALSE,"Tran"}</definedName>
    <definedName name="ppp" localSheetId="4" hidden="1">{"Riqfin97",#N/A,FALSE,"Tran";"Riqfinpro",#N/A,FALSE,"Tran"}</definedName>
    <definedName name="ppp" localSheetId="5" hidden="1">{"Riqfin97",#N/A,FALSE,"Tran";"Riqfinpro",#N/A,FALSE,"Tran"}</definedName>
    <definedName name="ppp" localSheetId="0" hidden="1">{"Riqfin97",#N/A,FALSE,"Tran";"Riqfinpro",#N/A,FALSE,"Tran"}</definedName>
    <definedName name="ppp" localSheetId="26" hidden="1">{"Riqfin97",#N/A,FALSE,"Tran";"Riqfinpro",#N/A,FALSE,"Tran"}</definedName>
    <definedName name="ppp" localSheetId="27" hidden="1">{"Riqfin97",#N/A,FALSE,"Tran";"Riqfinpro",#N/A,FALSE,"Tran"}</definedName>
    <definedName name="ppp" localSheetId="28" hidden="1">{"Riqfin97",#N/A,FALSE,"Tran";"Riqfinpro",#N/A,FALSE,"Tran"}</definedName>
    <definedName name="ppp" localSheetId="29" hidden="1">{"Riqfin97",#N/A,FALSE,"Tran";"Riqfinpro",#N/A,FALSE,"Tran"}</definedName>
    <definedName name="ppp" localSheetId="30" hidden="1">{"Riqfin97",#N/A,FALSE,"Tran";"Riqfinpro",#N/A,FALSE,"Tran"}</definedName>
    <definedName name="ppp" localSheetId="31" hidden="1">{"Riqfin97",#N/A,FALSE,"Tran";"Riqfinpro",#N/A,FALSE,"Tran"}</definedName>
    <definedName name="ppp" localSheetId="32" hidden="1">{"Riqfin97",#N/A,FALSE,"Tran";"Riqfinpro",#N/A,FALSE,"Tran"}</definedName>
    <definedName name="ppp" localSheetId="33" hidden="1">{"Riqfin97",#N/A,FALSE,"Tran";"Riqfinpro",#N/A,FALSE,"Tran"}</definedName>
    <definedName name="ppp" localSheetId="35" hidden="1">{"Riqfin97",#N/A,FALSE,"Tran";"Riqfinpro",#N/A,FALSE,"Tran"}</definedName>
    <definedName name="ppp" localSheetId="39" hidden="1">{"Riqfin97",#N/A,FALSE,"Tran";"Riqfinpro",#N/A,FALSE,"Tran"}</definedName>
    <definedName name="ppp" localSheetId="40" hidden="1">{"Riqfin97",#N/A,FALSE,"Tran";"Riqfinpro",#N/A,FALSE,"Tran"}</definedName>
    <definedName name="ppp" localSheetId="41" hidden="1">{"Riqfin97",#N/A,FALSE,"Tran";"Riqfinpro",#N/A,FALSE,"Tran"}</definedName>
    <definedName name="ppp" localSheetId="43" hidden="1">{"Riqfin97",#N/A,FALSE,"Tran";"Riqfinpro",#N/A,FALSE,"Tran"}</definedName>
    <definedName name="ppp" localSheetId="44" hidden="1">{"Riqfin97",#N/A,FALSE,"Tran";"Riqfinpro",#N/A,FALSE,"Tran"}</definedName>
    <definedName name="ppp" localSheetId="15" hidden="1">{"Riqfin97",#N/A,FALSE,"Tran";"Riqfinpro",#N/A,FALSE,"Tran"}</definedName>
    <definedName name="ppp" localSheetId="16" hidden="1">{"Riqfin97",#N/A,FALSE,"Tran";"Riqfinpro",#N/A,FALSE,"Tran"}</definedName>
    <definedName name="ppp" localSheetId="20" hidden="1">{"Riqfin97",#N/A,FALSE,"Tran";"Riqfinpro",#N/A,FALSE,"Tran"}</definedName>
    <definedName name="ppp" localSheetId="24" hidden="1">{"Riqfin97",#N/A,FALSE,"Tran";"Riqfinpro",#N/A,FALSE,"Tran"}</definedName>
    <definedName name="ppp" hidden="1">{"Riqfin97",#N/A,FALSE,"Tran";"Riqfinpro",#N/A,FALSE,"Tran"}</definedName>
    <definedName name="pppppp" localSheetId="56" hidden="1">{"Riqfin97",#N/A,FALSE,"Tran";"Riqfinpro",#N/A,FALSE,"Tran"}</definedName>
    <definedName name="pppppp" localSheetId="57" hidden="1">{"Riqfin97",#N/A,FALSE,"Tran";"Riqfinpro",#N/A,FALSE,"Tran"}</definedName>
    <definedName name="pppppp" localSheetId="58" hidden="1">{"Riqfin97",#N/A,FALSE,"Tran";"Riqfinpro",#N/A,FALSE,"Tran"}</definedName>
    <definedName name="pppppp" localSheetId="1" hidden="1">{"Riqfin97",#N/A,FALSE,"Tran";"Riqfinpro",#N/A,FALSE,"Tran"}</definedName>
    <definedName name="pppppp" localSheetId="18" hidden="1">{"Riqfin97",#N/A,FALSE,"Tran";"Riqfinpro",#N/A,FALSE,"Tran"}</definedName>
    <definedName name="pppppp" localSheetId="19" hidden="1">{"Riqfin97",#N/A,FALSE,"Tran";"Riqfinpro",#N/A,FALSE,"Tran"}</definedName>
    <definedName name="pppppp" localSheetId="42" hidden="1">{"Riqfin97",#N/A,FALSE,"Tran";"Riqfinpro",#N/A,FALSE,"Tran"}</definedName>
    <definedName name="pppppp" localSheetId="21" hidden="1">{"Riqfin97",#N/A,FALSE,"Tran";"Riqfinpro",#N/A,FALSE,"Tran"}</definedName>
    <definedName name="pppppp" localSheetId="23" hidden="1">{"Riqfin97",#N/A,FALSE,"Tran";"Riqfinpro",#N/A,FALSE,"Tran"}</definedName>
    <definedName name="pppppp" localSheetId="34" hidden="1">{"Riqfin97",#N/A,FALSE,"Tran";"Riqfinpro",#N/A,FALSE,"Tran"}</definedName>
    <definedName name="pppppp" localSheetId="36" hidden="1">{"Riqfin97",#N/A,FALSE,"Tran";"Riqfinpro",#N/A,FALSE,"Tran"}</definedName>
    <definedName name="pppppp" localSheetId="37" hidden="1">{"Riqfin97",#N/A,FALSE,"Tran";"Riqfinpro",#N/A,FALSE,"Tran"}</definedName>
    <definedName name="pppppp" localSheetId="38" hidden="1">{"Riqfin97",#N/A,FALSE,"Tran";"Riqfinpro",#N/A,FALSE,"Tran"}</definedName>
    <definedName name="pppppp" localSheetId="2" hidden="1">{"Riqfin97",#N/A,FALSE,"Tran";"Riqfinpro",#N/A,FALSE,"Tran"}</definedName>
    <definedName name="pppppp" localSheetId="3" hidden="1">{"Riqfin97",#N/A,FALSE,"Tran";"Riqfinpro",#N/A,FALSE,"Tran"}</definedName>
    <definedName name="pppppp" localSheetId="4" hidden="1">{"Riqfin97",#N/A,FALSE,"Tran";"Riqfinpro",#N/A,FALSE,"Tran"}</definedName>
    <definedName name="pppppp" localSheetId="5" hidden="1">{"Riqfin97",#N/A,FALSE,"Tran";"Riqfinpro",#N/A,FALSE,"Tran"}</definedName>
    <definedName name="pppppp" localSheetId="0" hidden="1">{"Riqfin97",#N/A,FALSE,"Tran";"Riqfinpro",#N/A,FALSE,"Tran"}</definedName>
    <definedName name="pppppp" localSheetId="26" hidden="1">{"Riqfin97",#N/A,FALSE,"Tran";"Riqfinpro",#N/A,FALSE,"Tran"}</definedName>
    <definedName name="pppppp" localSheetId="27" hidden="1">{"Riqfin97",#N/A,FALSE,"Tran";"Riqfinpro",#N/A,FALSE,"Tran"}</definedName>
    <definedName name="pppppp" localSheetId="28" hidden="1">{"Riqfin97",#N/A,FALSE,"Tran";"Riqfinpro",#N/A,FALSE,"Tran"}</definedName>
    <definedName name="pppppp" localSheetId="29" hidden="1">{"Riqfin97",#N/A,FALSE,"Tran";"Riqfinpro",#N/A,FALSE,"Tran"}</definedName>
    <definedName name="pppppp" localSheetId="30" hidden="1">{"Riqfin97",#N/A,FALSE,"Tran";"Riqfinpro",#N/A,FALSE,"Tran"}</definedName>
    <definedName name="pppppp" localSheetId="31" hidden="1">{"Riqfin97",#N/A,FALSE,"Tran";"Riqfinpro",#N/A,FALSE,"Tran"}</definedName>
    <definedName name="pppppp" localSheetId="32" hidden="1">{"Riqfin97",#N/A,FALSE,"Tran";"Riqfinpro",#N/A,FALSE,"Tran"}</definedName>
    <definedName name="pppppp" localSheetId="33" hidden="1">{"Riqfin97",#N/A,FALSE,"Tran";"Riqfinpro",#N/A,FALSE,"Tran"}</definedName>
    <definedName name="pppppp" localSheetId="35" hidden="1">{"Riqfin97",#N/A,FALSE,"Tran";"Riqfinpro",#N/A,FALSE,"Tran"}</definedName>
    <definedName name="pppppp" localSheetId="39" hidden="1">{"Riqfin97",#N/A,FALSE,"Tran";"Riqfinpro",#N/A,FALSE,"Tran"}</definedName>
    <definedName name="pppppp" localSheetId="40" hidden="1">{"Riqfin97",#N/A,FALSE,"Tran";"Riqfinpro",#N/A,FALSE,"Tran"}</definedName>
    <definedName name="pppppp" localSheetId="41" hidden="1">{"Riqfin97",#N/A,FALSE,"Tran";"Riqfinpro",#N/A,FALSE,"Tran"}</definedName>
    <definedName name="pppppp" localSheetId="43" hidden="1">{"Riqfin97",#N/A,FALSE,"Tran";"Riqfinpro",#N/A,FALSE,"Tran"}</definedName>
    <definedName name="pppppp" localSheetId="44" hidden="1">{"Riqfin97",#N/A,FALSE,"Tran";"Riqfinpro",#N/A,FALSE,"Tran"}</definedName>
    <definedName name="pppppp" localSheetId="15" hidden="1">{"Riqfin97",#N/A,FALSE,"Tran";"Riqfinpro",#N/A,FALSE,"Tran"}</definedName>
    <definedName name="pppppp" localSheetId="16" hidden="1">{"Riqfin97",#N/A,FALSE,"Tran";"Riqfinpro",#N/A,FALSE,"Tran"}</definedName>
    <definedName name="pppppp" localSheetId="20" hidden="1">{"Riqfin97",#N/A,FALSE,"Tran";"Riqfinpro",#N/A,FALSE,"Tran"}</definedName>
    <definedName name="pppppp" localSheetId="24" hidden="1">{"Riqfin97",#N/A,FALSE,"Tran";"Riqfinpro",#N/A,FALSE,"Tran"}</definedName>
    <definedName name="pppppp" hidden="1">{"Riqfin97",#N/A,FALSE,"Tran";"Riqfinpro",#N/A,FALSE,"Tran"}</definedName>
    <definedName name="pppppppppp" localSheetId="56" hidden="1">#REF!</definedName>
    <definedName name="pppppppppp" localSheetId="57" hidden="1">#REF!</definedName>
    <definedName name="pppppppppp" localSheetId="58" hidden="1">#REF!</definedName>
    <definedName name="pppppppppp" localSheetId="1" hidden="1">#REF!</definedName>
    <definedName name="pppppppppp" localSheetId="18" hidden="1">#REF!</definedName>
    <definedName name="pppppppppp" localSheetId="19" hidden="1">#REF!</definedName>
    <definedName name="pppppppppp" localSheetId="21" hidden="1">#REF!</definedName>
    <definedName name="pppppppppp" localSheetId="23" hidden="1">#REF!</definedName>
    <definedName name="pppppppppp" localSheetId="34" hidden="1">#REF!</definedName>
    <definedName name="pppppppppp" localSheetId="36" hidden="1">#REF!</definedName>
    <definedName name="pppppppppp" localSheetId="37" hidden="1">#REF!</definedName>
    <definedName name="pppppppppp" localSheetId="38" hidden="1">#REF!</definedName>
    <definedName name="pppppppppp" localSheetId="3" hidden="1">#REF!</definedName>
    <definedName name="pppppppppp" localSheetId="4" hidden="1">#REF!</definedName>
    <definedName name="pppppppppp" localSheetId="5" hidden="1">#REF!</definedName>
    <definedName name="pppppppppp" localSheetId="26" hidden="1">#REF!</definedName>
    <definedName name="pppppppppp" localSheetId="27" hidden="1">#REF!</definedName>
    <definedName name="pppppppppp" localSheetId="28" hidden="1">#REF!</definedName>
    <definedName name="pppppppppp" localSheetId="31" hidden="1">#REF!</definedName>
    <definedName name="pppppppppp" localSheetId="32" hidden="1">#REF!</definedName>
    <definedName name="pppppppppp" localSheetId="33" hidden="1">#REF!</definedName>
    <definedName name="pppppppppp" localSheetId="35" hidden="1">#REF!</definedName>
    <definedName name="pppppppppp" localSheetId="39" hidden="1">#REF!</definedName>
    <definedName name="pppppppppp" localSheetId="40" hidden="1">#REF!</definedName>
    <definedName name="pppppppppp" localSheetId="41" hidden="1">#REF!</definedName>
    <definedName name="pppppppppp" localSheetId="43" hidden="1">#REF!</definedName>
    <definedName name="pppppppppp" localSheetId="44" hidden="1">#REF!</definedName>
    <definedName name="pppppppppp" localSheetId="16" hidden="1">#REF!</definedName>
    <definedName name="pppppppppp" localSheetId="20" hidden="1">#REF!</definedName>
    <definedName name="pppppppppp" localSheetId="24" hidden="1">#REF!</definedName>
    <definedName name="pppppppppp" hidden="1">#REF!</definedName>
    <definedName name="ppppppppppppp" localSheetId="57" hidden="1">#REF!</definedName>
    <definedName name="ppppppppppppp" localSheetId="58" hidden="1">#REF!</definedName>
    <definedName name="ppppppppppppp" localSheetId="1" hidden="1">#REF!</definedName>
    <definedName name="ppppppppppppp" localSheetId="18" hidden="1">#REF!</definedName>
    <definedName name="ppppppppppppp" localSheetId="21" hidden="1">#REF!</definedName>
    <definedName name="ppppppppppppp" localSheetId="23" hidden="1">#REF!</definedName>
    <definedName name="ppppppppppppp" localSheetId="3" hidden="1">#REF!</definedName>
    <definedName name="ppppppppppppp" localSheetId="4" hidden="1">#REF!</definedName>
    <definedName name="ppppppppppppp" localSheetId="5" hidden="1">#REF!</definedName>
    <definedName name="ppppppppppppp" localSheetId="26" hidden="1">#REF!</definedName>
    <definedName name="ppppppppppppp" localSheetId="27" hidden="1">#REF!</definedName>
    <definedName name="ppppppppppppp" localSheetId="32" hidden="1">#REF!</definedName>
    <definedName name="ppppppppppppp" localSheetId="33" hidden="1">#REF!</definedName>
    <definedName name="ppppppppppppp" localSheetId="39" hidden="1">#REF!</definedName>
    <definedName name="ppppppppppppp" localSheetId="40" hidden="1">#REF!</definedName>
    <definedName name="ppppppppppppp" localSheetId="41" hidden="1">#REF!</definedName>
    <definedName name="ppppppppppppp" localSheetId="43" hidden="1">#REF!</definedName>
    <definedName name="ppppppppppppp" localSheetId="44" hidden="1">#REF!</definedName>
    <definedName name="ppppppppppppp" localSheetId="16" hidden="1">#REF!</definedName>
    <definedName name="ppppppppppppp" localSheetId="20" hidden="1">#REF!</definedName>
    <definedName name="ppppppppppppp" localSheetId="24" hidden="1">#REF!</definedName>
    <definedName name="ppppppppppppp" hidden="1">#REF!</definedName>
    <definedName name="PPPWGT">#N/A</definedName>
    <definedName name="PRECIOCIFBANANO" localSheetId="56">#REF!</definedName>
    <definedName name="PRECIOCIFBANANO" localSheetId="57">#REF!</definedName>
    <definedName name="PRECIOCIFBANANO" localSheetId="58">#REF!</definedName>
    <definedName name="PRECIOCIFBANANO" localSheetId="1">#REF!</definedName>
    <definedName name="PRECIOCIFBANANO" localSheetId="18">#REF!</definedName>
    <definedName name="PRECIOCIFBANANO" localSheetId="19">#REF!</definedName>
    <definedName name="PRECIOCIFBANANO" localSheetId="21">#REF!</definedName>
    <definedName name="PRECIOCIFBANANO" localSheetId="34">#REF!</definedName>
    <definedName name="PRECIOCIFBANANO" localSheetId="36">#REF!</definedName>
    <definedName name="PRECIOCIFBANANO" localSheetId="37">#REF!</definedName>
    <definedName name="PRECIOCIFBANANO" localSheetId="38">#REF!</definedName>
    <definedName name="PRECIOCIFBANANO" localSheetId="3">#REF!</definedName>
    <definedName name="PRECIOCIFBANANO" localSheetId="4">#REF!</definedName>
    <definedName name="PRECIOCIFBANANO" localSheetId="5">#REF!</definedName>
    <definedName name="PRECIOCIFBANANO" localSheetId="26">#REF!</definedName>
    <definedName name="PRECIOCIFBANANO" localSheetId="27">#REF!</definedName>
    <definedName name="PRECIOCIFBANANO" localSheetId="28">#REF!</definedName>
    <definedName name="PRECIOCIFBANANO" localSheetId="31">#REF!</definedName>
    <definedName name="PRECIOCIFBANANO" localSheetId="32">#REF!</definedName>
    <definedName name="PRECIOCIFBANANO" localSheetId="33">#REF!</definedName>
    <definedName name="PRECIOCIFBANANO" localSheetId="35">#REF!</definedName>
    <definedName name="PRECIOCIFBANANO" localSheetId="39">#REF!</definedName>
    <definedName name="PRECIOCIFBANANO" localSheetId="41">#REF!</definedName>
    <definedName name="PRECIOCIFBANANO" localSheetId="44">#REF!</definedName>
    <definedName name="PRECIOCIFBANANO" localSheetId="16">#REF!</definedName>
    <definedName name="PRECIOCIFBANANO" localSheetId="20">#REF!</definedName>
    <definedName name="PRECIOCIFBANANO" localSheetId="24">#REF!</definedName>
    <definedName name="PRECIOCIFBANANO">#REF!</definedName>
    <definedName name="Preparar_Reporte" localSheetId="39">#REF!</definedName>
    <definedName name="Preparar_Reporte" localSheetId="24">#REF!</definedName>
    <definedName name="Preparar_Reporte">#REF!</definedName>
    <definedName name="PRES1" localSheetId="56">[94]nonopec!#REF!</definedName>
    <definedName name="PRES1" localSheetId="57">[94]nonopec!#REF!</definedName>
    <definedName name="PRES1" localSheetId="58">[94]nonopec!#REF!</definedName>
    <definedName name="PRES1" localSheetId="18">#REF!</definedName>
    <definedName name="PRES1" localSheetId="19">#REF!</definedName>
    <definedName name="PRES1" localSheetId="21">#REF!</definedName>
    <definedName name="PRES1" localSheetId="36">[94]nonopec!#REF!</definedName>
    <definedName name="PRES1" localSheetId="37">[94]nonopec!#REF!</definedName>
    <definedName name="PRES1" localSheetId="38">[94]nonopec!#REF!</definedName>
    <definedName name="PRES1" localSheetId="26">[94]nonopec!#REF!</definedName>
    <definedName name="PRES1" localSheetId="27">[94]nonopec!#REF!</definedName>
    <definedName name="PRES1" localSheetId="31">[94]nonopec!#REF!</definedName>
    <definedName name="PRES1" localSheetId="32">[94]nonopec!#REF!</definedName>
    <definedName name="PRES1" localSheetId="33">[94]nonopec!#REF!</definedName>
    <definedName name="PRES1" localSheetId="40">#REF!</definedName>
    <definedName name="PRES1" localSheetId="41">#REF!</definedName>
    <definedName name="PRES1" localSheetId="43">[166]nonopec!#REF!</definedName>
    <definedName name="PRES1" localSheetId="20">#REF!</definedName>
    <definedName name="PRES1" localSheetId="24">#REF!</definedName>
    <definedName name="PRES1">[94]nonopec!#REF!</definedName>
    <definedName name="PRES2" localSheetId="56">[94]nonopec!#REF!</definedName>
    <definedName name="PRES2" localSheetId="57">[94]nonopec!#REF!</definedName>
    <definedName name="PRES2" localSheetId="58">[94]nonopec!#REF!</definedName>
    <definedName name="PRES2" localSheetId="18">#REF!</definedName>
    <definedName name="PRES2" localSheetId="19">#REF!</definedName>
    <definedName name="PRES2" localSheetId="21">#REF!</definedName>
    <definedName name="PRES2" localSheetId="36">[94]nonopec!#REF!</definedName>
    <definedName name="PRES2" localSheetId="37">[94]nonopec!#REF!</definedName>
    <definedName name="PRES2" localSheetId="38">[94]nonopec!#REF!</definedName>
    <definedName name="PRES2" localSheetId="26">[94]nonopec!#REF!</definedName>
    <definedName name="PRES2" localSheetId="27">[94]nonopec!#REF!</definedName>
    <definedName name="PRES2" localSheetId="28">[94]nonopec!#REF!</definedName>
    <definedName name="PRES2" localSheetId="32">[94]nonopec!#REF!</definedName>
    <definedName name="PRES2" localSheetId="33">[94]nonopec!#REF!</definedName>
    <definedName name="PRES2" localSheetId="39">[94]nonopec!#REF!</definedName>
    <definedName name="PRES2" localSheetId="40">#REF!</definedName>
    <definedName name="PRES2" localSheetId="41">#REF!</definedName>
    <definedName name="PRES2" localSheetId="43">[166]nonopec!#REF!</definedName>
    <definedName name="PRES2" localSheetId="44">[94]nonopec!#REF!</definedName>
    <definedName name="PRES2" localSheetId="20">#REF!</definedName>
    <definedName name="PRES2" localSheetId="24">#REF!</definedName>
    <definedName name="PRES2">[94]nonopec!#REF!</definedName>
    <definedName name="PRES3" localSheetId="56">[94]nonopec!#REF!</definedName>
    <definedName name="PRES3" localSheetId="57">[94]nonopec!#REF!</definedName>
    <definedName name="PRES3" localSheetId="58">[94]nonopec!#REF!</definedName>
    <definedName name="PRES3" localSheetId="18">#REF!</definedName>
    <definedName name="PRES3" localSheetId="19">#REF!</definedName>
    <definedName name="PRES3" localSheetId="21">#REF!</definedName>
    <definedName name="PRES3" localSheetId="38">[94]nonopec!#REF!</definedName>
    <definedName name="PRES3" localSheetId="26">[94]nonopec!#REF!</definedName>
    <definedName name="PRES3" localSheetId="27">[94]nonopec!#REF!</definedName>
    <definedName name="PRES3" localSheetId="28">[94]nonopec!#REF!</definedName>
    <definedName name="PRES3" localSheetId="32">[94]nonopec!#REF!</definedName>
    <definedName name="PRES3" localSheetId="33">[94]nonopec!#REF!</definedName>
    <definedName name="PRES3" localSheetId="39">[94]nonopec!#REF!</definedName>
    <definedName name="PRES3" localSheetId="40">#REF!</definedName>
    <definedName name="PRES3" localSheetId="41">#REF!</definedName>
    <definedName name="PRES3" localSheetId="43">[166]nonopec!#REF!</definedName>
    <definedName name="PRES3" localSheetId="44">[94]nonopec!#REF!</definedName>
    <definedName name="PRES3" localSheetId="20">#REF!</definedName>
    <definedName name="PRES3" localSheetId="24">#REF!</definedName>
    <definedName name="PRES3">[94]nonopec!#REF!</definedName>
    <definedName name="presion" localSheetId="56">#REF!</definedName>
    <definedName name="presion" localSheetId="38">#REF!</definedName>
    <definedName name="presion" localSheetId="27">#REF!</definedName>
    <definedName name="presion" localSheetId="28">#REF!</definedName>
    <definedName name="presion" localSheetId="39">#REF!</definedName>
    <definedName name="presion" localSheetId="40">#REF!</definedName>
    <definedName name="presion" localSheetId="44">#REF!</definedName>
    <definedName name="presion" localSheetId="15">#REF!</definedName>
    <definedName name="presion" localSheetId="16">#REF!</definedName>
    <definedName name="presion" localSheetId="24">#REF!</definedName>
    <definedName name="presion">#REF!</definedName>
    <definedName name="PRICE" localSheetId="56">#REF!</definedName>
    <definedName name="PRICE" localSheetId="57">#REF!</definedName>
    <definedName name="PRICE" localSheetId="58">#REF!</definedName>
    <definedName name="PRICE" localSheetId="1">#REF!</definedName>
    <definedName name="PRICE" localSheetId="18">#REF!</definedName>
    <definedName name="PRICE" localSheetId="19">#REF!</definedName>
    <definedName name="PRICE" localSheetId="21">#REF!</definedName>
    <definedName name="PRICE" localSheetId="34">#REF!</definedName>
    <definedName name="PRICE" localSheetId="36">#REF!</definedName>
    <definedName name="PRICE" localSheetId="37">#REF!</definedName>
    <definedName name="PRICE" localSheetId="38">#REF!</definedName>
    <definedName name="PRICE" localSheetId="3">#REF!</definedName>
    <definedName name="PRICE" localSheetId="4">#REF!</definedName>
    <definedName name="PRICE" localSheetId="5">#REF!</definedName>
    <definedName name="PRICE" localSheetId="26">#REF!</definedName>
    <definedName name="PRICE" localSheetId="27">#REF!</definedName>
    <definedName name="PRICE" localSheetId="31">#REF!</definedName>
    <definedName name="PRICE" localSheetId="32">#REF!</definedName>
    <definedName name="PRICE" localSheetId="33">#REF!</definedName>
    <definedName name="PRICE" localSheetId="35">#REF!</definedName>
    <definedName name="PRICE" localSheetId="39">#REF!</definedName>
    <definedName name="PRICE" localSheetId="41">#REF!</definedName>
    <definedName name="PRICE" localSheetId="44">#REF!</definedName>
    <definedName name="PRICE" localSheetId="16">#REF!</definedName>
    <definedName name="PRICE" localSheetId="20">#REF!</definedName>
    <definedName name="PRICE" localSheetId="24">#REF!</definedName>
    <definedName name="PRICE">#REF!</definedName>
    <definedName name="PRICETAB" localSheetId="57">#REF!</definedName>
    <definedName name="PRICETAB" localSheetId="58">#REF!</definedName>
    <definedName name="PRICETAB" localSheetId="1">#REF!</definedName>
    <definedName name="PRICETAB" localSheetId="18">#REF!</definedName>
    <definedName name="PRICETAB" localSheetId="19">#REF!</definedName>
    <definedName name="PRICETAB" localSheetId="21">#REF!</definedName>
    <definedName name="PRICETAB" localSheetId="34">#REF!</definedName>
    <definedName name="PRICETAB" localSheetId="3">#REF!</definedName>
    <definedName name="PRICETAB" localSheetId="4">#REF!</definedName>
    <definedName name="PRICETAB" localSheetId="5">#REF!</definedName>
    <definedName name="PRICETAB" localSheetId="26">#REF!</definedName>
    <definedName name="PRICETAB" localSheetId="27">#REF!</definedName>
    <definedName name="PRICETAB" localSheetId="32">#REF!</definedName>
    <definedName name="PRICETAB" localSheetId="33">#REF!</definedName>
    <definedName name="PRICETAB" localSheetId="35">#REF!</definedName>
    <definedName name="PRICETAB" localSheetId="39">#REF!</definedName>
    <definedName name="PRICETAB" localSheetId="41">#REF!</definedName>
    <definedName name="PRICETAB" localSheetId="44">#REF!</definedName>
    <definedName name="PRICETAB" localSheetId="16">#REF!</definedName>
    <definedName name="PRICETAB" localSheetId="20">#REF!</definedName>
    <definedName name="PRICETAB" localSheetId="24">#REF!</definedName>
    <definedName name="PRICETAB">#REF!</definedName>
    <definedName name="print" localSheetId="39">#REF!</definedName>
    <definedName name="print" localSheetId="24">#REF!</definedName>
    <definedName name="print">#REF!</definedName>
    <definedName name="Print_Area_MI" localSheetId="57">#REF!</definedName>
    <definedName name="Print_Area_MI" localSheetId="58">#REF!</definedName>
    <definedName name="Print_Area_MI" localSheetId="1">#REF!</definedName>
    <definedName name="Print_Area_MI" localSheetId="18">#REF!</definedName>
    <definedName name="Print_Area_MI" localSheetId="19">#REF!</definedName>
    <definedName name="Print_Area_MI" localSheetId="21">#REF!</definedName>
    <definedName name="Print_Area_MI" localSheetId="23">#REF!</definedName>
    <definedName name="Print_Area_MI" localSheetId="34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0">#REF!</definedName>
    <definedName name="Print_Area_MI" localSheetId="26">#REF!</definedName>
    <definedName name="Print_Area_MI" localSheetId="27">#REF!</definedName>
    <definedName name="Print_Area_MI" localSheetId="32">#REF!</definedName>
    <definedName name="Print_Area_MI" localSheetId="33">#REF!</definedName>
    <definedName name="Print_Area_MI" localSheetId="35">#REF!</definedName>
    <definedName name="Print_Area_MI" localSheetId="39">#REF!</definedName>
    <definedName name="Print_Area_MI" localSheetId="40">#REF!</definedName>
    <definedName name="Print_Area_MI" localSheetId="41">#REF!</definedName>
    <definedName name="Print_Area_MI" localSheetId="43">#REF!</definedName>
    <definedName name="Print_Area_MI" localSheetId="44">#REF!</definedName>
    <definedName name="Print_Area_MI" localSheetId="16">#REF!</definedName>
    <definedName name="Print_Area_MI" localSheetId="20">#REF!</definedName>
    <definedName name="Print_Area_MI" localSheetId="24">#REF!</definedName>
    <definedName name="Print_Area_MI">#REF!</definedName>
    <definedName name="Print_Titles_MI" localSheetId="39">#REF!</definedName>
    <definedName name="Print_Titles_MI" localSheetId="24">#REF!</definedName>
    <definedName name="Print_Titles_MI">#REF!</definedName>
    <definedName name="Print1" localSheetId="57">#REF!</definedName>
    <definedName name="Print1" localSheetId="58">#REF!</definedName>
    <definedName name="Print1" localSheetId="1">#REF!</definedName>
    <definedName name="Print1" localSheetId="18">#REF!</definedName>
    <definedName name="Print1" localSheetId="23">#REF!</definedName>
    <definedName name="Print1" localSheetId="3">#REF!</definedName>
    <definedName name="Print1" localSheetId="4">#REF!</definedName>
    <definedName name="Print1" localSheetId="5">#REF!</definedName>
    <definedName name="Print1" localSheetId="27">#REF!</definedName>
    <definedName name="Print1" localSheetId="39">#REF!</definedName>
    <definedName name="Print1" localSheetId="40">#REF!</definedName>
    <definedName name="Print1" localSheetId="41">#REF!</definedName>
    <definedName name="Print1" localSheetId="43">#REF!</definedName>
    <definedName name="Print1" localSheetId="44">#REF!</definedName>
    <definedName name="Print1" localSheetId="16">#REF!</definedName>
    <definedName name="Print1" localSheetId="20">#REF!</definedName>
    <definedName name="Print1" localSheetId="24">#REF!</definedName>
    <definedName name="Print1">#REF!</definedName>
    <definedName name="PRINTMACRO" localSheetId="57">#REF!</definedName>
    <definedName name="PRINTMACRO" localSheetId="58">#REF!</definedName>
    <definedName name="PRINTMACRO" localSheetId="1">#REF!</definedName>
    <definedName name="PRINTMACRO" localSheetId="18">#REF!</definedName>
    <definedName name="PRINTMACRO" localSheetId="3">#REF!</definedName>
    <definedName name="PRINTMACRO" localSheetId="4">#REF!</definedName>
    <definedName name="PRINTMACRO" localSheetId="5">#REF!</definedName>
    <definedName name="PRINTMACRO" localSheetId="27">#REF!</definedName>
    <definedName name="PRINTMACRO" localSheetId="39">#REF!</definedName>
    <definedName name="PRINTMACRO" localSheetId="44">#REF!</definedName>
    <definedName name="PRINTMACRO" localSheetId="16">#REF!</definedName>
    <definedName name="PRINTMACRO" localSheetId="24">#REF!</definedName>
    <definedName name="PRINTMACRO">#REF!</definedName>
    <definedName name="PrintThis_Links" localSheetId="18">#REF!</definedName>
    <definedName name="PrintThis_Links" localSheetId="19">#REF!</definedName>
    <definedName name="PrintThis_Links" localSheetId="21">#REF!</definedName>
    <definedName name="PrintThis_Links" localSheetId="40">[150]Links!$A$1:$F$33</definedName>
    <definedName name="PrintThis_Links" localSheetId="20">#REF!</definedName>
    <definedName name="PrintThis_Links" localSheetId="24">#REF!</definedName>
    <definedName name="PrintThis_Links">[150]Links!$A$1:$F$33</definedName>
    <definedName name="PRIV0" localSheetId="56">#REF!</definedName>
    <definedName name="PRIV0" localSheetId="57">#REF!</definedName>
    <definedName name="PRIV0" localSheetId="58">#REF!</definedName>
    <definedName name="PRIV0" localSheetId="1">#REF!</definedName>
    <definedName name="PRIV0" localSheetId="18">#REF!</definedName>
    <definedName name="PRIV0" localSheetId="19">#REF!</definedName>
    <definedName name="PRIV0" localSheetId="21">#REF!</definedName>
    <definedName name="PRIV0" localSheetId="34">#REF!</definedName>
    <definedName name="PRIV0" localSheetId="36">#REF!</definedName>
    <definedName name="PRIV0" localSheetId="37">#REF!</definedName>
    <definedName name="PRIV0" localSheetId="38">#REF!</definedName>
    <definedName name="PRIV0" localSheetId="3">#REF!</definedName>
    <definedName name="PRIV0" localSheetId="4">#REF!</definedName>
    <definedName name="PRIV0" localSheetId="5">#REF!</definedName>
    <definedName name="PRIV0" localSheetId="26">#REF!</definedName>
    <definedName name="PRIV0" localSheetId="27">#REF!</definedName>
    <definedName name="PRIV0" localSheetId="28">#REF!</definedName>
    <definedName name="PRIV0" localSheetId="31">#REF!</definedName>
    <definedName name="PRIV0" localSheetId="32">#REF!</definedName>
    <definedName name="PRIV0" localSheetId="33">#REF!</definedName>
    <definedName name="PRIV0" localSheetId="35">#REF!</definedName>
    <definedName name="PRIV0" localSheetId="39">#REF!</definedName>
    <definedName name="PRIV0" localSheetId="40">#REF!</definedName>
    <definedName name="PRIV0" localSheetId="41">#REF!</definedName>
    <definedName name="PRIV0" localSheetId="44">#REF!</definedName>
    <definedName name="PRIV0" localSheetId="16">#REF!</definedName>
    <definedName name="PRIV0" localSheetId="20">#REF!</definedName>
    <definedName name="PRIV0" localSheetId="24">#REF!</definedName>
    <definedName name="PRIV0">#REF!</definedName>
    <definedName name="PRIV00" localSheetId="57">#REF!</definedName>
    <definedName name="PRIV00" localSheetId="58">#REF!</definedName>
    <definedName name="PRIV00" localSheetId="1">#REF!</definedName>
    <definedName name="PRIV00" localSheetId="18">#REF!</definedName>
    <definedName name="PRIV00" localSheetId="19">#REF!</definedName>
    <definedName name="PRIV00" localSheetId="21">#REF!</definedName>
    <definedName name="PRIV00" localSheetId="34">#REF!</definedName>
    <definedName name="PRIV00" localSheetId="3">#REF!</definedName>
    <definedName name="PRIV00" localSheetId="4">#REF!</definedName>
    <definedName name="PRIV00" localSheetId="5">#REF!</definedName>
    <definedName name="PRIV00" localSheetId="26">#REF!</definedName>
    <definedName name="PRIV00" localSheetId="27">#REF!</definedName>
    <definedName name="PRIV00" localSheetId="32">#REF!</definedName>
    <definedName name="PRIV00" localSheetId="33">#REF!</definedName>
    <definedName name="PRIV00" localSheetId="35">#REF!</definedName>
    <definedName name="PRIV00" localSheetId="39">#REF!</definedName>
    <definedName name="PRIV00" localSheetId="40">#REF!</definedName>
    <definedName name="PRIV00" localSheetId="41">#REF!</definedName>
    <definedName name="PRIV00" localSheetId="44">#REF!</definedName>
    <definedName name="PRIV00" localSheetId="16">#REF!</definedName>
    <definedName name="PRIV00" localSheetId="20">#REF!</definedName>
    <definedName name="PRIV00" localSheetId="24">#REF!</definedName>
    <definedName name="PRIV00">#REF!</definedName>
    <definedName name="PRIV1" localSheetId="57">#REF!</definedName>
    <definedName name="PRIV1" localSheetId="58">#REF!</definedName>
    <definedName name="PRIV1" localSheetId="1">#REF!</definedName>
    <definedName name="PRIV1" localSheetId="18">#REF!</definedName>
    <definedName name="PRIV1" localSheetId="19">#REF!</definedName>
    <definedName name="PRIV1" localSheetId="21">#REF!</definedName>
    <definedName name="PRIV1" localSheetId="34">#REF!</definedName>
    <definedName name="PRIV1" localSheetId="3">#REF!</definedName>
    <definedName name="PRIV1" localSheetId="4">#REF!</definedName>
    <definedName name="PRIV1" localSheetId="5">#REF!</definedName>
    <definedName name="PRIV1" localSheetId="26">#REF!</definedName>
    <definedName name="PRIV1" localSheetId="27">#REF!</definedName>
    <definedName name="PRIV1" localSheetId="32">#REF!</definedName>
    <definedName name="PRIV1" localSheetId="33">#REF!</definedName>
    <definedName name="PRIV1" localSheetId="35">#REF!</definedName>
    <definedName name="PRIV1" localSheetId="39">#REF!</definedName>
    <definedName name="PRIV1" localSheetId="40">#REF!</definedName>
    <definedName name="PRIV1" localSheetId="41">#REF!</definedName>
    <definedName name="PRIV1" localSheetId="44">#REF!</definedName>
    <definedName name="PRIV1" localSheetId="16">#REF!</definedName>
    <definedName name="PRIV1" localSheetId="20">#REF!</definedName>
    <definedName name="PRIV1" localSheetId="24">#REF!</definedName>
    <definedName name="PRIV1">#REF!</definedName>
    <definedName name="PRIV11" localSheetId="57">#REF!</definedName>
    <definedName name="PRIV11" localSheetId="58">#REF!</definedName>
    <definedName name="PRIV11" localSheetId="1">#REF!</definedName>
    <definedName name="PRIV11" localSheetId="18">#REF!</definedName>
    <definedName name="PRIV11" localSheetId="3">#REF!</definedName>
    <definedName name="PRIV11" localSheetId="4">#REF!</definedName>
    <definedName name="PRIV11" localSheetId="5">#REF!</definedName>
    <definedName name="PRIV11" localSheetId="27">#REF!</definedName>
    <definedName name="PRIV11" localSheetId="39">#REF!</definedName>
    <definedName name="PRIV11" localSheetId="44">#REF!</definedName>
    <definedName name="PRIV11" localSheetId="16">#REF!</definedName>
    <definedName name="PRIV11" localSheetId="24">#REF!</definedName>
    <definedName name="PRIV11">#REF!</definedName>
    <definedName name="PRIV2" localSheetId="57">#REF!</definedName>
    <definedName name="PRIV2" localSheetId="58">#REF!</definedName>
    <definedName name="PRIV2" localSheetId="1">#REF!</definedName>
    <definedName name="PRIV2" localSheetId="18">#REF!</definedName>
    <definedName name="PRIV2" localSheetId="3">#REF!</definedName>
    <definedName name="PRIV2" localSheetId="4">#REF!</definedName>
    <definedName name="PRIV2" localSheetId="5">#REF!</definedName>
    <definedName name="PRIV2" localSheetId="27">#REF!</definedName>
    <definedName name="PRIV2" localSheetId="39">#REF!</definedName>
    <definedName name="PRIV2" localSheetId="44">#REF!</definedName>
    <definedName name="PRIV2" localSheetId="16">#REF!</definedName>
    <definedName name="PRIV2" localSheetId="24">#REF!</definedName>
    <definedName name="PRIV2">#REF!</definedName>
    <definedName name="PRIV22" localSheetId="57">#REF!</definedName>
    <definedName name="PRIV22" localSheetId="58">#REF!</definedName>
    <definedName name="PRIV22" localSheetId="1">#REF!</definedName>
    <definedName name="PRIV22" localSheetId="18">#REF!</definedName>
    <definedName name="PRIV22" localSheetId="3">#REF!</definedName>
    <definedName name="PRIV22" localSheetId="4">#REF!</definedName>
    <definedName name="PRIV22" localSheetId="5">#REF!</definedName>
    <definedName name="PRIV22" localSheetId="27">#REF!</definedName>
    <definedName name="PRIV22" localSheetId="39">#REF!</definedName>
    <definedName name="PRIV22" localSheetId="44">#REF!</definedName>
    <definedName name="PRIV22" localSheetId="16">#REF!</definedName>
    <definedName name="PRIV22" localSheetId="24">#REF!</definedName>
    <definedName name="PRIV22">#REF!</definedName>
    <definedName name="priv2ycredito" localSheetId="39">#REF!</definedName>
    <definedName name="priv2ycredito" localSheetId="24">#REF!</definedName>
    <definedName name="priv2ycredito">#REF!</definedName>
    <definedName name="priv2yposnet2ycredito" localSheetId="39">#REF!</definedName>
    <definedName name="priv2yposnet2ycredito" localSheetId="24">#REF!</definedName>
    <definedName name="priv2yposnet2ycredito">#REF!</definedName>
    <definedName name="PRIV3" localSheetId="57">#REF!</definedName>
    <definedName name="PRIV3" localSheetId="58">#REF!</definedName>
    <definedName name="PRIV3" localSheetId="1">#REF!</definedName>
    <definedName name="PRIV3" localSheetId="18">#REF!</definedName>
    <definedName name="PRIV3" localSheetId="3">#REF!</definedName>
    <definedName name="PRIV3" localSheetId="4">#REF!</definedName>
    <definedName name="PRIV3" localSheetId="5">#REF!</definedName>
    <definedName name="PRIV3" localSheetId="27">#REF!</definedName>
    <definedName name="PRIV3" localSheetId="39">#REF!</definedName>
    <definedName name="PRIV3" localSheetId="44">#REF!</definedName>
    <definedName name="PRIV3" localSheetId="16">#REF!</definedName>
    <definedName name="PRIV3" localSheetId="24">#REF!</definedName>
    <definedName name="PRIV3">#REF!</definedName>
    <definedName name="PRIV33" localSheetId="57">#REF!</definedName>
    <definedName name="PRIV33" localSheetId="58">#REF!</definedName>
    <definedName name="PRIV33" localSheetId="1">#REF!</definedName>
    <definedName name="PRIV33" localSheetId="18">#REF!</definedName>
    <definedName name="PRIV33" localSheetId="3">#REF!</definedName>
    <definedName name="PRIV33" localSheetId="4">#REF!</definedName>
    <definedName name="PRIV33" localSheetId="5">#REF!</definedName>
    <definedName name="PRIV33" localSheetId="27">#REF!</definedName>
    <definedName name="PRIV33" localSheetId="39">#REF!</definedName>
    <definedName name="PRIV33" localSheetId="44">#REF!</definedName>
    <definedName name="PRIV33" localSheetId="16">#REF!</definedName>
    <definedName name="PRIV33" localSheetId="24">#REF!</definedName>
    <definedName name="PRIV33">#REF!</definedName>
    <definedName name="PRMONTH" localSheetId="57">#REF!</definedName>
    <definedName name="PRMONTH" localSheetId="58">#REF!</definedName>
    <definedName name="PRMONTH" localSheetId="1">#REF!</definedName>
    <definedName name="PRMONTH" localSheetId="18">#REF!</definedName>
    <definedName name="PRMONTH" localSheetId="3">#REF!</definedName>
    <definedName name="PRMONTH" localSheetId="4">#REF!</definedName>
    <definedName name="PRMONTH" localSheetId="5">#REF!</definedName>
    <definedName name="PRMONTH" localSheetId="27">#REF!</definedName>
    <definedName name="PRMONTH" localSheetId="39">#REF!</definedName>
    <definedName name="PRMONTH" localSheetId="44">#REF!</definedName>
    <definedName name="PRMONTH" localSheetId="16">#REF!</definedName>
    <definedName name="PRMONTH" localSheetId="24">#REF!</definedName>
    <definedName name="PRMONTH">#REF!</definedName>
    <definedName name="prn" localSheetId="18">#REF!</definedName>
    <definedName name="prn" localSheetId="19">#REF!</definedName>
    <definedName name="prn" localSheetId="21">#REF!</definedName>
    <definedName name="prn" localSheetId="40">[139]FSUOUT!$B$2:$V$32</definedName>
    <definedName name="prn" localSheetId="20">#REF!</definedName>
    <definedName name="prn" localSheetId="24">#REF!</definedName>
    <definedName name="prn">[139]FSUOUT!$B$2:$V$32</definedName>
    <definedName name="Product" localSheetId="56">#REF!</definedName>
    <definedName name="Product" localSheetId="57">#REF!</definedName>
    <definedName name="Product" localSheetId="58">#REF!</definedName>
    <definedName name="Product" localSheetId="1">#REF!</definedName>
    <definedName name="Product" localSheetId="18">#REF!</definedName>
    <definedName name="Product" localSheetId="19">#REF!</definedName>
    <definedName name="Product" localSheetId="21">#REF!</definedName>
    <definedName name="Product" localSheetId="23">#REF!</definedName>
    <definedName name="Product" localSheetId="34">#REF!</definedName>
    <definedName name="Product" localSheetId="36">#REF!</definedName>
    <definedName name="Product" localSheetId="37">#REF!</definedName>
    <definedName name="Product" localSheetId="38">#REF!</definedName>
    <definedName name="Product" localSheetId="3">#REF!</definedName>
    <definedName name="Product" localSheetId="4">#REF!</definedName>
    <definedName name="Product" localSheetId="5">#REF!</definedName>
    <definedName name="Product" localSheetId="26">#REF!</definedName>
    <definedName name="Product" localSheetId="27">#REF!</definedName>
    <definedName name="Product" localSheetId="28">#REF!</definedName>
    <definedName name="Product" localSheetId="31">#REF!</definedName>
    <definedName name="Product" localSheetId="32">#REF!</definedName>
    <definedName name="Product" localSheetId="33">#REF!</definedName>
    <definedName name="Product" localSheetId="35">#REF!</definedName>
    <definedName name="Product" localSheetId="39">#REF!</definedName>
    <definedName name="Product" localSheetId="40">#REF!</definedName>
    <definedName name="Product" localSheetId="41">#REF!</definedName>
    <definedName name="Product" localSheetId="43">#REF!</definedName>
    <definedName name="Product" localSheetId="44">#REF!</definedName>
    <definedName name="Product" localSheetId="16">#REF!</definedName>
    <definedName name="Product" localSheetId="20">#REF!</definedName>
    <definedName name="Product" localSheetId="24">#REF!</definedName>
    <definedName name="Product">#REF!</definedName>
    <definedName name="PROG" localSheetId="39">#REF!</definedName>
    <definedName name="PROG" localSheetId="24">#REF!</definedName>
    <definedName name="PROG">#REF!</definedName>
    <definedName name="Prog1998" localSheetId="56">'[184]2003'!#REF!</definedName>
    <definedName name="Prog1998" localSheetId="57">'[184]2003'!#REF!</definedName>
    <definedName name="Prog1998" localSheetId="58">'[184]2003'!#REF!</definedName>
    <definedName name="Prog1998" localSheetId="18">#REF!</definedName>
    <definedName name="Prog1998" localSheetId="19">#REF!</definedName>
    <definedName name="Prog1998" localSheetId="21">#REF!</definedName>
    <definedName name="Prog1998" localSheetId="34">#REF!</definedName>
    <definedName name="Prog1998" localSheetId="36">'[184]2003'!#REF!</definedName>
    <definedName name="Prog1998" localSheetId="37">'[184]2003'!#REF!</definedName>
    <definedName name="Prog1998" localSheetId="38">'[184]2003'!#REF!</definedName>
    <definedName name="Prog1998" localSheetId="26">'[184]2003'!#REF!</definedName>
    <definedName name="Prog1998" localSheetId="27">'[184]2003'!#REF!</definedName>
    <definedName name="Prog1998" localSheetId="31">'[184]2003'!#REF!</definedName>
    <definedName name="Prog1998" localSheetId="32">'[184]2003'!#REF!</definedName>
    <definedName name="Prog1998" localSheetId="33">'[184]2003'!#REF!</definedName>
    <definedName name="Prog1998" localSheetId="35">#REF!</definedName>
    <definedName name="Prog1998" localSheetId="40">'[184]2003'!#REF!</definedName>
    <definedName name="Prog1998" localSheetId="41">#REF!</definedName>
    <definedName name="Prog1998" localSheetId="44">'[184]2003'!#REF!</definedName>
    <definedName name="Prog1998" localSheetId="20">#REF!</definedName>
    <definedName name="Prog1998" localSheetId="24">#REF!</definedName>
    <definedName name="Prog1998">'[184]2003'!#REF!</definedName>
    <definedName name="progra" localSheetId="56">#REF!</definedName>
    <definedName name="progra" localSheetId="38">#REF!</definedName>
    <definedName name="progra" localSheetId="27">#REF!</definedName>
    <definedName name="progra" localSheetId="28">#REF!</definedName>
    <definedName name="progra" localSheetId="39">#REF!</definedName>
    <definedName name="progra" localSheetId="40">#REF!</definedName>
    <definedName name="progra" localSheetId="44">#REF!</definedName>
    <definedName name="progra" localSheetId="15">#REF!</definedName>
    <definedName name="progra" localSheetId="16">#REF!</definedName>
    <definedName name="progra" localSheetId="24">#REF!</definedName>
    <definedName name="progra">#REF!</definedName>
    <definedName name="proj00" localSheetId="56">[185]sources!#REF!</definedName>
    <definedName name="proj00" localSheetId="38">[185]sources!#REF!</definedName>
    <definedName name="proj00" localSheetId="27">[185]sources!#REF!</definedName>
    <definedName name="proj00" localSheetId="28">[185]sources!#REF!</definedName>
    <definedName name="proj00" localSheetId="39">[185]sources!#REF!</definedName>
    <definedName name="proj00" localSheetId="40">[185]sources!#REF!</definedName>
    <definedName name="proj00" localSheetId="44">[185]sources!#REF!</definedName>
    <definedName name="proj00" localSheetId="15">[185]sources!#REF!</definedName>
    <definedName name="proj00" localSheetId="16">[185]sources!#REF!</definedName>
    <definedName name="proj00" localSheetId="24">#REF!</definedName>
    <definedName name="proj00">[185]sources!#REF!</definedName>
    <definedName name="PROJ98" localSheetId="56">#REF!</definedName>
    <definedName name="PROJ98" localSheetId="38">#REF!</definedName>
    <definedName name="PROJ98" localSheetId="27">#REF!</definedName>
    <definedName name="PROJ98" localSheetId="28">#REF!</definedName>
    <definedName name="PROJ98" localSheetId="39">#REF!</definedName>
    <definedName name="PROJ98" localSheetId="40">#REF!</definedName>
    <definedName name="PROJ98" localSheetId="44">#REF!</definedName>
    <definedName name="PROJ98" localSheetId="15">#REF!</definedName>
    <definedName name="PROJ98" localSheetId="16">#REF!</definedName>
    <definedName name="PROJ98" localSheetId="24">#REF!</definedName>
    <definedName name="PROJ98">#REF!</definedName>
    <definedName name="prom" localSheetId="40">[89]Promedio!$CD$90</definedName>
    <definedName name="prom" localSheetId="24">#REF!</definedName>
    <definedName name="prom">[89]Promedio!$CD$90</definedName>
    <definedName name="promgraf" localSheetId="40">[186]GRAFPROM!#REF!</definedName>
    <definedName name="promgraf" localSheetId="24">#REF!</definedName>
    <definedName name="promgraf">[186]GRAFPROM!#REF!</definedName>
    <definedName name="Prop.Demanda" localSheetId="40">'[68]Ranking Bancario'!$AH$4:$AL$54</definedName>
    <definedName name="Prop.Demanda" localSheetId="24">#REF!</definedName>
    <definedName name="Prop.Demanda">'[68]Ranking Bancario'!$AH$4:$AL$54</definedName>
    <definedName name="Province" localSheetId="44">#REF!</definedName>
    <definedName name="Province">#REF!</definedName>
    <definedName name="Province_Details" localSheetId="44">#REF!</definedName>
    <definedName name="Province_Details">#REF!</definedName>
    <definedName name="prphalf" localSheetId="40">#REF!</definedName>
    <definedName name="prphalf" localSheetId="24">#REF!</definedName>
    <definedName name="prphalf">[169]Sheet4!$C$3:$G$57</definedName>
    <definedName name="PRPINTSEPT" localSheetId="40">[187]STOCK!$D$4:$W$102</definedName>
    <definedName name="PRPINTSEPT" localSheetId="24">#REF!</definedName>
    <definedName name="PRPINTSEPT">[187]STOCK!$D$4:$W$102</definedName>
    <definedName name="prueba" localSheetId="56">[5]!prueba</definedName>
    <definedName name="prueba" localSheetId="38">[5]!prueba</definedName>
    <definedName name="prueba" localSheetId="27">[6]!prueba</definedName>
    <definedName name="prueba" localSheetId="28">[6]!prueba</definedName>
    <definedName name="prueba" localSheetId="39">[6]!prueba</definedName>
    <definedName name="prueba" localSheetId="40">#REF!</definedName>
    <definedName name="prueba" localSheetId="44">[6]!prueba</definedName>
    <definedName name="prueba" localSheetId="15">[5]!prueba</definedName>
    <definedName name="prueba" localSheetId="16">[5]!prueba</definedName>
    <definedName name="prueba" localSheetId="24">#REF!</definedName>
    <definedName name="prueba">[7]!prueba</definedName>
    <definedName name="PRYEAR" localSheetId="56">#REF!</definedName>
    <definedName name="PRYEAR" localSheetId="57">#REF!</definedName>
    <definedName name="PRYEAR" localSheetId="58">#REF!</definedName>
    <definedName name="PRYEAR" localSheetId="1">#REF!</definedName>
    <definedName name="PRYEAR" localSheetId="18">#REF!</definedName>
    <definedName name="PRYEAR" localSheetId="19">#REF!</definedName>
    <definedName name="PRYEAR" localSheetId="21">#REF!</definedName>
    <definedName name="PRYEAR" localSheetId="34">#REF!</definedName>
    <definedName name="PRYEAR" localSheetId="36">#REF!</definedName>
    <definedName name="PRYEAR" localSheetId="37">#REF!</definedName>
    <definedName name="PRYEAR" localSheetId="38">#REF!</definedName>
    <definedName name="PRYEAR" localSheetId="3">#REF!</definedName>
    <definedName name="PRYEAR" localSheetId="4">#REF!</definedName>
    <definedName name="PRYEAR" localSheetId="5">#REF!</definedName>
    <definedName name="PRYEAR" localSheetId="26">#REF!</definedName>
    <definedName name="PRYEAR" localSheetId="27">#REF!</definedName>
    <definedName name="PRYEAR" localSheetId="28">#REF!</definedName>
    <definedName name="PRYEAR" localSheetId="31">#REF!</definedName>
    <definedName name="PRYEAR" localSheetId="32">#REF!</definedName>
    <definedName name="PRYEAR" localSheetId="33">#REF!</definedName>
    <definedName name="PRYEAR" localSheetId="35">#REF!</definedName>
    <definedName name="PRYEAR" localSheetId="39">#REF!</definedName>
    <definedName name="PRYEAR" localSheetId="40">#REF!</definedName>
    <definedName name="PRYEAR" localSheetId="41">#REF!</definedName>
    <definedName name="PRYEAR" localSheetId="44">#REF!</definedName>
    <definedName name="PRYEAR" localSheetId="16">#REF!</definedName>
    <definedName name="PRYEAR" localSheetId="20">#REF!</definedName>
    <definedName name="PRYEAR" localSheetId="24">#REF!</definedName>
    <definedName name="PRYEAR">#REF!</definedName>
    <definedName name="PS" localSheetId="39">#REF!</definedName>
    <definedName name="PS" localSheetId="24">#REF!</definedName>
    <definedName name="PS">#REF!</definedName>
    <definedName name="psbr" localSheetId="40">'[188]Input PSBR;Q-F'!#REF!</definedName>
    <definedName name="psbr" localSheetId="24">#REF!</definedName>
    <definedName name="psbr">'[188]Input PSBR;Q-F'!#REF!</definedName>
    <definedName name="PSBR_TRIM" localSheetId="40">'[189]Resultado BC'!#REF!</definedName>
    <definedName name="PSBR_TRIM" localSheetId="24">#REF!</definedName>
    <definedName name="PSBR_TRIM">'[189]Resultado BC'!#REF!</definedName>
    <definedName name="pshocked" localSheetId="56">#REF!</definedName>
    <definedName name="pshocked" localSheetId="38">#REF!</definedName>
    <definedName name="pshocked" localSheetId="27">#REF!</definedName>
    <definedName name="pshocked" localSheetId="28">#REF!</definedName>
    <definedName name="pshocked" localSheetId="39">#REF!</definedName>
    <definedName name="pshocked" localSheetId="40">#REF!</definedName>
    <definedName name="pshocked" localSheetId="44">#REF!</definedName>
    <definedName name="pshocked" localSheetId="15">#REF!</definedName>
    <definedName name="pshocked" localSheetId="16">#REF!</definedName>
    <definedName name="pshocked" localSheetId="24">#REF!</definedName>
    <definedName name="pshocked">#REF!</definedName>
    <definedName name="PSperc" localSheetId="56">#REF!</definedName>
    <definedName name="PSperc" localSheetId="38">#REF!</definedName>
    <definedName name="PSperc" localSheetId="27">#REF!</definedName>
    <definedName name="PSperc" localSheetId="28">#REF!</definedName>
    <definedName name="PSperc" localSheetId="39">#REF!</definedName>
    <definedName name="PSperc" localSheetId="40">#REF!</definedName>
    <definedName name="PSperc" localSheetId="44">#REF!</definedName>
    <definedName name="PSperc" localSheetId="15">#REF!</definedName>
    <definedName name="PSperc" localSheetId="16">#REF!</definedName>
    <definedName name="PSperc" localSheetId="24">#REF!</definedName>
    <definedName name="PSperc">#REF!</definedName>
    <definedName name="Pstd" localSheetId="56">#REF!</definedName>
    <definedName name="Pstd" localSheetId="38">#REF!</definedName>
    <definedName name="Pstd" localSheetId="27">#REF!</definedName>
    <definedName name="Pstd" localSheetId="28">#REF!</definedName>
    <definedName name="Pstd" localSheetId="39">#REF!</definedName>
    <definedName name="Pstd" localSheetId="40">#REF!</definedName>
    <definedName name="Pstd" localSheetId="44">#REF!</definedName>
    <definedName name="Pstd" localSheetId="15">#REF!</definedName>
    <definedName name="Pstd" localSheetId="16">#REF!</definedName>
    <definedName name="Pstd" localSheetId="24">#REF!</definedName>
    <definedName name="Pstd">#REF!</definedName>
    <definedName name="PTA" localSheetId="57">#REF!</definedName>
    <definedName name="PTA" localSheetId="58">#REF!</definedName>
    <definedName name="PTA" localSheetId="1">#REF!</definedName>
    <definedName name="PTA" localSheetId="18">#REF!</definedName>
    <definedName name="PTA" localSheetId="19">#REF!</definedName>
    <definedName name="PTA" localSheetId="21">#REF!</definedName>
    <definedName name="PTA" localSheetId="23">#REF!</definedName>
    <definedName name="PTA" localSheetId="34">#REF!</definedName>
    <definedName name="PTA" localSheetId="3">#REF!</definedName>
    <definedName name="PTA" localSheetId="4">#REF!</definedName>
    <definedName name="PTA" localSheetId="5">#REF!</definedName>
    <definedName name="PTA" localSheetId="26">#REF!</definedName>
    <definedName name="PTA" localSheetId="27">#REF!</definedName>
    <definedName name="PTA" localSheetId="32">#REF!</definedName>
    <definedName name="PTA" localSheetId="33">#REF!</definedName>
    <definedName name="PTA" localSheetId="35">#REF!</definedName>
    <definedName name="PTA" localSheetId="39">#REF!</definedName>
    <definedName name="PTA" localSheetId="40">#REF!</definedName>
    <definedName name="PTA" localSheetId="41">#REF!</definedName>
    <definedName name="PTA" localSheetId="43">#REF!</definedName>
    <definedName name="PTA" localSheetId="44">#REF!</definedName>
    <definedName name="PTA" localSheetId="16">#REF!</definedName>
    <definedName name="PTA" localSheetId="20">#REF!</definedName>
    <definedName name="PTA" localSheetId="24">#REF!</definedName>
    <definedName name="PTA">#REF!</definedName>
    <definedName name="PTAEURO" localSheetId="57">#REF!</definedName>
    <definedName name="PTAEURO" localSheetId="58">#REF!</definedName>
    <definedName name="PTAEURO" localSheetId="1">#REF!</definedName>
    <definedName name="PTAEURO" localSheetId="18">#REF!</definedName>
    <definedName name="PTAEURO" localSheetId="21">#REF!</definedName>
    <definedName name="PTAEURO" localSheetId="23">#REF!</definedName>
    <definedName name="PTAEURO" localSheetId="3">#REF!</definedName>
    <definedName name="PTAEURO" localSheetId="4">#REF!</definedName>
    <definedName name="PTAEURO" localSheetId="5">#REF!</definedName>
    <definedName name="PTAEURO" localSheetId="26">#REF!</definedName>
    <definedName name="PTAEURO" localSheetId="27">#REF!</definedName>
    <definedName name="PTAEURO" localSheetId="32">#REF!</definedName>
    <definedName name="PTAEURO" localSheetId="33">#REF!</definedName>
    <definedName name="PTAEURO" localSheetId="39">#REF!</definedName>
    <definedName name="PTAEURO" localSheetId="40">#REF!</definedName>
    <definedName name="PTAEURO" localSheetId="41">#REF!</definedName>
    <definedName name="PTAEURO" localSheetId="43">#REF!</definedName>
    <definedName name="PTAEURO" localSheetId="44">#REF!</definedName>
    <definedName name="PTAEURO" localSheetId="16">#REF!</definedName>
    <definedName name="PTAEURO" localSheetId="20">#REF!</definedName>
    <definedName name="PTAEURO" localSheetId="24">#REF!</definedName>
    <definedName name="PTAEURO">#REF!</definedName>
    <definedName name="PTAS" localSheetId="39">#REF!</definedName>
    <definedName name="PTAS" localSheetId="24">#REF!</definedName>
    <definedName name="PTAS">#REF!</definedName>
    <definedName name="PTE" localSheetId="39">#REF!</definedName>
    <definedName name="PTE" localSheetId="24">#REF!</definedName>
    <definedName name="PTE">#REF!</definedName>
    <definedName name="PUBL00" localSheetId="57">#REF!</definedName>
    <definedName name="PUBL00" localSheetId="58">#REF!</definedName>
    <definedName name="PUBL00" localSheetId="1">#REF!</definedName>
    <definedName name="PUBL00" localSheetId="18">#REF!</definedName>
    <definedName name="PUBL00" localSheetId="3">#REF!</definedName>
    <definedName name="PUBL00" localSheetId="4">#REF!</definedName>
    <definedName name="PUBL00" localSheetId="5">#REF!</definedName>
    <definedName name="PUBL00" localSheetId="27">#REF!</definedName>
    <definedName name="PUBL00" localSheetId="39">#REF!</definedName>
    <definedName name="PUBL00" localSheetId="44">#REF!</definedName>
    <definedName name="PUBL00" localSheetId="16">#REF!</definedName>
    <definedName name="PUBL00" localSheetId="24">#REF!</definedName>
    <definedName name="PUBL00">#REF!</definedName>
    <definedName name="PUBL11" localSheetId="57">#REF!</definedName>
    <definedName name="PUBL11" localSheetId="58">#REF!</definedName>
    <definedName name="PUBL11" localSheetId="1">#REF!</definedName>
    <definedName name="PUBL11" localSheetId="18">#REF!</definedName>
    <definedName name="PUBL11" localSheetId="3">#REF!</definedName>
    <definedName name="PUBL11" localSheetId="4">#REF!</definedName>
    <definedName name="PUBL11" localSheetId="5">#REF!</definedName>
    <definedName name="PUBL11" localSheetId="27">#REF!</definedName>
    <definedName name="PUBL11" localSheetId="39">#REF!</definedName>
    <definedName name="PUBL11" localSheetId="44">#REF!</definedName>
    <definedName name="PUBL11" localSheetId="16">#REF!</definedName>
    <definedName name="PUBL11" localSheetId="24">#REF!</definedName>
    <definedName name="PUBL11">#REF!</definedName>
    <definedName name="PUBL2" localSheetId="57">#REF!</definedName>
    <definedName name="PUBL2" localSheetId="58">#REF!</definedName>
    <definedName name="PUBL2" localSheetId="1">#REF!</definedName>
    <definedName name="PUBL2" localSheetId="18">#REF!</definedName>
    <definedName name="PUBL2" localSheetId="3">#REF!</definedName>
    <definedName name="PUBL2" localSheetId="4">#REF!</definedName>
    <definedName name="PUBL2" localSheetId="5">#REF!</definedName>
    <definedName name="PUBL2" localSheetId="27">#REF!</definedName>
    <definedName name="PUBL2" localSheetId="39">#REF!</definedName>
    <definedName name="PUBL2" localSheetId="44">#REF!</definedName>
    <definedName name="PUBL2" localSheetId="16">#REF!</definedName>
    <definedName name="PUBL2" localSheetId="24">#REF!</definedName>
    <definedName name="PUBL2">#REF!</definedName>
    <definedName name="PUBL22" localSheetId="57">#REF!</definedName>
    <definedName name="PUBL22" localSheetId="58">#REF!</definedName>
    <definedName name="PUBL22" localSheetId="1">#REF!</definedName>
    <definedName name="PUBL22" localSheetId="18">#REF!</definedName>
    <definedName name="PUBL22" localSheetId="3">#REF!</definedName>
    <definedName name="PUBL22" localSheetId="4">#REF!</definedName>
    <definedName name="PUBL22" localSheetId="5">#REF!</definedName>
    <definedName name="PUBL22" localSheetId="27">#REF!</definedName>
    <definedName name="PUBL22" localSheetId="39">#REF!</definedName>
    <definedName name="PUBL22" localSheetId="44">#REF!</definedName>
    <definedName name="PUBL22" localSheetId="16">#REF!</definedName>
    <definedName name="PUBL22" localSheetId="24">#REF!</definedName>
    <definedName name="PUBL22">#REF!</definedName>
    <definedName name="PUBL33" localSheetId="57">#REF!</definedName>
    <definedName name="PUBL33" localSheetId="58">#REF!</definedName>
    <definedName name="PUBL33" localSheetId="1">#REF!</definedName>
    <definedName name="PUBL33" localSheetId="18">#REF!</definedName>
    <definedName name="PUBL33" localSheetId="3">#REF!</definedName>
    <definedName name="PUBL33" localSheetId="4">#REF!</definedName>
    <definedName name="PUBL33" localSheetId="5">#REF!</definedName>
    <definedName name="PUBL33" localSheetId="27">#REF!</definedName>
    <definedName name="PUBL33" localSheetId="39">#REF!</definedName>
    <definedName name="PUBL33" localSheetId="44">#REF!</definedName>
    <definedName name="PUBL33" localSheetId="16">#REF!</definedName>
    <definedName name="PUBL33" localSheetId="24">#REF!</definedName>
    <definedName name="PUBL33">#REF!</definedName>
    <definedName name="PUBL5" localSheetId="57">#REF!</definedName>
    <definedName name="PUBL5" localSheetId="58">#REF!</definedName>
    <definedName name="PUBL5" localSheetId="1">#REF!</definedName>
    <definedName name="PUBL5" localSheetId="18">#REF!</definedName>
    <definedName name="PUBL5" localSheetId="3">#REF!</definedName>
    <definedName name="PUBL5" localSheetId="4">#REF!</definedName>
    <definedName name="PUBL5" localSheetId="5">#REF!</definedName>
    <definedName name="PUBL5" localSheetId="27">#REF!</definedName>
    <definedName name="PUBL5" localSheetId="39">#REF!</definedName>
    <definedName name="PUBL5" localSheetId="44">#REF!</definedName>
    <definedName name="PUBL5" localSheetId="16">#REF!</definedName>
    <definedName name="PUBL5" localSheetId="24">#REF!</definedName>
    <definedName name="PUBL5">#REF!</definedName>
    <definedName name="PUBL55" localSheetId="57">#REF!</definedName>
    <definedName name="PUBL55" localSheetId="58">#REF!</definedName>
    <definedName name="PUBL55" localSheetId="1">#REF!</definedName>
    <definedName name="PUBL55" localSheetId="18">#REF!</definedName>
    <definedName name="PUBL55" localSheetId="3">#REF!</definedName>
    <definedName name="PUBL55" localSheetId="4">#REF!</definedName>
    <definedName name="PUBL55" localSheetId="5">#REF!</definedName>
    <definedName name="PUBL55" localSheetId="27">#REF!</definedName>
    <definedName name="PUBL55" localSheetId="39">#REF!</definedName>
    <definedName name="PUBL55" localSheetId="44">#REF!</definedName>
    <definedName name="PUBL55" localSheetId="16">#REF!</definedName>
    <definedName name="PUBL55" localSheetId="24">#REF!</definedName>
    <definedName name="PUBL55">#REF!</definedName>
    <definedName name="PUBL6" localSheetId="57">#REF!</definedName>
    <definedName name="PUBL6" localSheetId="58">#REF!</definedName>
    <definedName name="PUBL6" localSheetId="1">#REF!</definedName>
    <definedName name="PUBL6" localSheetId="18">#REF!</definedName>
    <definedName name="PUBL6" localSheetId="3">#REF!</definedName>
    <definedName name="PUBL6" localSheetId="4">#REF!</definedName>
    <definedName name="PUBL6" localSheetId="5">#REF!</definedName>
    <definedName name="PUBL6" localSheetId="27">#REF!</definedName>
    <definedName name="PUBL6" localSheetId="39">#REF!</definedName>
    <definedName name="PUBL6" localSheetId="44">#REF!</definedName>
    <definedName name="PUBL6" localSheetId="16">#REF!</definedName>
    <definedName name="PUBL6" localSheetId="24">#REF!</definedName>
    <definedName name="PUBL6">#REF!</definedName>
    <definedName name="PUBL66" localSheetId="57">#REF!</definedName>
    <definedName name="PUBL66" localSheetId="58">#REF!</definedName>
    <definedName name="PUBL66" localSheetId="1">#REF!</definedName>
    <definedName name="PUBL66" localSheetId="18">#REF!</definedName>
    <definedName name="PUBL66" localSheetId="3">#REF!</definedName>
    <definedName name="PUBL66" localSheetId="4">#REF!</definedName>
    <definedName name="PUBL66" localSheetId="5">#REF!</definedName>
    <definedName name="PUBL66" localSheetId="27">#REF!</definedName>
    <definedName name="PUBL66" localSheetId="39">#REF!</definedName>
    <definedName name="PUBL66" localSheetId="44">#REF!</definedName>
    <definedName name="PUBL66" localSheetId="16">#REF!</definedName>
    <definedName name="PUBL66" localSheetId="24">#REF!</definedName>
    <definedName name="PUBL66">#REF!</definedName>
    <definedName name="Public_Sector" localSheetId="39">#REF!</definedName>
    <definedName name="Public_Sector" localSheetId="24">#REF!</definedName>
    <definedName name="Public_Sector">#REF!</definedName>
    <definedName name="pyg" localSheetId="39">#REF!</definedName>
    <definedName name="pyg" localSheetId="24">#REF!</definedName>
    <definedName name="pyg">#REF!</definedName>
    <definedName name="PYGCAJA" localSheetId="39">#REF!</definedName>
    <definedName name="PYGCAJA" localSheetId="24">#REF!</definedName>
    <definedName name="PYGCAJA">#REF!</definedName>
    <definedName name="PYGE" localSheetId="39">#REF!</definedName>
    <definedName name="PYGE" localSheetId="24">#REF!</definedName>
    <definedName name="PYGE">#REF!</definedName>
    <definedName name="PYGI" localSheetId="39">#REF!</definedName>
    <definedName name="PYGI" localSheetId="24">#REF!</definedName>
    <definedName name="PYGI">#REF!</definedName>
    <definedName name="q" localSheetId="56">[55]raw!$A$1:$N$232</definedName>
    <definedName name="q" localSheetId="38">[55]raw!$A$1:$N$232</definedName>
    <definedName name="q" localSheetId="27">[56]raw!$A$1:$N$232</definedName>
    <definedName name="q" localSheetId="28">[56]raw!$A$1:$N$232</definedName>
    <definedName name="q" localSheetId="39">[56]raw!$A$1:$N$232</definedName>
    <definedName name="q" localSheetId="40">[55]raw!$A$1:$N$232</definedName>
    <definedName name="q" localSheetId="44">[56]raw!$A$1:$N$232</definedName>
    <definedName name="q" localSheetId="15">[55]raw!$A$1:$N$232</definedName>
    <definedName name="q" localSheetId="16">[55]raw!$A$1:$N$232</definedName>
    <definedName name="q" localSheetId="24">#REF!</definedName>
    <definedName name="q">[57]raw!$A$1:$N$232</definedName>
    <definedName name="Q_5" localSheetId="56">#REF!</definedName>
    <definedName name="Q_5" localSheetId="57">#REF!</definedName>
    <definedName name="Q_5" localSheetId="58">#REF!</definedName>
    <definedName name="Q_5" localSheetId="1">#REF!</definedName>
    <definedName name="Q_5" localSheetId="18">#REF!</definedName>
    <definedName name="Q_5" localSheetId="38">#REF!</definedName>
    <definedName name="Q_5" localSheetId="3">#REF!</definedName>
    <definedName name="Q_5" localSheetId="4">#REF!</definedName>
    <definedName name="Q_5" localSheetId="5">#REF!</definedName>
    <definedName name="Q_5" localSheetId="27">#REF!</definedName>
    <definedName name="Q_5" localSheetId="28">#REF!</definedName>
    <definedName name="Q_5" localSheetId="39">#REF!</definedName>
    <definedName name="Q_5" localSheetId="44">#REF!</definedName>
    <definedName name="Q_5" localSheetId="16">#REF!</definedName>
    <definedName name="Q_5" localSheetId="24">#REF!</definedName>
    <definedName name="Q_5">#REF!</definedName>
    <definedName name="Q_6" localSheetId="57">#REF!</definedName>
    <definedName name="Q_6" localSheetId="58">#REF!</definedName>
    <definedName name="Q_6" localSheetId="1">#REF!</definedName>
    <definedName name="Q_6" localSheetId="18">#REF!</definedName>
    <definedName name="Q_6" localSheetId="3">#REF!</definedName>
    <definedName name="Q_6" localSheetId="4">#REF!</definedName>
    <definedName name="Q_6" localSheetId="5">#REF!</definedName>
    <definedName name="Q_6" localSheetId="27">#REF!</definedName>
    <definedName name="Q_6" localSheetId="39">#REF!</definedName>
    <definedName name="Q_6" localSheetId="44">#REF!</definedName>
    <definedName name="Q_6" localSheetId="16">#REF!</definedName>
    <definedName name="Q_6" localSheetId="24">#REF!</definedName>
    <definedName name="Q_6">#REF!</definedName>
    <definedName name="Q_7" localSheetId="57">#REF!</definedName>
    <definedName name="Q_7" localSheetId="58">#REF!</definedName>
    <definedName name="Q_7" localSheetId="1">#REF!</definedName>
    <definedName name="Q_7" localSheetId="18">#REF!</definedName>
    <definedName name="Q_7" localSheetId="3">#REF!</definedName>
    <definedName name="Q_7" localSheetId="4">#REF!</definedName>
    <definedName name="Q_7" localSheetId="5">#REF!</definedName>
    <definedName name="Q_7" localSheetId="27">#REF!</definedName>
    <definedName name="Q_7" localSheetId="39">#REF!</definedName>
    <definedName name="Q_7" localSheetId="44">#REF!</definedName>
    <definedName name="Q_7" localSheetId="16">#REF!</definedName>
    <definedName name="Q_7" localSheetId="24">#REF!</definedName>
    <definedName name="Q_7">#REF!</definedName>
    <definedName name="Q6_" localSheetId="39">#REF!</definedName>
    <definedName name="Q6_" localSheetId="24">#REF!</definedName>
    <definedName name="Q6_">#REF!</definedName>
    <definedName name="qawde" localSheetId="57">#REF!</definedName>
    <definedName name="qawde" localSheetId="58">#REF!</definedName>
    <definedName name="qawde" localSheetId="1">#REF!</definedName>
    <definedName name="qawde" localSheetId="18">#REF!</definedName>
    <definedName name="qawde" localSheetId="23">#REF!</definedName>
    <definedName name="qawde" localSheetId="3">#REF!</definedName>
    <definedName name="qawde" localSheetId="4">#REF!</definedName>
    <definedName name="qawde" localSheetId="5">#REF!</definedName>
    <definedName name="qawde" localSheetId="27">#REF!</definedName>
    <definedName name="qawde" localSheetId="39">#REF!</definedName>
    <definedName name="qawde" localSheetId="40">#REF!</definedName>
    <definedName name="qawde" localSheetId="41">#REF!</definedName>
    <definedName name="qawde" localSheetId="43">#REF!</definedName>
    <definedName name="qawde" localSheetId="44">#REF!</definedName>
    <definedName name="qawde" localSheetId="16">#REF!</definedName>
    <definedName name="qawde" localSheetId="20">#REF!</definedName>
    <definedName name="qawde" localSheetId="24">#REF!</definedName>
    <definedName name="qawde">#REF!</definedName>
    <definedName name="qaz" localSheetId="56" hidden="1">{"Tab1",#N/A,FALSE,"P";"Tab2",#N/A,FALSE,"P"}</definedName>
    <definedName name="qaz" localSheetId="57" hidden="1">{"Tab1",#N/A,FALSE,"P";"Tab2",#N/A,FALSE,"P"}</definedName>
    <definedName name="qaz" localSheetId="58" hidden="1">{"Tab1",#N/A,FALSE,"P";"Tab2",#N/A,FALSE,"P"}</definedName>
    <definedName name="qaz" localSheetId="1" hidden="1">{"Tab1",#N/A,FALSE,"P";"Tab2",#N/A,FALSE,"P"}</definedName>
    <definedName name="qaz" localSheetId="18" hidden="1">{"Tab1",#N/A,FALSE,"P";"Tab2",#N/A,FALSE,"P"}</definedName>
    <definedName name="qaz" localSheetId="19" hidden="1">{"Tab1",#N/A,FALSE,"P";"Tab2",#N/A,FALSE,"P"}</definedName>
    <definedName name="qaz" localSheetId="42" hidden="1">{"Tab1",#N/A,FALSE,"P";"Tab2",#N/A,FALSE,"P"}</definedName>
    <definedName name="qaz" localSheetId="21" hidden="1">{"Tab1",#N/A,FALSE,"P";"Tab2",#N/A,FALSE,"P"}</definedName>
    <definedName name="qaz" localSheetId="23" hidden="1">{"Tab1",#N/A,FALSE,"P";"Tab2",#N/A,FALSE,"P"}</definedName>
    <definedName name="qaz" localSheetId="34" hidden="1">{"Tab1",#N/A,FALSE,"P";"Tab2",#N/A,FALSE,"P"}</definedName>
    <definedName name="qaz" localSheetId="36" hidden="1">{"Tab1",#N/A,FALSE,"P";"Tab2",#N/A,FALSE,"P"}</definedName>
    <definedName name="qaz" localSheetId="37" hidden="1">{"Tab1",#N/A,FALSE,"P";"Tab2",#N/A,FALSE,"P"}</definedName>
    <definedName name="qaz" localSheetId="38" hidden="1">{"Tab1",#N/A,FALSE,"P";"Tab2",#N/A,FALSE,"P"}</definedName>
    <definedName name="qaz" localSheetId="2" hidden="1">{"Tab1",#N/A,FALSE,"P";"Tab2",#N/A,FALSE,"P"}</definedName>
    <definedName name="qaz" localSheetId="3" hidden="1">{"Tab1",#N/A,FALSE,"P";"Tab2",#N/A,FALSE,"P"}</definedName>
    <definedName name="qaz" localSheetId="4" hidden="1">{"Tab1",#N/A,FALSE,"P";"Tab2",#N/A,FALSE,"P"}</definedName>
    <definedName name="qaz" localSheetId="5" hidden="1">{"Tab1",#N/A,FALSE,"P";"Tab2",#N/A,FALSE,"P"}</definedName>
    <definedName name="qaz" localSheetId="0" hidden="1">{"Tab1",#N/A,FALSE,"P";"Tab2",#N/A,FALSE,"P"}</definedName>
    <definedName name="qaz" localSheetId="26" hidden="1">{"Tab1",#N/A,FALSE,"P";"Tab2",#N/A,FALSE,"P"}</definedName>
    <definedName name="qaz" localSheetId="27" hidden="1">{"Tab1",#N/A,FALSE,"P";"Tab2",#N/A,FALSE,"P"}</definedName>
    <definedName name="qaz" localSheetId="28" hidden="1">{"Tab1",#N/A,FALSE,"P";"Tab2",#N/A,FALSE,"P"}</definedName>
    <definedName name="qaz" localSheetId="29" hidden="1">{"Tab1",#N/A,FALSE,"P";"Tab2",#N/A,FALSE,"P"}</definedName>
    <definedName name="qaz" localSheetId="30" hidden="1">{"Tab1",#N/A,FALSE,"P";"Tab2",#N/A,FALSE,"P"}</definedName>
    <definedName name="qaz" localSheetId="31" hidden="1">{"Tab1",#N/A,FALSE,"P";"Tab2",#N/A,FALSE,"P"}</definedName>
    <definedName name="qaz" localSheetId="32" hidden="1">{"Tab1",#N/A,FALSE,"P";"Tab2",#N/A,FALSE,"P"}</definedName>
    <definedName name="qaz" localSheetId="33" hidden="1">{"Tab1",#N/A,FALSE,"P";"Tab2",#N/A,FALSE,"P"}</definedName>
    <definedName name="qaz" localSheetId="35" hidden="1">{"Tab1",#N/A,FALSE,"P";"Tab2",#N/A,FALSE,"P"}</definedName>
    <definedName name="qaz" localSheetId="39" hidden="1">{"Tab1",#N/A,FALSE,"P";"Tab2",#N/A,FALSE,"P"}</definedName>
    <definedName name="qaz" localSheetId="40" hidden="1">{"Tab1",#N/A,FALSE,"P";"Tab2",#N/A,FALSE,"P"}</definedName>
    <definedName name="qaz" localSheetId="41" hidden="1">{"Tab1",#N/A,FALSE,"P";"Tab2",#N/A,FALSE,"P"}</definedName>
    <definedName name="qaz" localSheetId="43" hidden="1">{"Tab1",#N/A,FALSE,"P";"Tab2",#N/A,FALSE,"P"}</definedName>
    <definedName name="qaz" localSheetId="44" hidden="1">{"Tab1",#N/A,FALSE,"P";"Tab2",#N/A,FALSE,"P"}</definedName>
    <definedName name="qaz" localSheetId="15" hidden="1">{"Tab1",#N/A,FALSE,"P";"Tab2",#N/A,FALSE,"P"}</definedName>
    <definedName name="qaz" localSheetId="16" hidden="1">{"Tab1",#N/A,FALSE,"P";"Tab2",#N/A,FALSE,"P"}</definedName>
    <definedName name="qaz" localSheetId="20" hidden="1">{"Tab1",#N/A,FALSE,"P";"Tab2",#N/A,FALSE,"P"}</definedName>
    <definedName name="qaz" localSheetId="24" hidden="1">{"Tab1",#N/A,FALSE,"P";"Tab2",#N/A,FALSE,"P"}</definedName>
    <definedName name="qaz" hidden="1">{"Tab1",#N/A,FALSE,"P";"Tab2",#N/A,FALSE,"P"}</definedName>
    <definedName name="qer" localSheetId="56" hidden="1">{"Tab1",#N/A,FALSE,"P";"Tab2",#N/A,FALSE,"P"}</definedName>
    <definedName name="qer" localSheetId="57" hidden="1">{"Tab1",#N/A,FALSE,"P";"Tab2",#N/A,FALSE,"P"}</definedName>
    <definedName name="qer" localSheetId="58" hidden="1">{"Tab1",#N/A,FALSE,"P";"Tab2",#N/A,FALSE,"P"}</definedName>
    <definedName name="qer" localSheetId="1" hidden="1">{"Tab1",#N/A,FALSE,"P";"Tab2",#N/A,FALSE,"P"}</definedName>
    <definedName name="qer" localSheetId="18" hidden="1">{"Tab1",#N/A,FALSE,"P";"Tab2",#N/A,FALSE,"P"}</definedName>
    <definedName name="qer" localSheetId="19" hidden="1">{"Tab1",#N/A,FALSE,"P";"Tab2",#N/A,FALSE,"P"}</definedName>
    <definedName name="qer" localSheetId="42" hidden="1">{"Tab1",#N/A,FALSE,"P";"Tab2",#N/A,FALSE,"P"}</definedName>
    <definedName name="qer" localSheetId="21" hidden="1">{"Tab1",#N/A,FALSE,"P";"Tab2",#N/A,FALSE,"P"}</definedName>
    <definedName name="qer" localSheetId="23" hidden="1">{"Tab1",#N/A,FALSE,"P";"Tab2",#N/A,FALSE,"P"}</definedName>
    <definedName name="qer" localSheetId="34" hidden="1">{"Tab1",#N/A,FALSE,"P";"Tab2",#N/A,FALSE,"P"}</definedName>
    <definedName name="qer" localSheetId="36" hidden="1">{"Tab1",#N/A,FALSE,"P";"Tab2",#N/A,FALSE,"P"}</definedName>
    <definedName name="qer" localSheetId="37" hidden="1">{"Tab1",#N/A,FALSE,"P";"Tab2",#N/A,FALSE,"P"}</definedName>
    <definedName name="qer" localSheetId="38" hidden="1">{"Tab1",#N/A,FALSE,"P";"Tab2",#N/A,FALSE,"P"}</definedName>
    <definedName name="qer" localSheetId="2" hidden="1">{"Tab1",#N/A,FALSE,"P";"Tab2",#N/A,FALSE,"P"}</definedName>
    <definedName name="qer" localSheetId="3" hidden="1">{"Tab1",#N/A,FALSE,"P";"Tab2",#N/A,FALSE,"P"}</definedName>
    <definedName name="qer" localSheetId="4" hidden="1">{"Tab1",#N/A,FALSE,"P";"Tab2",#N/A,FALSE,"P"}</definedName>
    <definedName name="qer" localSheetId="5" hidden="1">{"Tab1",#N/A,FALSE,"P";"Tab2",#N/A,FALSE,"P"}</definedName>
    <definedName name="qer" localSheetId="0" hidden="1">{"Tab1",#N/A,FALSE,"P";"Tab2",#N/A,FALSE,"P"}</definedName>
    <definedName name="qer" localSheetId="26" hidden="1">{"Tab1",#N/A,FALSE,"P";"Tab2",#N/A,FALSE,"P"}</definedName>
    <definedName name="qer" localSheetId="27" hidden="1">{"Tab1",#N/A,FALSE,"P";"Tab2",#N/A,FALSE,"P"}</definedName>
    <definedName name="qer" localSheetId="28" hidden="1">{"Tab1",#N/A,FALSE,"P";"Tab2",#N/A,FALSE,"P"}</definedName>
    <definedName name="qer" localSheetId="29" hidden="1">{"Tab1",#N/A,FALSE,"P";"Tab2",#N/A,FALSE,"P"}</definedName>
    <definedName name="qer" localSheetId="30" hidden="1">{"Tab1",#N/A,FALSE,"P";"Tab2",#N/A,FALSE,"P"}</definedName>
    <definedName name="qer" localSheetId="31" hidden="1">{"Tab1",#N/A,FALSE,"P";"Tab2",#N/A,FALSE,"P"}</definedName>
    <definedName name="qer" localSheetId="32" hidden="1">{"Tab1",#N/A,FALSE,"P";"Tab2",#N/A,FALSE,"P"}</definedName>
    <definedName name="qer" localSheetId="33" hidden="1">{"Tab1",#N/A,FALSE,"P";"Tab2",#N/A,FALSE,"P"}</definedName>
    <definedName name="qer" localSheetId="35" hidden="1">{"Tab1",#N/A,FALSE,"P";"Tab2",#N/A,FALSE,"P"}</definedName>
    <definedName name="qer" localSheetId="39" hidden="1">{"Tab1",#N/A,FALSE,"P";"Tab2",#N/A,FALSE,"P"}</definedName>
    <definedName name="qer" localSheetId="40" hidden="1">{"Tab1",#N/A,FALSE,"P";"Tab2",#N/A,FALSE,"P"}</definedName>
    <definedName name="qer" localSheetId="41" hidden="1">{"Tab1",#N/A,FALSE,"P";"Tab2",#N/A,FALSE,"P"}</definedName>
    <definedName name="qer" localSheetId="43" hidden="1">{"Tab1",#N/A,FALSE,"P";"Tab2",#N/A,FALSE,"P"}</definedName>
    <definedName name="qer" localSheetId="44" hidden="1">{"Tab1",#N/A,FALSE,"P";"Tab2",#N/A,FALSE,"P"}</definedName>
    <definedName name="qer" localSheetId="15" hidden="1">{"Tab1",#N/A,FALSE,"P";"Tab2",#N/A,FALSE,"P"}</definedName>
    <definedName name="qer" localSheetId="16" hidden="1">{"Tab1",#N/A,FALSE,"P";"Tab2",#N/A,FALSE,"P"}</definedName>
    <definedName name="qer" localSheetId="20" hidden="1">{"Tab1",#N/A,FALSE,"P";"Tab2",#N/A,FALSE,"P"}</definedName>
    <definedName name="qer" localSheetId="24" hidden="1">{"Tab1",#N/A,FALSE,"P";"Tab2",#N/A,FALSE,"P"}</definedName>
    <definedName name="qer" hidden="1">{"Tab1",#N/A,FALSE,"P";"Tab2",#N/A,FALSE,"P"}</definedName>
    <definedName name="QFISCAL" localSheetId="18">#REF!</definedName>
    <definedName name="QFISCAL" localSheetId="19">#REF!</definedName>
    <definedName name="QFISCAL" localSheetId="21">#REF!</definedName>
    <definedName name="QFISCAL" localSheetId="40">'[190]Quarterly Raw Data'!#REF!</definedName>
    <definedName name="QFISCAL" localSheetId="20">#REF!</definedName>
    <definedName name="QFISCAL" localSheetId="24">#REF!</definedName>
    <definedName name="QFISCAL">'[190]Quarterly Raw Data'!#REF!</definedName>
    <definedName name="qq" localSheetId="18" hidden="1">#REF!</definedName>
    <definedName name="qq" localSheetId="19" hidden="1">#REF!</definedName>
    <definedName name="qq" localSheetId="21" hidden="1">#REF!</definedName>
    <definedName name="qq" localSheetId="40" hidden="1">'[164]J(Priv.Cap)'!#REF!</definedName>
    <definedName name="qq" localSheetId="20" hidden="1">#REF!</definedName>
    <definedName name="qq" localSheetId="24" hidden="1">#REF!</definedName>
    <definedName name="qq" hidden="1">'[164]J(Priv.Cap)'!#REF!</definedName>
    <definedName name="qqq" localSheetId="56" hidden="1">{#N/A,#N/A,FALSE,"EXTRABUDGT"}</definedName>
    <definedName name="qqq" localSheetId="57" hidden="1">{#N/A,#N/A,FALSE,"EXTRABUDGT"}</definedName>
    <definedName name="qqq" localSheetId="58" hidden="1">{#N/A,#N/A,FALSE,"EXTRABUDGT"}</definedName>
    <definedName name="qqq" localSheetId="1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42" hidden="1">{#N/A,#N/A,FALSE,"EXTRABUDGT"}</definedName>
    <definedName name="qqq" localSheetId="21" hidden="1">{#N/A,#N/A,FALSE,"EXTRABUDGT"}</definedName>
    <definedName name="qqq" localSheetId="34" hidden="1">{#N/A,#N/A,FALSE,"EXTRABUDGT"}</definedName>
    <definedName name="qqq" localSheetId="36" hidden="1">{#N/A,#N/A,FALSE,"EXTRABUDGT"}</definedName>
    <definedName name="qqq" localSheetId="37" hidden="1">{#N/A,#N/A,FALSE,"EXTRABUDGT"}</definedName>
    <definedName name="qqq" localSheetId="38" hidden="1">{#N/A,#N/A,FALSE,"EXTRABUDGT"}</definedName>
    <definedName name="qqq" localSheetId="2" hidden="1">{#N/A,#N/A,FALSE,"EXTRABUDGT"}</definedName>
    <definedName name="qqq" localSheetId="3" hidden="1">{#N/A,#N/A,FALSE,"EXTRABUDGT"}</definedName>
    <definedName name="qqq" localSheetId="4" hidden="1">{#N/A,#N/A,FALSE,"EXTRABUDGT"}</definedName>
    <definedName name="qqq" localSheetId="5" hidden="1">{#N/A,#N/A,FALSE,"EXTRABUDGT"}</definedName>
    <definedName name="qqq" localSheetId="0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33" hidden="1">{#N/A,#N/A,FALSE,"EXTRABUDGT"}</definedName>
    <definedName name="qqq" localSheetId="35" hidden="1">{#N/A,#N/A,FALSE,"EXTRABUDGT"}</definedName>
    <definedName name="qqq" localSheetId="39" hidden="1">{#N/A,#N/A,FALSE,"EXTRABUDGT"}</definedName>
    <definedName name="qqq" localSheetId="40" hidden="1">{#N/A,#N/A,FALSE,"EXTRABUDGT"}</definedName>
    <definedName name="qqq" localSheetId="41" hidden="1">{#N/A,#N/A,FALSE,"EXTRABUDGT"}</definedName>
    <definedName name="qqq" localSheetId="44" hidden="1">{#N/A,#N/A,FALSE,"EXTRABUDGT"}</definedName>
    <definedName name="qqq" localSheetId="15" hidden="1">{#N/A,#N/A,FALSE,"EXTRABUDGT"}</definedName>
    <definedName name="qqq" localSheetId="16" hidden="1">{#N/A,#N/A,FALSE,"EXTRABUDGT"}</definedName>
    <definedName name="qqq" localSheetId="20" hidden="1">{#N/A,#N/A,FALSE,"EXTRABUDGT"}</definedName>
    <definedName name="qqq" localSheetId="24" hidden="1">{#N/A,#N/A,FALSE,"EXTRABUDGT"}</definedName>
    <definedName name="qqq" hidden="1">{#N/A,#N/A,FALSE,"EXTRABUDGT"}</definedName>
    <definedName name="qqqqq" localSheetId="56" hidden="1">{"Minpmon",#N/A,FALSE,"Monthinput"}</definedName>
    <definedName name="qqqqq" localSheetId="57" hidden="1">{"Minpmon",#N/A,FALSE,"Monthinput"}</definedName>
    <definedName name="qqqqq" localSheetId="58" hidden="1">{"Minpmon",#N/A,FALSE,"Monthinput"}</definedName>
    <definedName name="qqqqq" localSheetId="1" hidden="1">{"Minpmon",#N/A,FALSE,"Monthinput"}</definedName>
    <definedName name="qqqqq" localSheetId="18" hidden="1">{"Minpmon",#N/A,FALSE,"Monthinput"}</definedName>
    <definedName name="qqqqq" localSheetId="19" hidden="1">{"Minpmon",#N/A,FALSE,"Monthinput"}</definedName>
    <definedName name="qqqqq" localSheetId="42" hidden="1">{"Minpmon",#N/A,FALSE,"Monthinput"}</definedName>
    <definedName name="qqqqq" localSheetId="21" hidden="1">{"Minpmon",#N/A,FALSE,"Monthinput"}</definedName>
    <definedName name="qqqqq" localSheetId="23" hidden="1">{"Minpmon",#N/A,FALSE,"Monthinput"}</definedName>
    <definedName name="qqqqq" localSheetId="34" hidden="1">{"Minpmon",#N/A,FALSE,"Monthinput"}</definedName>
    <definedName name="qqqqq" localSheetId="36" hidden="1">{"Minpmon",#N/A,FALSE,"Monthinput"}</definedName>
    <definedName name="qqqqq" localSheetId="37" hidden="1">{"Minpmon",#N/A,FALSE,"Monthinput"}</definedName>
    <definedName name="qqqqq" localSheetId="38" hidden="1">{"Minpmon",#N/A,FALSE,"Monthinput"}</definedName>
    <definedName name="qqqqq" localSheetId="2" hidden="1">{"Minpmon",#N/A,FALSE,"Monthinput"}</definedName>
    <definedName name="qqqqq" localSheetId="3" hidden="1">{"Minpmon",#N/A,FALSE,"Monthinput"}</definedName>
    <definedName name="qqqqq" localSheetId="4" hidden="1">{"Minpmon",#N/A,FALSE,"Monthinput"}</definedName>
    <definedName name="qqqqq" localSheetId="5" hidden="1">{"Minpmon",#N/A,FALSE,"Monthinput"}</definedName>
    <definedName name="qqqqq" localSheetId="0" hidden="1">{"Minpmon",#N/A,FALSE,"Monthinput"}</definedName>
    <definedName name="qqqqq" localSheetId="26" hidden="1">{"Minpmon",#N/A,FALSE,"Monthinput"}</definedName>
    <definedName name="qqqqq" localSheetId="27" hidden="1">{"Minpmon",#N/A,FALSE,"Monthinput"}</definedName>
    <definedName name="qqqqq" localSheetId="28" hidden="1">{"Minpmon",#N/A,FALSE,"Monthinput"}</definedName>
    <definedName name="qqqqq" localSheetId="29" hidden="1">{"Minpmon",#N/A,FALSE,"Monthinput"}</definedName>
    <definedName name="qqqqq" localSheetId="30" hidden="1">{"Minpmon",#N/A,FALSE,"Monthinput"}</definedName>
    <definedName name="qqqqq" localSheetId="31" hidden="1">{"Minpmon",#N/A,FALSE,"Monthinput"}</definedName>
    <definedName name="qqqqq" localSheetId="32" hidden="1">{"Minpmon",#N/A,FALSE,"Monthinput"}</definedName>
    <definedName name="qqqqq" localSheetId="33" hidden="1">{"Minpmon",#N/A,FALSE,"Monthinput"}</definedName>
    <definedName name="qqqqq" localSheetId="35" hidden="1">{"Minpmon",#N/A,FALSE,"Monthinput"}</definedName>
    <definedName name="qqqqq" localSheetId="39" hidden="1">{"Minpmon",#N/A,FALSE,"Monthinput"}</definedName>
    <definedName name="qqqqq" localSheetId="40" hidden="1">{"Minpmon",#N/A,FALSE,"Monthinput"}</definedName>
    <definedName name="qqqqq" localSheetId="41" hidden="1">{"Minpmon",#N/A,FALSE,"Monthinput"}</definedName>
    <definedName name="qqqqq" localSheetId="43" hidden="1">{"Minpmon",#N/A,FALSE,"Monthinput"}</definedName>
    <definedName name="qqqqq" localSheetId="44" hidden="1">{"Minpmon",#N/A,FALSE,"Monthinput"}</definedName>
    <definedName name="qqqqq" localSheetId="15" hidden="1">{"Minpmon",#N/A,FALSE,"Monthinput"}</definedName>
    <definedName name="qqqqq" localSheetId="16" hidden="1">{"Minpmon",#N/A,FALSE,"Monthinput"}</definedName>
    <definedName name="qqqqq" localSheetId="20" hidden="1">{"Minpmon",#N/A,FALSE,"Monthinput"}</definedName>
    <definedName name="qqqqq" localSheetId="24" hidden="1">{"Minpmon",#N/A,FALSE,"Monthinput"}</definedName>
    <definedName name="qqqqq" hidden="1">{"Minpmon",#N/A,FALSE,"Monthinput"}</definedName>
    <definedName name="qqqqqqqqqqqqq" localSheetId="56" hidden="1">{"Tab1",#N/A,FALSE,"P";"Tab2",#N/A,FALSE,"P"}</definedName>
    <definedName name="qqqqqqqqqqqqq" localSheetId="57" hidden="1">{"Tab1",#N/A,FALSE,"P";"Tab2",#N/A,FALSE,"P"}</definedName>
    <definedName name="qqqqqqqqqqqqq" localSheetId="58" hidden="1">{"Tab1",#N/A,FALSE,"P";"Tab2",#N/A,FALSE,"P"}</definedName>
    <definedName name="qqqqqqqqqqqqq" localSheetId="1" hidden="1">{"Tab1",#N/A,FALSE,"P";"Tab2",#N/A,FALSE,"P"}</definedName>
    <definedName name="qqqqqqqqqqqqq" localSheetId="18" hidden="1">{"Tab1",#N/A,FALSE,"P";"Tab2",#N/A,FALSE,"P"}</definedName>
    <definedName name="qqqqqqqqqqqqq" localSheetId="19" hidden="1">{"Tab1",#N/A,FALSE,"P";"Tab2",#N/A,FALSE,"P"}</definedName>
    <definedName name="qqqqqqqqqqqqq" localSheetId="42" hidden="1">{"Tab1",#N/A,FALSE,"P";"Tab2",#N/A,FALSE,"P"}</definedName>
    <definedName name="qqqqqqqqqqqqq" localSheetId="21" hidden="1">{"Tab1",#N/A,FALSE,"P";"Tab2",#N/A,FALSE,"P"}</definedName>
    <definedName name="qqqqqqqqqqqqq" localSheetId="23" hidden="1">{"Tab1",#N/A,FALSE,"P";"Tab2",#N/A,FALSE,"P"}</definedName>
    <definedName name="qqqqqqqqqqqqq" localSheetId="34" hidden="1">{"Tab1",#N/A,FALSE,"P";"Tab2",#N/A,FALSE,"P"}</definedName>
    <definedName name="qqqqqqqqqqqqq" localSheetId="36" hidden="1">{"Tab1",#N/A,FALSE,"P";"Tab2",#N/A,FALSE,"P"}</definedName>
    <definedName name="qqqqqqqqqqqqq" localSheetId="37" hidden="1">{"Tab1",#N/A,FALSE,"P";"Tab2",#N/A,FALSE,"P"}</definedName>
    <definedName name="qqqqqqqqqqqqq" localSheetId="38" hidden="1">{"Tab1",#N/A,FALSE,"P";"Tab2",#N/A,FALSE,"P"}</definedName>
    <definedName name="qqqqqqqqqqqqq" localSheetId="2" hidden="1">{"Tab1",#N/A,FALSE,"P";"Tab2",#N/A,FALSE,"P"}</definedName>
    <definedName name="qqqqqqqqqqqqq" localSheetId="3" hidden="1">{"Tab1",#N/A,FALSE,"P";"Tab2",#N/A,FALSE,"P"}</definedName>
    <definedName name="qqqqqqqqqqqqq" localSheetId="4" hidden="1">{"Tab1",#N/A,FALSE,"P";"Tab2",#N/A,FALSE,"P"}</definedName>
    <definedName name="qqqqqqqqqqqqq" localSheetId="5" hidden="1">{"Tab1",#N/A,FALSE,"P";"Tab2",#N/A,FALSE,"P"}</definedName>
    <definedName name="qqqqqqqqqqqqq" localSheetId="0" hidden="1">{"Tab1",#N/A,FALSE,"P";"Tab2",#N/A,FALSE,"P"}</definedName>
    <definedName name="qqqqqqqqqqqqq" localSheetId="26" hidden="1">{"Tab1",#N/A,FALSE,"P";"Tab2",#N/A,FALSE,"P"}</definedName>
    <definedName name="qqqqqqqqqqqqq" localSheetId="27" hidden="1">{"Tab1",#N/A,FALSE,"P";"Tab2",#N/A,FALSE,"P"}</definedName>
    <definedName name="qqqqqqqqqqqqq" localSheetId="28" hidden="1">{"Tab1",#N/A,FALSE,"P";"Tab2",#N/A,FALSE,"P"}</definedName>
    <definedName name="qqqqqqqqqqqqq" localSheetId="29" hidden="1">{"Tab1",#N/A,FALSE,"P";"Tab2",#N/A,FALSE,"P"}</definedName>
    <definedName name="qqqqqqqqqqqqq" localSheetId="30" hidden="1">{"Tab1",#N/A,FALSE,"P";"Tab2",#N/A,FALSE,"P"}</definedName>
    <definedName name="qqqqqqqqqqqqq" localSheetId="31" hidden="1">{"Tab1",#N/A,FALSE,"P";"Tab2",#N/A,FALSE,"P"}</definedName>
    <definedName name="qqqqqqqqqqqqq" localSheetId="32" hidden="1">{"Tab1",#N/A,FALSE,"P";"Tab2",#N/A,FALSE,"P"}</definedName>
    <definedName name="qqqqqqqqqqqqq" localSheetId="33" hidden="1">{"Tab1",#N/A,FALSE,"P";"Tab2",#N/A,FALSE,"P"}</definedName>
    <definedName name="qqqqqqqqqqqqq" localSheetId="35" hidden="1">{"Tab1",#N/A,FALSE,"P";"Tab2",#N/A,FALSE,"P"}</definedName>
    <definedName name="qqqqqqqqqqqqq" localSheetId="39" hidden="1">{"Tab1",#N/A,FALSE,"P";"Tab2",#N/A,FALSE,"P"}</definedName>
    <definedName name="qqqqqqqqqqqqq" localSheetId="40" hidden="1">{"Tab1",#N/A,FALSE,"P";"Tab2",#N/A,FALSE,"P"}</definedName>
    <definedName name="qqqqqqqqqqqqq" localSheetId="41" hidden="1">{"Tab1",#N/A,FALSE,"P";"Tab2",#N/A,FALSE,"P"}</definedName>
    <definedName name="qqqqqqqqqqqqq" localSheetId="43" hidden="1">{"Tab1",#N/A,FALSE,"P";"Tab2",#N/A,FALSE,"P"}</definedName>
    <definedName name="qqqqqqqqqqqqq" localSheetId="44" hidden="1">{"Tab1",#N/A,FALSE,"P";"Tab2",#N/A,FALSE,"P"}</definedName>
    <definedName name="qqqqqqqqqqqqq" localSheetId="15" hidden="1">{"Tab1",#N/A,FALSE,"P";"Tab2",#N/A,FALSE,"P"}</definedName>
    <definedName name="qqqqqqqqqqqqq" localSheetId="16" hidden="1">{"Tab1",#N/A,FALSE,"P";"Tab2",#N/A,FALSE,"P"}</definedName>
    <definedName name="qqqqqqqqqqqqq" localSheetId="20" hidden="1">{"Tab1",#N/A,FALSE,"P";"Tab2",#N/A,FALSE,"P"}</definedName>
    <definedName name="qqqqqqqqqqqqq" localSheetId="24" hidden="1">{"Tab1",#N/A,FALSE,"P";"Tab2",#N/A,FALSE,"P"}</definedName>
    <definedName name="qqqqqqqqqqqqq" hidden="1">{"Tab1",#N/A,FALSE,"P";"Tab2",#N/A,FALSE,"P"}</definedName>
    <definedName name="qrtdata2" localSheetId="18">#REF!</definedName>
    <definedName name="qrtdata2" localSheetId="19">#REF!</definedName>
    <definedName name="qrtdata2" localSheetId="21">#REF!</definedName>
    <definedName name="qrtdata2" localSheetId="40">'[191]Authnot Prelim'!#REF!</definedName>
    <definedName name="qrtdata2" localSheetId="20">#REF!</definedName>
    <definedName name="qrtdata2" localSheetId="24">#REF!</definedName>
    <definedName name="qrtdata2">'[191]Authnot Prelim'!#REF!</definedName>
    <definedName name="QTAB7" localSheetId="18">#REF!</definedName>
    <definedName name="QTAB7" localSheetId="19">#REF!</definedName>
    <definedName name="QTAB7" localSheetId="21">#REF!</definedName>
    <definedName name="QTAB7" localSheetId="40">'[190]Quarterly MacroFlow'!#REF!</definedName>
    <definedName name="QTAB7" localSheetId="20">#REF!</definedName>
    <definedName name="QTAB7" localSheetId="24">#REF!</definedName>
    <definedName name="QTAB7">'[190]Quarterly MacroFlow'!#REF!</definedName>
    <definedName name="QTAB7A" localSheetId="18">#REF!</definedName>
    <definedName name="QTAB7A" localSheetId="19">#REF!</definedName>
    <definedName name="QTAB7A" localSheetId="21">#REF!</definedName>
    <definedName name="QTAB7A" localSheetId="40">'[190]Quarterly MacroFlow'!#REF!</definedName>
    <definedName name="QTAB7A" localSheetId="20">#REF!</definedName>
    <definedName name="QTAB7A" localSheetId="24">#REF!</definedName>
    <definedName name="QTAB7A">'[190]Quarterly MacroFlow'!#REF!</definedName>
    <definedName name="QtrData" localSheetId="18">#REF!</definedName>
    <definedName name="QtrData" localSheetId="19">#REF!</definedName>
    <definedName name="QtrData" localSheetId="21">#REF!</definedName>
    <definedName name="QtrData" localSheetId="40">'[191]Authnot Prelim'!#REF!</definedName>
    <definedName name="QtrData" localSheetId="20">#REF!</definedName>
    <definedName name="QtrData" localSheetId="24">#REF!</definedName>
    <definedName name="QtrData">'[191]Authnot Prelim'!#REF!</definedName>
    <definedName name="quality" localSheetId="18">#REF!</definedName>
    <definedName name="quality" localSheetId="19">#REF!</definedName>
    <definedName name="quality" localSheetId="21">#REF!</definedName>
    <definedName name="quality" localSheetId="40">#REF!</definedName>
    <definedName name="quality" localSheetId="20">#REF!</definedName>
    <definedName name="quality" localSheetId="24">#REF!</definedName>
    <definedName name="quality">[94]nonopec!$D$400:$AD$423</definedName>
    <definedName name="qw" localSheetId="56" hidden="1">{"Riqfin97",#N/A,FALSE,"Tran";"Riqfinpro",#N/A,FALSE,"Tran"}</definedName>
    <definedName name="qw" localSheetId="57" hidden="1">{"Riqfin97",#N/A,FALSE,"Tran";"Riqfinpro",#N/A,FALSE,"Tran"}</definedName>
    <definedName name="qw" localSheetId="58" hidden="1">{"Riqfin97",#N/A,FALSE,"Tran";"Riqfinpro",#N/A,FALSE,"Tran"}</definedName>
    <definedName name="qw" localSheetId="1" hidden="1">{"Riqfin97",#N/A,FALSE,"Tran";"Riqfinpro",#N/A,FALSE,"Tran"}</definedName>
    <definedName name="qw" localSheetId="18" hidden="1">{"Riqfin97",#N/A,FALSE,"Tran";"Riqfinpro",#N/A,FALSE,"Tran"}</definedName>
    <definedName name="qw" localSheetId="19" hidden="1">{"Riqfin97",#N/A,FALSE,"Tran";"Riqfinpro",#N/A,FALSE,"Tran"}</definedName>
    <definedName name="qw" localSheetId="42" hidden="1">{"Riqfin97",#N/A,FALSE,"Tran";"Riqfinpro",#N/A,FALSE,"Tran"}</definedName>
    <definedName name="qw" localSheetId="21" hidden="1">{"Riqfin97",#N/A,FALSE,"Tran";"Riqfinpro",#N/A,FALSE,"Tran"}</definedName>
    <definedName name="qw" localSheetId="23" hidden="1">{"Riqfin97",#N/A,FALSE,"Tran";"Riqfinpro",#N/A,FALSE,"Tran"}</definedName>
    <definedName name="qw" localSheetId="34" hidden="1">{"Riqfin97",#N/A,FALSE,"Tran";"Riqfinpro",#N/A,FALSE,"Tran"}</definedName>
    <definedName name="qw" localSheetId="36" hidden="1">{"Riqfin97",#N/A,FALSE,"Tran";"Riqfinpro",#N/A,FALSE,"Tran"}</definedName>
    <definedName name="qw" localSheetId="37" hidden="1">{"Riqfin97",#N/A,FALSE,"Tran";"Riqfinpro",#N/A,FALSE,"Tran"}</definedName>
    <definedName name="qw" localSheetId="38" hidden="1">{"Riqfin97",#N/A,FALSE,"Tran";"Riqfinpro",#N/A,FALSE,"Tran"}</definedName>
    <definedName name="qw" localSheetId="2" hidden="1">{"Riqfin97",#N/A,FALSE,"Tran";"Riqfinpro",#N/A,FALSE,"Tran"}</definedName>
    <definedName name="qw" localSheetId="3" hidden="1">{"Riqfin97",#N/A,FALSE,"Tran";"Riqfinpro",#N/A,FALSE,"Tran"}</definedName>
    <definedName name="qw" localSheetId="4" hidden="1">{"Riqfin97",#N/A,FALSE,"Tran";"Riqfinpro",#N/A,FALSE,"Tran"}</definedName>
    <definedName name="qw" localSheetId="5" hidden="1">{"Riqfin97",#N/A,FALSE,"Tran";"Riqfinpro",#N/A,FALSE,"Tran"}</definedName>
    <definedName name="qw" localSheetId="0" hidden="1">{"Riqfin97",#N/A,FALSE,"Tran";"Riqfinpro",#N/A,FALSE,"Tran"}</definedName>
    <definedName name="qw" localSheetId="26" hidden="1">{"Riqfin97",#N/A,FALSE,"Tran";"Riqfinpro",#N/A,FALSE,"Tran"}</definedName>
    <definedName name="qw" localSheetId="27" hidden="1">{"Riqfin97",#N/A,FALSE,"Tran";"Riqfinpro",#N/A,FALSE,"Tran"}</definedName>
    <definedName name="qw" localSheetId="28" hidden="1">{"Riqfin97",#N/A,FALSE,"Tran";"Riqfinpro",#N/A,FALSE,"Tran"}</definedName>
    <definedName name="qw" localSheetId="29" hidden="1">{"Riqfin97",#N/A,FALSE,"Tran";"Riqfinpro",#N/A,FALSE,"Tran"}</definedName>
    <definedName name="qw" localSheetId="30" hidden="1">{"Riqfin97",#N/A,FALSE,"Tran";"Riqfinpro",#N/A,FALSE,"Tran"}</definedName>
    <definedName name="qw" localSheetId="31" hidden="1">{"Riqfin97",#N/A,FALSE,"Tran";"Riqfinpro",#N/A,FALSE,"Tran"}</definedName>
    <definedName name="qw" localSheetId="32" hidden="1">{"Riqfin97",#N/A,FALSE,"Tran";"Riqfinpro",#N/A,FALSE,"Tran"}</definedName>
    <definedName name="qw" localSheetId="33" hidden="1">{"Riqfin97",#N/A,FALSE,"Tran";"Riqfinpro",#N/A,FALSE,"Tran"}</definedName>
    <definedName name="qw" localSheetId="35" hidden="1">{"Riqfin97",#N/A,FALSE,"Tran";"Riqfinpro",#N/A,FALSE,"Tran"}</definedName>
    <definedName name="qw" localSheetId="39" hidden="1">{"Riqfin97",#N/A,FALSE,"Tran";"Riqfinpro",#N/A,FALSE,"Tran"}</definedName>
    <definedName name="qw" localSheetId="40" hidden="1">{"Riqfin97",#N/A,FALSE,"Tran";"Riqfinpro",#N/A,FALSE,"Tran"}</definedName>
    <definedName name="qw" localSheetId="41" hidden="1">{"Riqfin97",#N/A,FALSE,"Tran";"Riqfinpro",#N/A,FALSE,"Tran"}</definedName>
    <definedName name="qw" localSheetId="43" hidden="1">{"Riqfin97",#N/A,FALSE,"Tran";"Riqfinpro",#N/A,FALSE,"Tran"}</definedName>
    <definedName name="qw" localSheetId="44" hidden="1">{"Riqfin97",#N/A,FALSE,"Tran";"Riqfinpro",#N/A,FALSE,"Tran"}</definedName>
    <definedName name="qw" localSheetId="15" hidden="1">{"Riqfin97",#N/A,FALSE,"Tran";"Riqfinpro",#N/A,FALSE,"Tran"}</definedName>
    <definedName name="qw" localSheetId="16" hidden="1">{"Riqfin97",#N/A,FALSE,"Tran";"Riqfinpro",#N/A,FALSE,"Tran"}</definedName>
    <definedName name="qw" localSheetId="20" hidden="1">{"Riqfin97",#N/A,FALSE,"Tran";"Riqfinpro",#N/A,FALSE,"Tran"}</definedName>
    <definedName name="qw" localSheetId="24" hidden="1">{"Riqfin97",#N/A,FALSE,"Tran";"Riqfinpro",#N/A,FALSE,"Tran"}</definedName>
    <definedName name="qw" hidden="1">{"Riqfin97",#N/A,FALSE,"Tran";"Riqfinpro",#N/A,FALSE,"Tran"}</definedName>
    <definedName name="R_" localSheetId="56">#REF!</definedName>
    <definedName name="R_" localSheetId="57">#REF!</definedName>
    <definedName name="R_" localSheetId="58">#REF!</definedName>
    <definedName name="R_" localSheetId="1">#REF!</definedName>
    <definedName name="R_" localSheetId="18">#REF!</definedName>
    <definedName name="R_" localSheetId="19">#REF!</definedName>
    <definedName name="R_" localSheetId="21">#REF!</definedName>
    <definedName name="R_" localSheetId="23">#REF!</definedName>
    <definedName name="R_" localSheetId="34">#REF!</definedName>
    <definedName name="R_" localSheetId="36">#REF!</definedName>
    <definedName name="R_" localSheetId="37">#REF!</definedName>
    <definedName name="R_" localSheetId="38">#REF!</definedName>
    <definedName name="R_" localSheetId="3">#REF!</definedName>
    <definedName name="R_" localSheetId="4">#REF!</definedName>
    <definedName name="R_" localSheetId="5">#REF!</definedName>
    <definedName name="R_" localSheetId="26">#REF!</definedName>
    <definedName name="R_" localSheetId="27">#REF!</definedName>
    <definedName name="R_" localSheetId="28">#REF!</definedName>
    <definedName name="R_" localSheetId="31">#REF!</definedName>
    <definedName name="R_" localSheetId="32">#REF!</definedName>
    <definedName name="R_" localSheetId="33">#REF!</definedName>
    <definedName name="R_" localSheetId="35">#REF!</definedName>
    <definedName name="R_" localSheetId="39">#REF!</definedName>
    <definedName name="R_" localSheetId="40">#REF!</definedName>
    <definedName name="R_" localSheetId="41">#REF!</definedName>
    <definedName name="R_" localSheetId="43">#REF!</definedName>
    <definedName name="R_" localSheetId="44">#REF!</definedName>
    <definedName name="R_" localSheetId="16">#REF!</definedName>
    <definedName name="R_" localSheetId="20">#REF!</definedName>
    <definedName name="R_" localSheetId="24">#REF!</definedName>
    <definedName name="R_">#REF!</definedName>
    <definedName name="RA" localSheetId="57">#REF!</definedName>
    <definedName name="RA" localSheetId="58">#REF!</definedName>
    <definedName name="RA" localSheetId="1">#REF!</definedName>
    <definedName name="RA" localSheetId="18">#REF!</definedName>
    <definedName name="RA" localSheetId="21">#REF!</definedName>
    <definedName name="RA" localSheetId="23">#REF!</definedName>
    <definedName name="RA" localSheetId="3">#REF!</definedName>
    <definedName name="RA" localSheetId="4">#REF!</definedName>
    <definedName name="RA" localSheetId="5">#REF!</definedName>
    <definedName name="RA" localSheetId="26">#REF!</definedName>
    <definedName name="RA" localSheetId="27">#REF!</definedName>
    <definedName name="RA" localSheetId="32">#REF!</definedName>
    <definedName name="RA" localSheetId="33">#REF!</definedName>
    <definedName name="RA" localSheetId="39">#REF!</definedName>
    <definedName name="RA" localSheetId="40">#REF!</definedName>
    <definedName name="RA" localSheetId="41">#REF!</definedName>
    <definedName name="RA" localSheetId="43">#REF!</definedName>
    <definedName name="RA" localSheetId="44">#REF!</definedName>
    <definedName name="RA" localSheetId="16">#REF!</definedName>
    <definedName name="RA" localSheetId="20">#REF!</definedName>
    <definedName name="RA" localSheetId="24">#REF!</definedName>
    <definedName name="RA">#REF!</definedName>
    <definedName name="RAA" localSheetId="39">#REF!</definedName>
    <definedName name="RAA" localSheetId="24">#REF!</definedName>
    <definedName name="RAA">#REF!</definedName>
    <definedName name="raaesrr" localSheetId="57">#REF!</definedName>
    <definedName name="raaesrr" localSheetId="58">#REF!</definedName>
    <definedName name="raaesrr" localSheetId="1">#REF!</definedName>
    <definedName name="raaesrr" localSheetId="18">#REF!</definedName>
    <definedName name="raaesrr" localSheetId="21">#REF!</definedName>
    <definedName name="raaesrr" localSheetId="23">#REF!</definedName>
    <definedName name="raaesrr" localSheetId="3">#REF!</definedName>
    <definedName name="raaesrr" localSheetId="4">#REF!</definedName>
    <definedName name="raaesrr" localSheetId="5">#REF!</definedName>
    <definedName name="raaesrr" localSheetId="26">#REF!</definedName>
    <definedName name="raaesrr" localSheetId="27">#REF!</definedName>
    <definedName name="raaesrr" localSheetId="32">#REF!</definedName>
    <definedName name="raaesrr" localSheetId="33">#REF!</definedName>
    <definedName name="raaesrr" localSheetId="39">#REF!</definedName>
    <definedName name="raaesrr" localSheetId="40">#REF!</definedName>
    <definedName name="raaesrr" localSheetId="41">#REF!</definedName>
    <definedName name="raaesrr" localSheetId="43">#REF!</definedName>
    <definedName name="raaesrr" localSheetId="44">#REF!</definedName>
    <definedName name="raaesrr" localSheetId="16">#REF!</definedName>
    <definedName name="raaesrr" localSheetId="20">#REF!</definedName>
    <definedName name="raaesrr" localSheetId="24">#REF!</definedName>
    <definedName name="raaesrr">#REF!</definedName>
    <definedName name="raas" localSheetId="57">#REF!</definedName>
    <definedName name="raas" localSheetId="58">#REF!</definedName>
    <definedName name="raas" localSheetId="1">#REF!</definedName>
    <definedName name="raas" localSheetId="18">#REF!</definedName>
    <definedName name="raas" localSheetId="23">#REF!</definedName>
    <definedName name="raas" localSheetId="3">#REF!</definedName>
    <definedName name="raas" localSheetId="4">#REF!</definedName>
    <definedName name="raas" localSheetId="5">#REF!</definedName>
    <definedName name="raas" localSheetId="27">#REF!</definedName>
    <definedName name="raas" localSheetId="39">#REF!</definedName>
    <definedName name="raas" localSheetId="40">#REF!</definedName>
    <definedName name="raas" localSheetId="41">#REF!</definedName>
    <definedName name="raas" localSheetId="43">#REF!</definedName>
    <definedName name="raas" localSheetId="44">#REF!</definedName>
    <definedName name="raas" localSheetId="16">#REF!</definedName>
    <definedName name="raas" localSheetId="20">#REF!</definedName>
    <definedName name="raas" localSheetId="24">#REF!</definedName>
    <definedName name="raas">#REF!</definedName>
    <definedName name="RANGLIST" localSheetId="56">'[50]CGvt Rev'!#REF!</definedName>
    <definedName name="RANGLIST" localSheetId="38">'[50]CGvt Rev'!#REF!</definedName>
    <definedName name="RANGLIST" localSheetId="27">'[51]CGvt Rev'!#REF!</definedName>
    <definedName name="RANGLIST" localSheetId="28">'[51]CGvt Rev'!#REF!</definedName>
    <definedName name="RANGLIST" localSheetId="39">'[51]CGvt Rev'!#REF!</definedName>
    <definedName name="RANGLIST" localSheetId="40">'[50]CGvt Rev'!#REF!</definedName>
    <definedName name="RANGLIST" localSheetId="44">'[51]CGvt Rev'!#REF!</definedName>
    <definedName name="RANGLIST" localSheetId="15">'[50]CGvt Rev'!#REF!</definedName>
    <definedName name="RANGLIST" localSheetId="16">'[50]CGvt Rev'!#REF!</definedName>
    <definedName name="RANGLIST" localSheetId="24">#REF!</definedName>
    <definedName name="RANGLIST">'[52]CGvt Rev'!#REF!</definedName>
    <definedName name="rave" localSheetId="56">#REF!</definedName>
    <definedName name="rave" localSheetId="38">#REF!</definedName>
    <definedName name="rave" localSheetId="27">#REF!</definedName>
    <definedName name="rave" localSheetId="28">#REF!</definedName>
    <definedName name="rave" localSheetId="39">#REF!</definedName>
    <definedName name="rave" localSheetId="40">#REF!</definedName>
    <definedName name="rave" localSheetId="44">#REF!</definedName>
    <definedName name="rave" localSheetId="15">#REF!</definedName>
    <definedName name="rave" localSheetId="16">#REF!</definedName>
    <definedName name="rave" localSheetId="24">#REF!</definedName>
    <definedName name="rave">#REF!</definedName>
    <definedName name="RD" localSheetId="57">#REF!</definedName>
    <definedName name="RD" localSheetId="58">#REF!</definedName>
    <definedName name="RD" localSheetId="1">#REF!</definedName>
    <definedName name="RD" localSheetId="18">#REF!</definedName>
    <definedName name="RD" localSheetId="23">#REF!</definedName>
    <definedName name="RD" localSheetId="3">#REF!</definedName>
    <definedName name="RD" localSheetId="4">#REF!</definedName>
    <definedName name="RD" localSheetId="5">#REF!</definedName>
    <definedName name="RD" localSheetId="27">#REF!</definedName>
    <definedName name="RD" localSheetId="28">#REF!</definedName>
    <definedName name="RD" localSheetId="39">#REF!</definedName>
    <definedName name="RD" localSheetId="40">#REF!</definedName>
    <definedName name="RD" localSheetId="41">#REF!</definedName>
    <definedName name="RD" localSheetId="43">#REF!</definedName>
    <definedName name="RD" localSheetId="44">#REF!</definedName>
    <definedName name="RD" localSheetId="16">#REF!</definedName>
    <definedName name="RD" localSheetId="20">#REF!</definedName>
    <definedName name="RD" localSheetId="24">#REF!</definedName>
    <definedName name="RD">#REF!</definedName>
    <definedName name="RD1A" localSheetId="57">#REF!</definedName>
    <definedName name="RD1A" localSheetId="58">#REF!</definedName>
    <definedName name="RD1A" localSheetId="1">#REF!</definedName>
    <definedName name="RD1A" localSheetId="18">#REF!</definedName>
    <definedName name="RD1A" localSheetId="23">#REF!</definedName>
    <definedName name="RD1A" localSheetId="3">#REF!</definedName>
    <definedName name="RD1A" localSheetId="4">#REF!</definedName>
    <definedName name="RD1A" localSheetId="5">#REF!</definedName>
    <definedName name="RD1A" localSheetId="27">#REF!</definedName>
    <definedName name="RD1A" localSheetId="39">#REF!</definedName>
    <definedName name="RD1A" localSheetId="40">#REF!</definedName>
    <definedName name="RD1A" localSheetId="41">#REF!</definedName>
    <definedName name="RD1A" localSheetId="43">#REF!</definedName>
    <definedName name="RD1A" localSheetId="44">#REF!</definedName>
    <definedName name="RD1A" localSheetId="16">#REF!</definedName>
    <definedName name="RD1A" localSheetId="20">#REF!</definedName>
    <definedName name="RD1A" localSheetId="24">#REF!</definedName>
    <definedName name="RD1A">#REF!</definedName>
    <definedName name="RDDic03" localSheetId="40">[132]ROE!$B$136</definedName>
    <definedName name="RDDic03" localSheetId="24">#REF!</definedName>
    <definedName name="RDDic03">[132]ROE!$B$136</definedName>
    <definedName name="RDDic03_2" localSheetId="56">[133]ROE!$B$136</definedName>
    <definedName name="RDDic03_2" localSheetId="38">[133]ROE!$B$136</definedName>
    <definedName name="RDDic03_2" localSheetId="27">[134]ROE!$B$136</definedName>
    <definedName name="RDDic03_2" localSheetId="28">[134]ROE!$B$136</definedName>
    <definedName name="RDDic03_2" localSheetId="39">[134]ROE!$B$136</definedName>
    <definedName name="RDDic03_2" localSheetId="40">[133]ROE!$B$136</definedName>
    <definedName name="RDDic03_2" localSheetId="44">[134]ROE!$B$136</definedName>
    <definedName name="RDDic03_2" localSheetId="15">[133]ROE!$B$136</definedName>
    <definedName name="RDDic03_2" localSheetId="16">[133]ROE!$B$136</definedName>
    <definedName name="RDDic03_2" localSheetId="24">#REF!</definedName>
    <definedName name="RDDic03_2">[135]ROE!$B$136</definedName>
    <definedName name="RDPESO" localSheetId="56">#REF!</definedName>
    <definedName name="RDPESO" localSheetId="38">#REF!</definedName>
    <definedName name="RDPESO" localSheetId="27">#REF!</definedName>
    <definedName name="RDPESO" localSheetId="28">#REF!</definedName>
    <definedName name="RDPESO" localSheetId="39">#REF!</definedName>
    <definedName name="RDPESO" localSheetId="40">#REF!</definedName>
    <definedName name="RDPESO" localSheetId="44">#REF!</definedName>
    <definedName name="RDPESO" localSheetId="15">#REF!</definedName>
    <definedName name="RDPESO" localSheetId="16">#REF!</definedName>
    <definedName name="RDPESO" localSheetId="24">#REF!</definedName>
    <definedName name="RDPESO">#REF!</definedName>
    <definedName name="RDPESO1" localSheetId="56">#REF!</definedName>
    <definedName name="RDPESO1" localSheetId="38">#REF!</definedName>
    <definedName name="RDPESO1" localSheetId="27">#REF!</definedName>
    <definedName name="RDPESO1" localSheetId="28">#REF!</definedName>
    <definedName name="RDPESO1" localSheetId="39">#REF!</definedName>
    <definedName name="RDPESO1" localSheetId="40">#REF!</definedName>
    <definedName name="RDPESO1" localSheetId="44">#REF!</definedName>
    <definedName name="RDPESO1" localSheetId="15">#REF!</definedName>
    <definedName name="RDPESO1" localSheetId="16">#REF!</definedName>
    <definedName name="RDPESO1" localSheetId="24">#REF!</definedName>
    <definedName name="RDPESO1">#REF!</definedName>
    <definedName name="RDPESO2" localSheetId="56">#REF!</definedName>
    <definedName name="RDPESO2" localSheetId="38">#REF!</definedName>
    <definedName name="RDPESO2" localSheetId="27">#REF!</definedName>
    <definedName name="RDPESO2" localSheetId="28">#REF!</definedName>
    <definedName name="RDPESO2" localSheetId="39">#REF!</definedName>
    <definedName name="RDPESO2" localSheetId="40">#REF!</definedName>
    <definedName name="RDPESO2" localSheetId="44">#REF!</definedName>
    <definedName name="RDPESO2" localSheetId="15">#REF!</definedName>
    <definedName name="RDPESO2" localSheetId="16">#REF!</definedName>
    <definedName name="RDPESO2" localSheetId="24">#REF!</definedName>
    <definedName name="RDPESO2">#REF!</definedName>
    <definedName name="RDPESO3" localSheetId="39">#REF!</definedName>
    <definedName name="RDPESO3" localSheetId="24">#REF!</definedName>
    <definedName name="RDPESO3">#REF!</definedName>
    <definedName name="RE" localSheetId="57">#REF!</definedName>
    <definedName name="RE" localSheetId="58">#REF!</definedName>
    <definedName name="RE" localSheetId="1">#REF!</definedName>
    <definedName name="RE" localSheetId="18">#REF!</definedName>
    <definedName name="RE" localSheetId="23">#REF!</definedName>
    <definedName name="RE" localSheetId="3">#REF!</definedName>
    <definedName name="RE" localSheetId="4">#REF!</definedName>
    <definedName name="RE" localSheetId="5">#REF!</definedName>
    <definedName name="RE" localSheetId="27">#REF!</definedName>
    <definedName name="RE" localSheetId="39">#REF!</definedName>
    <definedName name="RE" localSheetId="40">#REF!</definedName>
    <definedName name="RE" localSheetId="41">#REF!</definedName>
    <definedName name="RE" localSheetId="43">#REF!</definedName>
    <definedName name="RE" localSheetId="44">#REF!</definedName>
    <definedName name="RE" localSheetId="16">#REF!</definedName>
    <definedName name="RE" localSheetId="20">#REF!</definedName>
    <definedName name="RE" localSheetId="24">#REF!</definedName>
    <definedName name="RE">#REF!</definedName>
    <definedName name="Realprint" localSheetId="39">#REF!</definedName>
    <definedName name="Realprint" localSheetId="24">#REF!</definedName>
    <definedName name="Realprint">#REF!</definedName>
    <definedName name="realtab" localSheetId="39">#REF!</definedName>
    <definedName name="realtab" localSheetId="24">#REF!</definedName>
    <definedName name="realtab">#REF!</definedName>
    <definedName name="red" localSheetId="39">#REF!</definedName>
    <definedName name="red" localSheetId="24">#REF!</definedName>
    <definedName name="red">#REF!</definedName>
    <definedName name="RED_BOP" localSheetId="57">#REF!</definedName>
    <definedName name="RED_BOP" localSheetId="58">#REF!</definedName>
    <definedName name="RED_BOP" localSheetId="1">#REF!</definedName>
    <definedName name="RED_BOP" localSheetId="18">#REF!</definedName>
    <definedName name="RED_BOP" localSheetId="3">#REF!</definedName>
    <definedName name="RED_BOP" localSheetId="4">#REF!</definedName>
    <definedName name="RED_BOP" localSheetId="5">#REF!</definedName>
    <definedName name="RED_BOP" localSheetId="27">#REF!</definedName>
    <definedName name="RED_BOP" localSheetId="39">#REF!</definedName>
    <definedName name="RED_BOP" localSheetId="44">#REF!</definedName>
    <definedName name="RED_BOP" localSheetId="16">#REF!</definedName>
    <definedName name="RED_BOP" localSheetId="24">#REF!</definedName>
    <definedName name="RED_BOP">#REF!</definedName>
    <definedName name="red_cpi" localSheetId="57">#REF!</definedName>
    <definedName name="red_cpi" localSheetId="58">#REF!</definedName>
    <definedName name="red_cpi" localSheetId="1">#REF!</definedName>
    <definedName name="red_cpi" localSheetId="18">#REF!</definedName>
    <definedName name="red_cpi" localSheetId="3">#REF!</definedName>
    <definedName name="red_cpi" localSheetId="4">#REF!</definedName>
    <definedName name="red_cpi" localSheetId="5">#REF!</definedName>
    <definedName name="red_cpi" localSheetId="27">#REF!</definedName>
    <definedName name="red_cpi" localSheetId="39">#REF!</definedName>
    <definedName name="red_cpi" localSheetId="44">#REF!</definedName>
    <definedName name="red_cpi" localSheetId="16">#REF!</definedName>
    <definedName name="red_cpi" localSheetId="24">#REF!</definedName>
    <definedName name="red_cpi">#REF!</definedName>
    <definedName name="RED_D" localSheetId="57">#REF!</definedName>
    <definedName name="RED_D" localSheetId="58">#REF!</definedName>
    <definedName name="RED_D" localSheetId="1">#REF!</definedName>
    <definedName name="RED_D" localSheetId="18">#REF!</definedName>
    <definedName name="RED_D" localSheetId="3">#REF!</definedName>
    <definedName name="RED_D" localSheetId="4">#REF!</definedName>
    <definedName name="RED_D" localSheetId="5">#REF!</definedName>
    <definedName name="RED_D" localSheetId="27">#REF!</definedName>
    <definedName name="RED_D" localSheetId="39">#REF!</definedName>
    <definedName name="RED_D" localSheetId="44">#REF!</definedName>
    <definedName name="RED_D" localSheetId="16">#REF!</definedName>
    <definedName name="RED_D" localSheetId="24">#REF!</definedName>
    <definedName name="RED_D">#REF!</definedName>
    <definedName name="RED_DS" localSheetId="57">#REF!</definedName>
    <definedName name="RED_DS" localSheetId="58">#REF!</definedName>
    <definedName name="RED_DS" localSheetId="1">#REF!</definedName>
    <definedName name="RED_DS" localSheetId="18">#REF!</definedName>
    <definedName name="RED_DS" localSheetId="3">#REF!</definedName>
    <definedName name="RED_DS" localSheetId="4">#REF!</definedName>
    <definedName name="RED_DS" localSheetId="5">#REF!</definedName>
    <definedName name="RED_DS" localSheetId="27">#REF!</definedName>
    <definedName name="RED_DS" localSheetId="39">#REF!</definedName>
    <definedName name="RED_DS" localSheetId="44">#REF!</definedName>
    <definedName name="RED_DS" localSheetId="16">#REF!</definedName>
    <definedName name="RED_DS" localSheetId="24">#REF!</definedName>
    <definedName name="RED_DS">#REF!</definedName>
    <definedName name="red_gdp_exp" localSheetId="57">#REF!</definedName>
    <definedName name="red_gdp_exp" localSheetId="58">#REF!</definedName>
    <definedName name="red_gdp_exp" localSheetId="1">#REF!</definedName>
    <definedName name="red_gdp_exp" localSheetId="18">#REF!</definedName>
    <definedName name="red_gdp_exp" localSheetId="3">#REF!</definedName>
    <definedName name="red_gdp_exp" localSheetId="4">#REF!</definedName>
    <definedName name="red_gdp_exp" localSheetId="5">#REF!</definedName>
    <definedName name="red_gdp_exp" localSheetId="27">#REF!</definedName>
    <definedName name="red_gdp_exp" localSheetId="39">#REF!</definedName>
    <definedName name="red_gdp_exp" localSheetId="44">#REF!</definedName>
    <definedName name="red_gdp_exp" localSheetId="16">#REF!</definedName>
    <definedName name="red_gdp_exp" localSheetId="24">#REF!</definedName>
    <definedName name="red_gdp_exp">#REF!</definedName>
    <definedName name="red_govt_empl" localSheetId="57">#REF!</definedName>
    <definedName name="red_govt_empl" localSheetId="58">#REF!</definedName>
    <definedName name="red_govt_empl" localSheetId="1">#REF!</definedName>
    <definedName name="red_govt_empl" localSheetId="18">#REF!</definedName>
    <definedName name="red_govt_empl" localSheetId="3">#REF!</definedName>
    <definedName name="red_govt_empl" localSheetId="4">#REF!</definedName>
    <definedName name="red_govt_empl" localSheetId="5">#REF!</definedName>
    <definedName name="red_govt_empl" localSheetId="27">#REF!</definedName>
    <definedName name="red_govt_empl" localSheetId="39">#REF!</definedName>
    <definedName name="red_govt_empl" localSheetId="44">#REF!</definedName>
    <definedName name="red_govt_empl" localSheetId="16">#REF!</definedName>
    <definedName name="red_govt_empl" localSheetId="24">#REF!</definedName>
    <definedName name="red_govt_empl">#REF!</definedName>
    <definedName name="RED_NATCPI" localSheetId="57">#REF!</definedName>
    <definedName name="RED_NATCPI" localSheetId="58">#REF!</definedName>
    <definedName name="RED_NATCPI" localSheetId="1">#REF!</definedName>
    <definedName name="RED_NATCPI" localSheetId="18">#REF!</definedName>
    <definedName name="RED_NATCPI" localSheetId="3">#REF!</definedName>
    <definedName name="RED_NATCPI" localSheetId="4">#REF!</definedName>
    <definedName name="RED_NATCPI" localSheetId="5">#REF!</definedName>
    <definedName name="RED_NATCPI" localSheetId="27">#REF!</definedName>
    <definedName name="RED_NATCPI" localSheetId="39">#REF!</definedName>
    <definedName name="RED_NATCPI" localSheetId="44">#REF!</definedName>
    <definedName name="RED_NATCPI" localSheetId="16">#REF!</definedName>
    <definedName name="RED_NATCPI" localSheetId="24">#REF!</definedName>
    <definedName name="RED_NATCPI">#REF!</definedName>
    <definedName name="RED_TBCPI" localSheetId="57">#REF!</definedName>
    <definedName name="RED_TBCPI" localSheetId="58">#REF!</definedName>
    <definedName name="RED_TBCPI" localSheetId="1">#REF!</definedName>
    <definedName name="RED_TBCPI" localSheetId="18">#REF!</definedName>
    <definedName name="RED_TBCPI" localSheetId="3">#REF!</definedName>
    <definedName name="RED_TBCPI" localSheetId="4">#REF!</definedName>
    <definedName name="RED_TBCPI" localSheetId="5">#REF!</definedName>
    <definedName name="RED_TBCPI" localSheetId="27">#REF!</definedName>
    <definedName name="RED_TBCPI" localSheetId="39">#REF!</definedName>
    <definedName name="RED_TBCPI" localSheetId="44">#REF!</definedName>
    <definedName name="RED_TBCPI" localSheetId="16">#REF!</definedName>
    <definedName name="RED_TBCPI" localSheetId="24">#REF!</definedName>
    <definedName name="RED_TBCPI">#REF!</definedName>
    <definedName name="RED_TRD" localSheetId="57">#REF!</definedName>
    <definedName name="RED_TRD" localSheetId="58">#REF!</definedName>
    <definedName name="RED_TRD" localSheetId="1">#REF!</definedName>
    <definedName name="RED_TRD" localSheetId="18">#REF!</definedName>
    <definedName name="RED_TRD" localSheetId="3">#REF!</definedName>
    <definedName name="RED_TRD" localSheetId="4">#REF!</definedName>
    <definedName name="RED_TRD" localSheetId="5">#REF!</definedName>
    <definedName name="RED_TRD" localSheetId="27">#REF!</definedName>
    <definedName name="RED_TRD" localSheetId="39">#REF!</definedName>
    <definedName name="RED_TRD" localSheetId="44">#REF!</definedName>
    <definedName name="RED_TRD" localSheetId="16">#REF!</definedName>
    <definedName name="RED_TRD" localSheetId="24">#REF!</definedName>
    <definedName name="RED_TRD">#REF!</definedName>
    <definedName name="red42b" localSheetId="56">'[58]RED Table 41'!$A$7:$I$114</definedName>
    <definedName name="red42b" localSheetId="38">'[58]RED Table 41'!$A$7:$I$114</definedName>
    <definedName name="red42b" localSheetId="27">'[59]RED Table 41'!$A$7:$I$114</definedName>
    <definedName name="red42b" localSheetId="28">'[59]RED Table 41'!$A$7:$I$114</definedName>
    <definedName name="red42b" localSheetId="39">'[59]RED Table 41'!$A$7:$I$114</definedName>
    <definedName name="red42b" localSheetId="40">'[58]RED Table 41'!$A$7:$I$114</definedName>
    <definedName name="red42b" localSheetId="44">'[59]RED Table 41'!$A$7:$I$114</definedName>
    <definedName name="red42b" localSheetId="15">'[58]RED Table 41'!$A$7:$I$114</definedName>
    <definedName name="red42b" localSheetId="16">'[58]RED Table 41'!$A$7:$I$114</definedName>
    <definedName name="red42b" localSheetId="24">#REF!</definedName>
    <definedName name="red42b">'[60]RED Table 41'!$A$7:$I$114</definedName>
    <definedName name="REDTbl3" localSheetId="56">#REF!</definedName>
    <definedName name="REDTbl3" localSheetId="38">#REF!</definedName>
    <definedName name="REDTbl3" localSheetId="27">#REF!</definedName>
    <definedName name="REDTbl3" localSheetId="28">#REF!</definedName>
    <definedName name="REDTbl3" localSheetId="39">#REF!</definedName>
    <definedName name="REDTbl3" localSheetId="40">#REF!</definedName>
    <definedName name="REDTbl3" localSheetId="44">#REF!</definedName>
    <definedName name="REDTbl3" localSheetId="15">#REF!</definedName>
    <definedName name="REDTbl3" localSheetId="16">#REF!</definedName>
    <definedName name="REDTbl3" localSheetId="24">#REF!</definedName>
    <definedName name="REDTbl3">#REF!</definedName>
    <definedName name="REDTbl4" localSheetId="56">#REF!</definedName>
    <definedName name="REDTbl4" localSheetId="38">#REF!</definedName>
    <definedName name="REDTbl4" localSheetId="27">#REF!</definedName>
    <definedName name="REDTbl4" localSheetId="28">#REF!</definedName>
    <definedName name="REDTbl4" localSheetId="39">#REF!</definedName>
    <definedName name="REDTbl4" localSheetId="40">#REF!</definedName>
    <definedName name="REDTbl4" localSheetId="44">#REF!</definedName>
    <definedName name="REDTbl4" localSheetId="15">#REF!</definedName>
    <definedName name="REDTbl4" localSheetId="16">#REF!</definedName>
    <definedName name="REDTbl4" localSheetId="24">#REF!</definedName>
    <definedName name="REDTbl4">#REF!</definedName>
    <definedName name="REDTbl5" localSheetId="56">#REF!</definedName>
    <definedName name="REDTbl5" localSheetId="38">#REF!</definedName>
    <definedName name="REDTbl5" localSheetId="27">#REF!</definedName>
    <definedName name="REDTbl5" localSheetId="28">#REF!</definedName>
    <definedName name="REDTbl5" localSheetId="39">#REF!</definedName>
    <definedName name="REDTbl5" localSheetId="40">#REF!</definedName>
    <definedName name="REDTbl5" localSheetId="44">#REF!</definedName>
    <definedName name="REDTbl5" localSheetId="15">#REF!</definedName>
    <definedName name="REDTbl5" localSheetId="16">#REF!</definedName>
    <definedName name="REDTbl5" localSheetId="24">#REF!</definedName>
    <definedName name="REDTbl5">#REF!</definedName>
    <definedName name="REDTbl6" localSheetId="39">#REF!</definedName>
    <definedName name="REDTbl6" localSheetId="24">#REF!</definedName>
    <definedName name="REDTbl6">#REF!</definedName>
    <definedName name="REDTbl7" localSheetId="39">#REF!</definedName>
    <definedName name="REDTbl7" localSheetId="24">#REF!</definedName>
    <definedName name="REDTbl7">#REF!</definedName>
    <definedName name="REDUC" localSheetId="40">[93]Sheet1!$I$1</definedName>
    <definedName name="REDUC" localSheetId="24">#REF!</definedName>
    <definedName name="REDUC">[93]Sheet1!$I$1</definedName>
    <definedName name="reducido">#N/A</definedName>
    <definedName name="REF" localSheetId="56">#REF!</definedName>
    <definedName name="REF" localSheetId="57">#REF!</definedName>
    <definedName name="REF" localSheetId="58">#REF!</definedName>
    <definedName name="REF" localSheetId="1">#REF!</definedName>
    <definedName name="REF" localSheetId="18">#REF!</definedName>
    <definedName name="REF" localSheetId="23">#REF!</definedName>
    <definedName name="REF" localSheetId="3">#REF!</definedName>
    <definedName name="REF" localSheetId="4">#REF!</definedName>
    <definedName name="REF" localSheetId="5">#REF!</definedName>
    <definedName name="REF" localSheetId="27">#REF!</definedName>
    <definedName name="REF" localSheetId="28">#REF!</definedName>
    <definedName name="REF" localSheetId="39">#REF!</definedName>
    <definedName name="REF" localSheetId="40">#REF!</definedName>
    <definedName name="REF" localSheetId="41">#REF!</definedName>
    <definedName name="REF" localSheetId="43">#REF!</definedName>
    <definedName name="REF" localSheetId="44">#REF!</definedName>
    <definedName name="REF" localSheetId="16">#REF!</definedName>
    <definedName name="REF" localSheetId="20">#REF!</definedName>
    <definedName name="REF" localSheetId="24">#REF!</definedName>
    <definedName name="REF">#REF!</definedName>
    <definedName name="REFERENCIA1" localSheetId="40">[89]ARBOL!$E$10:$BK$10</definedName>
    <definedName name="REFERENCIA1" localSheetId="24">#REF!</definedName>
    <definedName name="REFERENCIA1">[89]ARBOL!$E$10:$BK$10</definedName>
    <definedName name="Region" localSheetId="44">#REF!</definedName>
    <definedName name="Region">#REF!</definedName>
    <definedName name="Region_Province_Details" localSheetId="44">#REF!</definedName>
    <definedName name="Region_Province_Details">#REF!</definedName>
    <definedName name="registro" localSheetId="56">#REF!</definedName>
    <definedName name="registro" localSheetId="57">#REF!</definedName>
    <definedName name="registro" localSheetId="38">#REF!</definedName>
    <definedName name="registro" localSheetId="27">#REF!</definedName>
    <definedName name="registro" localSheetId="28">#REF!</definedName>
    <definedName name="registro" localSheetId="39">#REF!</definedName>
    <definedName name="registro" localSheetId="40">#REF!</definedName>
    <definedName name="registro" localSheetId="44">#REF!</definedName>
    <definedName name="registro" localSheetId="15">#REF!</definedName>
    <definedName name="registro" localSheetId="16">#REF!</definedName>
    <definedName name="registro" localSheetId="24">#REF!</definedName>
    <definedName name="registro">#REF!</definedName>
    <definedName name="REGREOUT" localSheetId="57" hidden="1">#REF!</definedName>
    <definedName name="REGREOUT" localSheetId="58" hidden="1">#REF!</definedName>
    <definedName name="REGREOUT" localSheetId="1" hidden="1">#REF!</definedName>
    <definedName name="REGREOUT" localSheetId="18" hidden="1">#REF!</definedName>
    <definedName name="REGREOUT" localSheetId="23" hidden="1">#REF!</definedName>
    <definedName name="REGREOUT" localSheetId="3" hidden="1">#REF!</definedName>
    <definedName name="REGREOUT" localSheetId="4" hidden="1">#REF!</definedName>
    <definedName name="REGREOUT" localSheetId="5" hidden="1">#REF!</definedName>
    <definedName name="REGREOUT" localSheetId="27" hidden="1">#REF!</definedName>
    <definedName name="REGREOUT" localSheetId="28" hidden="1">#REF!</definedName>
    <definedName name="REGREOUT" localSheetId="39" hidden="1">#REF!</definedName>
    <definedName name="REGREOUT" localSheetId="40" hidden="1">#REF!</definedName>
    <definedName name="REGREOUT" localSheetId="41" hidden="1">#REF!</definedName>
    <definedName name="REGREOUT" localSheetId="43" hidden="1">#REF!</definedName>
    <definedName name="REGREOUT" localSheetId="44" hidden="1">#REF!</definedName>
    <definedName name="REGREOUT" localSheetId="16" hidden="1">#REF!</definedName>
    <definedName name="REGREOUT" localSheetId="20" hidden="1">#REF!</definedName>
    <definedName name="REGREOUT" localSheetId="24" hidden="1">#REF!</definedName>
    <definedName name="REGREOUT" hidden="1">#REF!</definedName>
    <definedName name="REGREX" localSheetId="57" hidden="1">#REF!</definedName>
    <definedName name="REGREX" localSheetId="58" hidden="1">#REF!</definedName>
    <definedName name="REGREX" localSheetId="1" hidden="1">#REF!</definedName>
    <definedName name="REGREX" localSheetId="18" hidden="1">#REF!</definedName>
    <definedName name="REGREX" localSheetId="23" hidden="1">#REF!</definedName>
    <definedName name="REGREX" localSheetId="3" hidden="1">#REF!</definedName>
    <definedName name="REGREX" localSheetId="4" hidden="1">#REF!</definedName>
    <definedName name="REGREX" localSheetId="5" hidden="1">#REF!</definedName>
    <definedName name="REGREX" localSheetId="27" hidden="1">#REF!</definedName>
    <definedName name="REGREX" localSheetId="39" hidden="1">#REF!</definedName>
    <definedName name="REGREX" localSheetId="40" hidden="1">#REF!</definedName>
    <definedName name="REGREX" localSheetId="41" hidden="1">#REF!</definedName>
    <definedName name="REGREX" localSheetId="43" hidden="1">#REF!</definedName>
    <definedName name="REGREX" localSheetId="44" hidden="1">#REF!</definedName>
    <definedName name="REGREX" localSheetId="16" hidden="1">#REF!</definedName>
    <definedName name="REGREX" localSheetId="20" hidden="1">#REF!</definedName>
    <definedName name="REGREX" localSheetId="24" hidden="1">#REF!</definedName>
    <definedName name="REGREX" hidden="1">#REF!</definedName>
    <definedName name="REGREY" localSheetId="57" hidden="1">#REF!</definedName>
    <definedName name="REGREY" localSheetId="58" hidden="1">#REF!</definedName>
    <definedName name="REGREY" localSheetId="1" hidden="1">#REF!</definedName>
    <definedName name="REGREY" localSheetId="18" hidden="1">#REF!</definedName>
    <definedName name="REGREY" localSheetId="23" hidden="1">#REF!</definedName>
    <definedName name="REGREY" localSheetId="3" hidden="1">#REF!</definedName>
    <definedName name="REGREY" localSheetId="4" hidden="1">#REF!</definedName>
    <definedName name="REGREY" localSheetId="5" hidden="1">#REF!</definedName>
    <definedName name="REGREY" localSheetId="27" hidden="1">#REF!</definedName>
    <definedName name="REGREY" localSheetId="39" hidden="1">#REF!</definedName>
    <definedName name="REGREY" localSheetId="40" hidden="1">#REF!</definedName>
    <definedName name="REGREY" localSheetId="41" hidden="1">#REF!</definedName>
    <definedName name="REGREY" localSheetId="43" hidden="1">#REF!</definedName>
    <definedName name="REGREY" localSheetId="44" hidden="1">#REF!</definedName>
    <definedName name="REGREY" localSheetId="16" hidden="1">#REF!</definedName>
    <definedName name="REGREY" localSheetId="20" hidden="1">#REF!</definedName>
    <definedName name="REGREY" localSheetId="24" hidden="1">#REF!</definedName>
    <definedName name="REGREY" hidden="1">#REF!</definedName>
    <definedName name="renegocia" localSheetId="56">[29]Programa!#REF!</definedName>
    <definedName name="renegocia" localSheetId="38">[29]Programa!#REF!</definedName>
    <definedName name="renegocia" localSheetId="27">[30]Programa!#REF!</definedName>
    <definedName name="renegocia" localSheetId="28">[30]Programa!#REF!</definedName>
    <definedName name="renegocia" localSheetId="39">[30]Programa!#REF!</definedName>
    <definedName name="renegocia" localSheetId="40">[29]Programa!#REF!</definedName>
    <definedName name="renegocia" localSheetId="44">[30]Programa!#REF!</definedName>
    <definedName name="renegocia" localSheetId="15">[29]Programa!#REF!</definedName>
    <definedName name="renegocia" localSheetId="16">[29]Programa!#REF!</definedName>
    <definedName name="renegocia" localSheetId="24">#REF!</definedName>
    <definedName name="renegocia">[31]Programa!#REF!</definedName>
    <definedName name="Rentabilidad" localSheetId="40">[106]Hoja1!$A$1:$L$77</definedName>
    <definedName name="Rentabilidad" localSheetId="24">#REF!</definedName>
    <definedName name="Rentabilidad">[106]Hoja1!$A$1:$L$77</definedName>
    <definedName name="REPORT" localSheetId="56">#REF!</definedName>
    <definedName name="REPORT" localSheetId="38">#REF!</definedName>
    <definedName name="REPORT" localSheetId="27">#REF!</definedName>
    <definedName name="REPORT" localSheetId="28">#REF!</definedName>
    <definedName name="REPORT" localSheetId="39">#REF!</definedName>
    <definedName name="REPORT" localSheetId="40">#REF!</definedName>
    <definedName name="REPORT" localSheetId="44">#REF!</definedName>
    <definedName name="REPORT" localSheetId="15">#REF!</definedName>
    <definedName name="REPORT" localSheetId="16">#REF!</definedName>
    <definedName name="REPORT" localSheetId="24">#REF!</definedName>
    <definedName name="REPORT">#REF!</definedName>
    <definedName name="REPORT1" localSheetId="56">#REF!</definedName>
    <definedName name="REPORT1" localSheetId="38">#REF!</definedName>
    <definedName name="REPORT1" localSheetId="27">#REF!</definedName>
    <definedName name="REPORT1" localSheetId="28">#REF!</definedName>
    <definedName name="REPORT1" localSheetId="39">#REF!</definedName>
    <definedName name="REPORT1" localSheetId="40">#REF!</definedName>
    <definedName name="REPORT1" localSheetId="44">#REF!</definedName>
    <definedName name="REPORT1" localSheetId="15">#REF!</definedName>
    <definedName name="REPORT1" localSheetId="16">#REF!</definedName>
    <definedName name="REPORT1" localSheetId="24">#REF!</definedName>
    <definedName name="REPORT1">#REF!</definedName>
    <definedName name="rerer" localSheetId="57" hidden="1">#REF!</definedName>
    <definedName name="rerer" localSheetId="58" hidden="1">#REF!</definedName>
    <definedName name="rerer" localSheetId="1" hidden="1">#REF!</definedName>
    <definedName name="rerer" localSheetId="18" hidden="1">#REF!</definedName>
    <definedName name="rerer" localSheetId="23" hidden="1">#REF!</definedName>
    <definedName name="rerer" localSheetId="3" hidden="1">#REF!</definedName>
    <definedName name="rerer" localSheetId="4" hidden="1">#REF!</definedName>
    <definedName name="rerer" localSheetId="5" hidden="1">#REF!</definedName>
    <definedName name="rerer" localSheetId="27" hidden="1">#REF!</definedName>
    <definedName name="rerer" localSheetId="39" hidden="1">#REF!</definedName>
    <definedName name="rerer" localSheetId="40" hidden="1">#REF!</definedName>
    <definedName name="rerer" localSheetId="41" hidden="1">#REF!</definedName>
    <definedName name="rerer" localSheetId="43" hidden="1">#REF!</definedName>
    <definedName name="rerer" localSheetId="44" hidden="1">#REF!</definedName>
    <definedName name="rerer" localSheetId="16" hidden="1">#REF!</definedName>
    <definedName name="rerer" localSheetId="20" hidden="1">#REF!</definedName>
    <definedName name="rerer" localSheetId="24" hidden="1">#REF!</definedName>
    <definedName name="rerer" hidden="1">#REF!</definedName>
    <definedName name="RES" localSheetId="40">[89]RESUMEN!$C$5</definedName>
    <definedName name="RES" localSheetId="24">#REF!</definedName>
    <definedName name="RES">[89]RESUMEN!$C$5</definedName>
    <definedName name="RESERVA" localSheetId="56">#REF!</definedName>
    <definedName name="RESERVA" localSheetId="38">#REF!</definedName>
    <definedName name="RESERVA" localSheetId="27">#REF!</definedName>
    <definedName name="RESERVA" localSheetId="28">#REF!</definedName>
    <definedName name="RESERVA" localSheetId="39">#REF!</definedName>
    <definedName name="RESERVA" localSheetId="40">#REF!</definedName>
    <definedName name="RESERVA" localSheetId="44">#REF!</definedName>
    <definedName name="RESERVA" localSheetId="15">#REF!</definedName>
    <definedName name="RESERVA" localSheetId="16">#REF!</definedName>
    <definedName name="RESERVA" localSheetId="24">#REF!</definedName>
    <definedName name="RESERVA">#REF!</definedName>
    <definedName name="RESERVAS" localSheetId="57">#REF!</definedName>
    <definedName name="RESERVAS" localSheetId="58">#REF!</definedName>
    <definedName name="RESERVAS" localSheetId="1">#REF!</definedName>
    <definedName name="RESERVAS" localSheetId="18">#REF!</definedName>
    <definedName name="RESERVAS" localSheetId="3">#REF!</definedName>
    <definedName name="RESERVAS" localSheetId="4">#REF!</definedName>
    <definedName name="RESERVAS" localSheetId="5">#REF!</definedName>
    <definedName name="RESERVAS" localSheetId="27">#REF!</definedName>
    <definedName name="RESERVAS" localSheetId="28">#REF!</definedName>
    <definedName name="RESERVAS" localSheetId="39">#REF!</definedName>
    <definedName name="RESERVAS" localSheetId="44">#REF!</definedName>
    <definedName name="RESERVAS" localSheetId="16">#REF!</definedName>
    <definedName name="RESERVAS" localSheetId="24">#REF!</definedName>
    <definedName name="RESERVAS">#REF!</definedName>
    <definedName name="RESTFINSYS" localSheetId="39">#REF!</definedName>
    <definedName name="RESTFINSYS" localSheetId="24">#REF!</definedName>
    <definedName name="RESTFINSYS">#REF!</definedName>
    <definedName name="RESTNFPS" localSheetId="39">#REF!</definedName>
    <definedName name="RESTNFPS" localSheetId="24">#REF!</definedName>
    <definedName name="RESTNFPS">#REF!</definedName>
    <definedName name="RESTNFPS_" localSheetId="39">#REF!</definedName>
    <definedName name="RESTNFPS_" localSheetId="24">#REF!</definedName>
    <definedName name="RESTNFPS_">#REF!</definedName>
    <definedName name="RESUMEN" localSheetId="56">'[192]Evolución Deuda Ene-jun 2004'!#REF!</definedName>
    <definedName name="RESUMEN" localSheetId="58">'[192]Evolución Deuda Ene-jun 2004'!#REF!</definedName>
    <definedName name="RESUMEN" localSheetId="1">'[192]Evolución Deuda Ene-jun 2004'!#REF!</definedName>
    <definedName name="RESUMEN" localSheetId="18">#REF!</definedName>
    <definedName name="RESUMEN" localSheetId="19">#REF!</definedName>
    <definedName name="RESUMEN" localSheetId="21">#REF!</definedName>
    <definedName name="RESUMEN" localSheetId="38">'[192]Evolución Deuda Ene-jun 2004'!#REF!</definedName>
    <definedName name="RESUMEN" localSheetId="3">'[192]Evolución Deuda Ene-jun 2004'!#REF!</definedName>
    <definedName name="RESUMEN" localSheetId="4">'[192]Evolución Deuda Ene-jun 2004'!#REF!</definedName>
    <definedName name="RESUMEN" localSheetId="5">'[192]Evolución Deuda Ene-jun 2004'!#REF!</definedName>
    <definedName name="RESUMEN" localSheetId="26">'[192]Evolución Deuda Ene-jun 2004'!#REF!</definedName>
    <definedName name="RESUMEN" localSheetId="27">'[192]Evolución Deuda Ene-jun 2004'!#REF!</definedName>
    <definedName name="RESUMEN" localSheetId="28">'[192]Evolución Deuda Ene-jun 2004'!#REF!</definedName>
    <definedName name="RESUMEN" localSheetId="39">'[192]Evolución Deuda Ene-jun 2004'!#REF!</definedName>
    <definedName name="RESUMEN" localSheetId="40">'[192]Evolución Deuda Ene-jun 2004'!#REF!</definedName>
    <definedName name="RESUMEN" localSheetId="44">'[192]Evolución Deuda Ene-jun 2004'!#REF!</definedName>
    <definedName name="RESUMEN" localSheetId="16">'[192]Evolución Deuda Ene-jun 2004'!#REF!</definedName>
    <definedName name="RESUMEN" localSheetId="20">#REF!</definedName>
    <definedName name="RESUMEN" localSheetId="24">#REF!</definedName>
    <definedName name="RESUMEN">'[192]Evolución Deuda Ene-jun 2004'!#REF!</definedName>
    <definedName name="RESUMEN1" localSheetId="56">'[193]TP 10C'!#REF!</definedName>
    <definedName name="RESUMEN1" localSheetId="38">'[193]TP 10C'!#REF!</definedName>
    <definedName name="RESUMEN1" localSheetId="27">'[193]TP 10C'!#REF!</definedName>
    <definedName name="RESUMEN1" localSheetId="28">'[193]TP 10C'!#REF!</definedName>
    <definedName name="RESUMEN1" localSheetId="39">'[193]TP 10C'!#REF!</definedName>
    <definedName name="RESUMEN1" localSheetId="40">'[193]TP 10C'!#REF!</definedName>
    <definedName name="RESUMEN1" localSheetId="44">'[193]TP 10C'!#REF!</definedName>
    <definedName name="RESUMEN1" localSheetId="24">#REF!</definedName>
    <definedName name="RESUMEN1">'[193]TP 10C'!#REF!</definedName>
    <definedName name="RESUMEN11" localSheetId="56">#REF!</definedName>
    <definedName name="RESUMEN11" localSheetId="38">#REF!</definedName>
    <definedName name="RESUMEN11" localSheetId="27">#REF!</definedName>
    <definedName name="RESUMEN11" localSheetId="28">#REF!</definedName>
    <definedName name="RESUMEN11" localSheetId="39">#REF!</definedName>
    <definedName name="RESUMEN11" localSheetId="40">#REF!</definedName>
    <definedName name="RESUMEN11" localSheetId="44">#REF!</definedName>
    <definedName name="RESUMEN11" localSheetId="15">#REF!</definedName>
    <definedName name="RESUMEN11" localSheetId="16">#REF!</definedName>
    <definedName name="RESUMEN11" localSheetId="24">#REF!</definedName>
    <definedName name="RESUMEN11">#REF!</definedName>
    <definedName name="RESUMEN2" localSheetId="56">#REF!</definedName>
    <definedName name="RESUMEN2" localSheetId="57">#REF!</definedName>
    <definedName name="RESUMEN2" localSheetId="58">#REF!</definedName>
    <definedName name="RESUMEN2" localSheetId="1">#REF!</definedName>
    <definedName name="RESUMEN2" localSheetId="18">#REF!</definedName>
    <definedName name="RESUMEN2" localSheetId="19">#REF!</definedName>
    <definedName name="RESUMEN2" localSheetId="21">#REF!</definedName>
    <definedName name="RESUMEN2" localSheetId="23">#REF!</definedName>
    <definedName name="RESUMEN2" localSheetId="34">#REF!</definedName>
    <definedName name="RESUMEN2" localSheetId="36">#REF!</definedName>
    <definedName name="RESUMEN2" localSheetId="37">#REF!</definedName>
    <definedName name="RESUMEN2" localSheetId="38">#REF!</definedName>
    <definedName name="RESUMEN2" localSheetId="2">#REF!</definedName>
    <definedName name="RESUMEN2" localSheetId="3">#REF!</definedName>
    <definedName name="RESUMEN2" localSheetId="4">#REF!</definedName>
    <definedName name="RESUMEN2" localSheetId="5">#REF!</definedName>
    <definedName name="RESUMEN2" localSheetId="0">#REF!</definedName>
    <definedName name="RESUMEN2" localSheetId="26">#REF!</definedName>
    <definedName name="RESUMEN2" localSheetId="27">#REF!</definedName>
    <definedName name="RESUMEN2" localSheetId="31">#REF!</definedName>
    <definedName name="RESUMEN2" localSheetId="32">#REF!</definedName>
    <definedName name="RESUMEN2" localSheetId="33">#REF!</definedName>
    <definedName name="RESUMEN2" localSheetId="35">#REF!</definedName>
    <definedName name="RESUMEN2" localSheetId="39">#REF!</definedName>
    <definedName name="RESUMEN2" localSheetId="40">#REF!</definedName>
    <definedName name="RESUMEN2" localSheetId="41">#REF!</definedName>
    <definedName name="RESUMEN2" localSheetId="43">#REF!</definedName>
    <definedName name="RESUMEN2" localSheetId="44">#REF!</definedName>
    <definedName name="RESUMEN2" localSheetId="16">#REF!</definedName>
    <definedName name="RESUMEN2" localSheetId="20">#REF!</definedName>
    <definedName name="RESUMEN2" localSheetId="24">#REF!</definedName>
    <definedName name="RESUMEN2">#REF!</definedName>
    <definedName name="RESUMEN3" localSheetId="57">#REF!</definedName>
    <definedName name="RESUMEN3" localSheetId="58">#REF!</definedName>
    <definedName name="RESUMEN3" localSheetId="1">#REF!</definedName>
    <definedName name="RESUMEN3" localSheetId="18">#REF!</definedName>
    <definedName name="RESUMEN3" localSheetId="21">#REF!</definedName>
    <definedName name="RESUMEN3" localSheetId="23">#REF!</definedName>
    <definedName name="RESUMEN3" localSheetId="3">#REF!</definedName>
    <definedName name="RESUMEN3" localSheetId="4">#REF!</definedName>
    <definedName name="RESUMEN3" localSheetId="5">#REF!</definedName>
    <definedName name="RESUMEN3" localSheetId="26">#REF!</definedName>
    <definedName name="RESUMEN3" localSheetId="27">#REF!</definedName>
    <definedName name="RESUMEN3" localSheetId="32">#REF!</definedName>
    <definedName name="RESUMEN3" localSheetId="33">#REF!</definedName>
    <definedName name="RESUMEN3" localSheetId="39">#REF!</definedName>
    <definedName name="RESUMEN3" localSheetId="40">#REF!</definedName>
    <definedName name="RESUMEN3" localSheetId="41">#REF!</definedName>
    <definedName name="RESUMEN3" localSheetId="43">#REF!</definedName>
    <definedName name="RESUMEN3" localSheetId="44">#REF!</definedName>
    <definedName name="RESUMEN3" localSheetId="16">#REF!</definedName>
    <definedName name="RESUMEN3" localSheetId="20">#REF!</definedName>
    <definedName name="RESUMEN3" localSheetId="24">#REF!</definedName>
    <definedName name="RESUMEN3">#REF!</definedName>
    <definedName name="RESUMEN4" localSheetId="57">#REF!</definedName>
    <definedName name="RESUMEN4" localSheetId="58">#REF!</definedName>
    <definedName name="RESUMEN4" localSheetId="1">#REF!</definedName>
    <definedName name="RESUMEN4" localSheetId="18">#REF!</definedName>
    <definedName name="RESUMEN4" localSheetId="21">#REF!</definedName>
    <definedName name="RESUMEN4" localSheetId="23">#REF!</definedName>
    <definedName name="RESUMEN4" localSheetId="3">#REF!</definedName>
    <definedName name="RESUMEN4" localSheetId="4">#REF!</definedName>
    <definedName name="RESUMEN4" localSheetId="5">#REF!</definedName>
    <definedName name="RESUMEN4" localSheetId="26">#REF!</definedName>
    <definedName name="RESUMEN4" localSheetId="27">#REF!</definedName>
    <definedName name="RESUMEN4" localSheetId="32">#REF!</definedName>
    <definedName name="RESUMEN4" localSheetId="33">#REF!</definedName>
    <definedName name="RESUMEN4" localSheetId="39">#REF!</definedName>
    <definedName name="RESUMEN4" localSheetId="40">#REF!</definedName>
    <definedName name="RESUMEN4" localSheetId="41">#REF!</definedName>
    <definedName name="RESUMEN4" localSheetId="43">#REF!</definedName>
    <definedName name="RESUMEN4" localSheetId="44">#REF!</definedName>
    <definedName name="RESUMEN4" localSheetId="16">#REF!</definedName>
    <definedName name="RESUMEN4" localSheetId="20">#REF!</definedName>
    <definedName name="RESUMEN4" localSheetId="24">#REF!</definedName>
    <definedName name="RESUMEN4">#REF!</definedName>
    <definedName name="RESUMEN5" localSheetId="57">#REF!</definedName>
    <definedName name="RESUMEN5" localSheetId="58">#REF!</definedName>
    <definedName name="RESUMEN5" localSheetId="1">#REF!</definedName>
    <definedName name="RESUMEN5" localSheetId="18">#REF!</definedName>
    <definedName name="RESUMEN5" localSheetId="23">#REF!</definedName>
    <definedName name="RESUMEN5" localSheetId="3">#REF!</definedName>
    <definedName name="RESUMEN5" localSheetId="4">#REF!</definedName>
    <definedName name="RESUMEN5" localSheetId="5">#REF!</definedName>
    <definedName name="RESUMEN5" localSheetId="27">#REF!</definedName>
    <definedName name="RESUMEN5" localSheetId="39">#REF!</definedName>
    <definedName name="RESUMEN5" localSheetId="40">#REF!</definedName>
    <definedName name="RESUMEN5" localSheetId="41">#REF!</definedName>
    <definedName name="RESUMEN5" localSheetId="43">#REF!</definedName>
    <definedName name="RESUMEN5" localSheetId="44">#REF!</definedName>
    <definedName name="RESUMEN5" localSheetId="16">#REF!</definedName>
    <definedName name="RESUMEN5" localSheetId="20">#REF!</definedName>
    <definedName name="RESUMEN5" localSheetId="24">#REF!</definedName>
    <definedName name="RESUMEN5">#REF!</definedName>
    <definedName name="RESUMEN6" localSheetId="39">#REF!</definedName>
    <definedName name="RESUMEN6" localSheetId="24">#REF!</definedName>
    <definedName name="RESUMEN6">#REF!</definedName>
    <definedName name="RESUMEN7" localSheetId="39">#REF!</definedName>
    <definedName name="RESUMEN7" localSheetId="24">#REF!</definedName>
    <definedName name="RESUMEN7">#REF!</definedName>
    <definedName name="RESUMEN9" localSheetId="39">#REF!</definedName>
    <definedName name="RESUMEN9" localSheetId="24">#REF!</definedName>
    <definedName name="RESUMEN9">#REF!</definedName>
    <definedName name="retre" localSheetId="56" hidden="1">'[128]Fax a enviar'!#REF!</definedName>
    <definedName name="retre" localSheetId="58" hidden="1">'[128]Fax a enviar'!#REF!</definedName>
    <definedName name="retre" localSheetId="1" hidden="1">'[128]Fax a enviar'!#REF!</definedName>
    <definedName name="retre" localSheetId="18" hidden="1">#REF!</definedName>
    <definedName name="retre" localSheetId="19" hidden="1">#REF!</definedName>
    <definedName name="retre" localSheetId="21" hidden="1">#REF!</definedName>
    <definedName name="retre" localSheetId="38" hidden="1">'[128]Fax a enviar'!#REF!</definedName>
    <definedName name="retre" localSheetId="3" hidden="1">'[128]Fax a enviar'!#REF!</definedName>
    <definedName name="retre" localSheetId="4" hidden="1">'[128]Fax a enviar'!#REF!</definedName>
    <definedName name="retre" localSheetId="5" hidden="1">'[128]Fax a enviar'!#REF!</definedName>
    <definedName name="retre" localSheetId="26" hidden="1">'[128]Fax a enviar'!#REF!</definedName>
    <definedName name="retre" localSheetId="27" hidden="1">'[128]Fax a enviar'!#REF!</definedName>
    <definedName name="retre" localSheetId="28" hidden="1">'[128]Fax a enviar'!#REF!</definedName>
    <definedName name="retre" localSheetId="39" hidden="1">'[128]Fax a enviar'!#REF!</definedName>
    <definedName name="retre" localSheetId="40" hidden="1">'[128]Fax a enviar'!#REF!</definedName>
    <definedName name="retre" localSheetId="44" hidden="1">'[128]Fax a enviar'!#REF!</definedName>
    <definedName name="retre" localSheetId="16" hidden="1">'[128]Fax a enviar'!#REF!</definedName>
    <definedName name="retre" localSheetId="20" hidden="1">#REF!</definedName>
    <definedName name="retre" localSheetId="24" hidden="1">#REF!</definedName>
    <definedName name="retre" hidden="1">'[128]Fax a enviar'!#REF!</definedName>
    <definedName name="revenue" localSheetId="40">[93]Sheet3!$A$747:$IV$747</definedName>
    <definedName name="revenue" localSheetId="24">#REF!</definedName>
    <definedName name="revenue">[93]Sheet3!$A$747:$IV$747</definedName>
    <definedName name="REVENUE_" localSheetId="56">'[50]CGvt Rev'!#REF!</definedName>
    <definedName name="REVENUE_" localSheetId="38">'[50]CGvt Rev'!#REF!</definedName>
    <definedName name="REVENUE_" localSheetId="27">'[51]CGvt Rev'!#REF!</definedName>
    <definedName name="REVENUE_" localSheetId="28">'[51]CGvt Rev'!#REF!</definedName>
    <definedName name="REVENUE_" localSheetId="39">'[51]CGvt Rev'!#REF!</definedName>
    <definedName name="REVENUE_" localSheetId="40">'[50]CGvt Rev'!#REF!</definedName>
    <definedName name="REVENUE_" localSheetId="44">'[51]CGvt Rev'!#REF!</definedName>
    <definedName name="REVENUE_" localSheetId="15">'[50]CGvt Rev'!#REF!</definedName>
    <definedName name="REVENUE_" localSheetId="16">'[50]CGvt Rev'!#REF!</definedName>
    <definedName name="REVENUE_" localSheetId="24">#REF!</definedName>
    <definedName name="REVENUE_">'[52]CGvt Rev'!#REF!</definedName>
    <definedName name="Revisions" localSheetId="40">[93]Sheet1!$B$4:$M$46</definedName>
    <definedName name="Revisions" localSheetId="24">#REF!</definedName>
    <definedName name="Revisions">[93]Sheet1!$B$4:$M$46</definedName>
    <definedName name="rf" localSheetId="56">[29]Programa!#REF!</definedName>
    <definedName name="rf" localSheetId="38">[29]Programa!#REF!</definedName>
    <definedName name="rf" localSheetId="27">[30]Programa!#REF!</definedName>
    <definedName name="rf" localSheetId="28">[30]Programa!#REF!</definedName>
    <definedName name="rf" localSheetId="39">[30]Programa!#REF!</definedName>
    <definedName name="rf" localSheetId="40">[29]Programa!#REF!</definedName>
    <definedName name="rf" localSheetId="44">[30]Programa!#REF!</definedName>
    <definedName name="rf" localSheetId="15">[29]Programa!#REF!</definedName>
    <definedName name="rf" localSheetId="16">[29]Programa!#REF!</definedName>
    <definedName name="rf" localSheetId="24">#REF!</definedName>
    <definedName name="rf">[31]Programa!#REF!</definedName>
    <definedName name="RFSP" localSheetId="56">#REF!</definedName>
    <definedName name="RFSP" localSheetId="38">#REF!</definedName>
    <definedName name="RFSP" localSheetId="27">#REF!</definedName>
    <definedName name="RFSP" localSheetId="28">#REF!</definedName>
    <definedName name="RFSP" localSheetId="39">#REF!</definedName>
    <definedName name="RFSP" localSheetId="40">#REF!</definedName>
    <definedName name="RFSP" localSheetId="44">#REF!</definedName>
    <definedName name="RFSP" localSheetId="15">#REF!</definedName>
    <definedName name="RFSP" localSheetId="16">#REF!</definedName>
    <definedName name="RFSP" localSheetId="24">#REF!</definedName>
    <definedName name="RFSP">#REF!</definedName>
    <definedName name="rft" localSheetId="56" hidden="1">{"Riqfin97",#N/A,FALSE,"Tran";"Riqfinpro",#N/A,FALSE,"Tran"}</definedName>
    <definedName name="rft" localSheetId="57" hidden="1">{"Riqfin97",#N/A,FALSE,"Tran";"Riqfinpro",#N/A,FALSE,"Tran"}</definedName>
    <definedName name="rft" localSheetId="58" hidden="1">{"Riqfin97",#N/A,FALSE,"Tran";"Riqfinpro",#N/A,FALSE,"Tran"}</definedName>
    <definedName name="rft" localSheetId="1" hidden="1">{"Riqfin97",#N/A,FALSE,"Tran";"Riqfinpro",#N/A,FALSE,"Tran"}</definedName>
    <definedName name="rft" localSheetId="18" hidden="1">{"Riqfin97",#N/A,FALSE,"Tran";"Riqfinpro",#N/A,FALSE,"Tran"}</definedName>
    <definedName name="rft" localSheetId="19" hidden="1">{"Riqfin97",#N/A,FALSE,"Tran";"Riqfinpro",#N/A,FALSE,"Tran"}</definedName>
    <definedName name="rft" localSheetId="42" hidden="1">{"Riqfin97",#N/A,FALSE,"Tran";"Riqfinpro",#N/A,FALSE,"Tran"}</definedName>
    <definedName name="rft" localSheetId="21" hidden="1">{"Riqfin97",#N/A,FALSE,"Tran";"Riqfinpro",#N/A,FALSE,"Tran"}</definedName>
    <definedName name="rft" localSheetId="23" hidden="1">{"Riqfin97",#N/A,FALSE,"Tran";"Riqfinpro",#N/A,FALSE,"Tran"}</definedName>
    <definedName name="rft" localSheetId="34" hidden="1">{"Riqfin97",#N/A,FALSE,"Tran";"Riqfinpro",#N/A,FALSE,"Tran"}</definedName>
    <definedName name="rft" localSheetId="36" hidden="1">{"Riqfin97",#N/A,FALSE,"Tran";"Riqfinpro",#N/A,FALSE,"Tran"}</definedName>
    <definedName name="rft" localSheetId="37" hidden="1">{"Riqfin97",#N/A,FALSE,"Tran";"Riqfinpro",#N/A,FALSE,"Tran"}</definedName>
    <definedName name="rft" localSheetId="38" hidden="1">{"Riqfin97",#N/A,FALSE,"Tran";"Riqfinpro",#N/A,FALSE,"Tran"}</definedName>
    <definedName name="rft" localSheetId="2" hidden="1">{"Riqfin97",#N/A,FALSE,"Tran";"Riqfinpro",#N/A,FALSE,"Tran"}</definedName>
    <definedName name="rft" localSheetId="3" hidden="1">{"Riqfin97",#N/A,FALSE,"Tran";"Riqfinpro",#N/A,FALSE,"Tran"}</definedName>
    <definedName name="rft" localSheetId="4" hidden="1">{"Riqfin97",#N/A,FALSE,"Tran";"Riqfinpro",#N/A,FALSE,"Tran"}</definedName>
    <definedName name="rft" localSheetId="5" hidden="1">{"Riqfin97",#N/A,FALSE,"Tran";"Riqfinpro",#N/A,FALSE,"Tran"}</definedName>
    <definedName name="rft" localSheetId="0" hidden="1">{"Riqfin97",#N/A,FALSE,"Tran";"Riqfinpro",#N/A,FALSE,"Tran"}</definedName>
    <definedName name="rft" localSheetId="26" hidden="1">{"Riqfin97",#N/A,FALSE,"Tran";"Riqfinpro",#N/A,FALSE,"Tran"}</definedName>
    <definedName name="rft" localSheetId="27" hidden="1">{"Riqfin97",#N/A,FALSE,"Tran";"Riqfinpro",#N/A,FALSE,"Tran"}</definedName>
    <definedName name="rft" localSheetId="28" hidden="1">{"Riqfin97",#N/A,FALSE,"Tran";"Riqfinpro",#N/A,FALSE,"Tran"}</definedName>
    <definedName name="rft" localSheetId="29" hidden="1">{"Riqfin97",#N/A,FALSE,"Tran";"Riqfinpro",#N/A,FALSE,"Tran"}</definedName>
    <definedName name="rft" localSheetId="30" hidden="1">{"Riqfin97",#N/A,FALSE,"Tran";"Riqfinpro",#N/A,FALSE,"Tran"}</definedName>
    <definedName name="rft" localSheetId="31" hidden="1">{"Riqfin97",#N/A,FALSE,"Tran";"Riqfinpro",#N/A,FALSE,"Tran"}</definedName>
    <definedName name="rft" localSheetId="32" hidden="1">{"Riqfin97",#N/A,FALSE,"Tran";"Riqfinpro",#N/A,FALSE,"Tran"}</definedName>
    <definedName name="rft" localSheetId="33" hidden="1">{"Riqfin97",#N/A,FALSE,"Tran";"Riqfinpro",#N/A,FALSE,"Tran"}</definedName>
    <definedName name="rft" localSheetId="35" hidden="1">{"Riqfin97",#N/A,FALSE,"Tran";"Riqfinpro",#N/A,FALSE,"Tran"}</definedName>
    <definedName name="rft" localSheetId="39" hidden="1">{"Riqfin97",#N/A,FALSE,"Tran";"Riqfinpro",#N/A,FALSE,"Tran"}</definedName>
    <definedName name="rft" localSheetId="40" hidden="1">{"Riqfin97",#N/A,FALSE,"Tran";"Riqfinpro",#N/A,FALSE,"Tran"}</definedName>
    <definedName name="rft" localSheetId="41" hidden="1">{"Riqfin97",#N/A,FALSE,"Tran";"Riqfinpro",#N/A,FALSE,"Tran"}</definedName>
    <definedName name="rft" localSheetId="43" hidden="1">{"Riqfin97",#N/A,FALSE,"Tran";"Riqfinpro",#N/A,FALSE,"Tran"}</definedName>
    <definedName name="rft" localSheetId="44" hidden="1">{"Riqfin97",#N/A,FALSE,"Tran";"Riqfinpro",#N/A,FALSE,"Tran"}</definedName>
    <definedName name="rft" localSheetId="15" hidden="1">{"Riqfin97",#N/A,FALSE,"Tran";"Riqfinpro",#N/A,FALSE,"Tran"}</definedName>
    <definedName name="rft" localSheetId="16" hidden="1">{"Riqfin97",#N/A,FALSE,"Tran";"Riqfinpro",#N/A,FALSE,"Tran"}</definedName>
    <definedName name="rft" localSheetId="20" hidden="1">{"Riqfin97",#N/A,FALSE,"Tran";"Riqfinpro",#N/A,FALSE,"Tran"}</definedName>
    <definedName name="rft" localSheetId="24" hidden="1">{"Riqfin97",#N/A,FALSE,"Tran";"Riqfinpro",#N/A,FALSE,"Tran"}</definedName>
    <definedName name="rft" hidden="1">{"Riqfin97",#N/A,FALSE,"Tran";"Riqfinpro",#N/A,FALSE,"Tran"}</definedName>
    <definedName name="rfv" localSheetId="56" hidden="1">{"Tab1",#N/A,FALSE,"P";"Tab2",#N/A,FALSE,"P"}</definedName>
    <definedName name="rfv" localSheetId="57" hidden="1">{"Tab1",#N/A,FALSE,"P";"Tab2",#N/A,FALSE,"P"}</definedName>
    <definedName name="rfv" localSheetId="58" hidden="1">{"Tab1",#N/A,FALSE,"P";"Tab2",#N/A,FALSE,"P"}</definedName>
    <definedName name="rfv" localSheetId="1" hidden="1">{"Tab1",#N/A,FALSE,"P";"Tab2",#N/A,FALSE,"P"}</definedName>
    <definedName name="rfv" localSheetId="18" hidden="1">{"Tab1",#N/A,FALSE,"P";"Tab2",#N/A,FALSE,"P"}</definedName>
    <definedName name="rfv" localSheetId="19" hidden="1">{"Tab1",#N/A,FALSE,"P";"Tab2",#N/A,FALSE,"P"}</definedName>
    <definedName name="rfv" localSheetId="42" hidden="1">{"Tab1",#N/A,FALSE,"P";"Tab2",#N/A,FALSE,"P"}</definedName>
    <definedName name="rfv" localSheetId="21" hidden="1">{"Tab1",#N/A,FALSE,"P";"Tab2",#N/A,FALSE,"P"}</definedName>
    <definedName name="rfv" localSheetId="23" hidden="1">{"Tab1",#N/A,FALSE,"P";"Tab2",#N/A,FALSE,"P"}</definedName>
    <definedName name="rfv" localSheetId="34" hidden="1">{"Tab1",#N/A,FALSE,"P";"Tab2",#N/A,FALSE,"P"}</definedName>
    <definedName name="rfv" localSheetId="36" hidden="1">{"Tab1",#N/A,FALSE,"P";"Tab2",#N/A,FALSE,"P"}</definedName>
    <definedName name="rfv" localSheetId="37" hidden="1">{"Tab1",#N/A,FALSE,"P";"Tab2",#N/A,FALSE,"P"}</definedName>
    <definedName name="rfv" localSheetId="38" hidden="1">{"Tab1",#N/A,FALSE,"P";"Tab2",#N/A,FALSE,"P"}</definedName>
    <definedName name="rfv" localSheetId="2" hidden="1">{"Tab1",#N/A,FALSE,"P";"Tab2",#N/A,FALSE,"P"}</definedName>
    <definedName name="rfv" localSheetId="3" hidden="1">{"Tab1",#N/A,FALSE,"P";"Tab2",#N/A,FALSE,"P"}</definedName>
    <definedName name="rfv" localSheetId="4" hidden="1">{"Tab1",#N/A,FALSE,"P";"Tab2",#N/A,FALSE,"P"}</definedName>
    <definedName name="rfv" localSheetId="5" hidden="1">{"Tab1",#N/A,FALSE,"P";"Tab2",#N/A,FALSE,"P"}</definedName>
    <definedName name="rfv" localSheetId="0" hidden="1">{"Tab1",#N/A,FALSE,"P";"Tab2",#N/A,FALSE,"P"}</definedName>
    <definedName name="rfv" localSheetId="26" hidden="1">{"Tab1",#N/A,FALSE,"P";"Tab2",#N/A,FALSE,"P"}</definedName>
    <definedName name="rfv" localSheetId="27" hidden="1">{"Tab1",#N/A,FALSE,"P";"Tab2",#N/A,FALSE,"P"}</definedName>
    <definedName name="rfv" localSheetId="28" hidden="1">{"Tab1",#N/A,FALSE,"P";"Tab2",#N/A,FALSE,"P"}</definedName>
    <definedName name="rfv" localSheetId="29" hidden="1">{"Tab1",#N/A,FALSE,"P";"Tab2",#N/A,FALSE,"P"}</definedName>
    <definedName name="rfv" localSheetId="30" hidden="1">{"Tab1",#N/A,FALSE,"P";"Tab2",#N/A,FALSE,"P"}</definedName>
    <definedName name="rfv" localSheetId="31" hidden="1">{"Tab1",#N/A,FALSE,"P";"Tab2",#N/A,FALSE,"P"}</definedName>
    <definedName name="rfv" localSheetId="32" hidden="1">{"Tab1",#N/A,FALSE,"P";"Tab2",#N/A,FALSE,"P"}</definedName>
    <definedName name="rfv" localSheetId="33" hidden="1">{"Tab1",#N/A,FALSE,"P";"Tab2",#N/A,FALSE,"P"}</definedName>
    <definedName name="rfv" localSheetId="35" hidden="1">{"Tab1",#N/A,FALSE,"P";"Tab2",#N/A,FALSE,"P"}</definedName>
    <definedName name="rfv" localSheetId="39" hidden="1">{"Tab1",#N/A,FALSE,"P";"Tab2",#N/A,FALSE,"P"}</definedName>
    <definedName name="rfv" localSheetId="40" hidden="1">{"Tab1",#N/A,FALSE,"P";"Tab2",#N/A,FALSE,"P"}</definedName>
    <definedName name="rfv" localSheetId="41" hidden="1">{"Tab1",#N/A,FALSE,"P";"Tab2",#N/A,FALSE,"P"}</definedName>
    <definedName name="rfv" localSheetId="43" hidden="1">{"Tab1",#N/A,FALSE,"P";"Tab2",#N/A,FALSE,"P"}</definedName>
    <definedName name="rfv" localSheetId="44" hidden="1">{"Tab1",#N/A,FALSE,"P";"Tab2",#N/A,FALSE,"P"}</definedName>
    <definedName name="rfv" localSheetId="15" hidden="1">{"Tab1",#N/A,FALSE,"P";"Tab2",#N/A,FALSE,"P"}</definedName>
    <definedName name="rfv" localSheetId="16" hidden="1">{"Tab1",#N/A,FALSE,"P";"Tab2",#N/A,FALSE,"P"}</definedName>
    <definedName name="rfv" localSheetId="20" hidden="1">{"Tab1",#N/A,FALSE,"P";"Tab2",#N/A,FALSE,"P"}</definedName>
    <definedName name="rfv" localSheetId="24" hidden="1">{"Tab1",#N/A,FALSE,"P";"Tab2",#N/A,FALSE,"P"}</definedName>
    <definedName name="rfv" hidden="1">{"Tab1",#N/A,FALSE,"P";"Tab2",#N/A,FALSE,"P"}</definedName>
    <definedName name="RgCcode" localSheetId="40">[194]EERProfile!$B$2</definedName>
    <definedName name="RgCcode" localSheetId="24">#REF!</definedName>
    <definedName name="RgCcode">[194]EERProfile!$B$2</definedName>
    <definedName name="RgCName" localSheetId="40">[194]EERProfile!$A$2</definedName>
    <definedName name="RgCName" localSheetId="24">#REF!</definedName>
    <definedName name="RgCName">[194]EERProfile!$A$2</definedName>
    <definedName name="rgdfgd" localSheetId="56" hidden="1">#REF!</definedName>
    <definedName name="rgdfgd" localSheetId="57" hidden="1">#REF!</definedName>
    <definedName name="rgdfgd" localSheetId="58" hidden="1">#REF!</definedName>
    <definedName name="rgdfgd" localSheetId="1" hidden="1">#REF!</definedName>
    <definedName name="rgdfgd" localSheetId="18" hidden="1">#REF!</definedName>
    <definedName name="rgdfgd" localSheetId="19" hidden="1">#REF!</definedName>
    <definedName name="rgdfgd" localSheetId="21" hidden="1">#REF!</definedName>
    <definedName name="rgdfgd" localSheetId="23" hidden="1">#REF!</definedName>
    <definedName name="rgdfgd" localSheetId="34" hidden="1">#REF!</definedName>
    <definedName name="rgdfgd" localSheetId="36" hidden="1">#REF!</definedName>
    <definedName name="rgdfgd" localSheetId="37" hidden="1">#REF!</definedName>
    <definedName name="rgdfgd" localSheetId="38" hidden="1">#REF!</definedName>
    <definedName name="rgdfgd" localSheetId="3" hidden="1">#REF!</definedName>
    <definedName name="rgdfgd" localSheetId="4" hidden="1">#REF!</definedName>
    <definedName name="rgdfgd" localSheetId="5" hidden="1">#REF!</definedName>
    <definedName name="rgdfgd" localSheetId="26" hidden="1">#REF!</definedName>
    <definedName name="rgdfgd" localSheetId="27" hidden="1">#REF!</definedName>
    <definedName name="rgdfgd" localSheetId="28" hidden="1">#REF!</definedName>
    <definedName name="rgdfgd" localSheetId="31" hidden="1">#REF!</definedName>
    <definedName name="rgdfgd" localSheetId="32" hidden="1">#REF!</definedName>
    <definedName name="rgdfgd" localSheetId="33" hidden="1">#REF!</definedName>
    <definedName name="rgdfgd" localSheetId="35" hidden="1">#REF!</definedName>
    <definedName name="rgdfgd" localSheetId="39" hidden="1">#REF!</definedName>
    <definedName name="rgdfgd" localSheetId="40" hidden="1">#REF!</definedName>
    <definedName name="rgdfgd" localSheetId="41" hidden="1">#REF!</definedName>
    <definedName name="rgdfgd" localSheetId="43" hidden="1">#REF!</definedName>
    <definedName name="rgdfgd" localSheetId="44" hidden="1">#REF!</definedName>
    <definedName name="rgdfgd" localSheetId="16" hidden="1">#REF!</definedName>
    <definedName name="rgdfgd" localSheetId="20" hidden="1">#REF!</definedName>
    <definedName name="rgdfgd" localSheetId="24" hidden="1">#REF!</definedName>
    <definedName name="rgdfgd" hidden="1">#REF!</definedName>
    <definedName name="RGDPA" localSheetId="39">#REF!</definedName>
    <definedName name="RGDPA" localSheetId="24">#REF!</definedName>
    <definedName name="RGDPA">#REF!</definedName>
    <definedName name="RgFdBaseYr" localSheetId="40">[194]EERProfile!$O$2</definedName>
    <definedName name="RgFdBaseYr" localSheetId="24">#REF!</definedName>
    <definedName name="RgFdBaseYr">[194]EERProfile!$O$2</definedName>
    <definedName name="RgFdBper" localSheetId="40">[194]EERProfile!$M$2</definedName>
    <definedName name="RgFdBper" localSheetId="24">#REF!</definedName>
    <definedName name="RgFdBper">[194]EERProfile!$M$2</definedName>
    <definedName name="RgFdDefBaseYr" localSheetId="40">[194]EERProfile!$P$2</definedName>
    <definedName name="RgFdDefBaseYr" localSheetId="24">#REF!</definedName>
    <definedName name="RgFdDefBaseYr">[194]EERProfile!$P$2</definedName>
    <definedName name="RgFdEper" localSheetId="40">[194]EERProfile!$N$2</definedName>
    <definedName name="RgFdEper" localSheetId="24">#REF!</definedName>
    <definedName name="RgFdEper">[194]EERProfile!$N$2</definedName>
    <definedName name="RgFdGrFoot" localSheetId="40">[194]EERProfile!$AC$2</definedName>
    <definedName name="RgFdGrFoot" localSheetId="24">#REF!</definedName>
    <definedName name="RgFdGrFoot">[194]EERProfile!$AC$2</definedName>
    <definedName name="RgFdGrSeries" localSheetId="40">[194]EERProfile!$AA$2:$AA$7</definedName>
    <definedName name="RgFdGrSeries" localSheetId="24">#REF!</definedName>
    <definedName name="RgFdGrSeries">[194]EERProfile!$AA$2:$AA$7</definedName>
    <definedName name="RgFdGrSeriesVal" localSheetId="40">[194]EERProfile!$AB$2:$AB$7</definedName>
    <definedName name="RgFdGrSeriesVal" localSheetId="24">#REF!</definedName>
    <definedName name="RgFdGrSeriesVal">[194]EERProfile!$AB$2:$AB$7</definedName>
    <definedName name="RgFdGrType" localSheetId="40">[194]EERProfile!$Z$2</definedName>
    <definedName name="RgFdGrType" localSheetId="24">#REF!</definedName>
    <definedName name="RgFdGrType">[194]EERProfile!$Z$2</definedName>
    <definedName name="RgFdPartCseries" localSheetId="40">[194]EERProfile!$K$2</definedName>
    <definedName name="RgFdPartCseries" localSheetId="24">#REF!</definedName>
    <definedName name="RgFdPartCseries">[194]EERProfile!$K$2</definedName>
    <definedName name="RgFdPartCsource" localSheetId="56">#REF!</definedName>
    <definedName name="RgFdPartCsource" localSheetId="38">#REF!</definedName>
    <definedName name="RgFdPartCsource" localSheetId="27">#REF!</definedName>
    <definedName name="RgFdPartCsource" localSheetId="28">#REF!</definedName>
    <definedName name="RgFdPartCsource" localSheetId="39">#REF!</definedName>
    <definedName name="RgFdPartCsource" localSheetId="40">#REF!</definedName>
    <definedName name="RgFdPartCsource" localSheetId="44">#REF!</definedName>
    <definedName name="RgFdPartCsource" localSheetId="15">#REF!</definedName>
    <definedName name="RgFdPartCsource" localSheetId="16">#REF!</definedName>
    <definedName name="RgFdPartCsource" localSheetId="24">#REF!</definedName>
    <definedName name="RgFdPartCsource">#REF!</definedName>
    <definedName name="RgFdPartEseries" localSheetId="56">#REF!</definedName>
    <definedName name="RgFdPartEseries" localSheetId="38">#REF!</definedName>
    <definedName name="RgFdPartEseries" localSheetId="27">#REF!</definedName>
    <definedName name="RgFdPartEseries" localSheetId="28">#REF!</definedName>
    <definedName name="RgFdPartEseries" localSheetId="39">#REF!</definedName>
    <definedName name="RgFdPartEseries" localSheetId="40">#REF!</definedName>
    <definedName name="RgFdPartEseries" localSheetId="44">#REF!</definedName>
    <definedName name="RgFdPartEseries" localSheetId="15">#REF!</definedName>
    <definedName name="RgFdPartEseries" localSheetId="16">#REF!</definedName>
    <definedName name="RgFdPartEseries" localSheetId="24">#REF!</definedName>
    <definedName name="RgFdPartEseries">#REF!</definedName>
    <definedName name="RgFdPartEsource" localSheetId="56">#REF!</definedName>
    <definedName name="RgFdPartEsource" localSheetId="38">#REF!</definedName>
    <definedName name="RgFdPartEsource" localSheetId="27">#REF!</definedName>
    <definedName name="RgFdPartEsource" localSheetId="28">#REF!</definedName>
    <definedName name="RgFdPartEsource" localSheetId="39">#REF!</definedName>
    <definedName name="RgFdPartEsource" localSheetId="40">#REF!</definedName>
    <definedName name="RgFdPartEsource" localSheetId="44">#REF!</definedName>
    <definedName name="RgFdPartEsource" localSheetId="15">#REF!</definedName>
    <definedName name="RgFdPartEsource" localSheetId="16">#REF!</definedName>
    <definedName name="RgFdPartEsource" localSheetId="24">#REF!</definedName>
    <definedName name="RgFdPartEsource">#REF!</definedName>
    <definedName name="RgFdPartUserFile" localSheetId="40">[194]EERProfile!$L$2</definedName>
    <definedName name="RgFdPartUserFile" localSheetId="24">#REF!</definedName>
    <definedName name="RgFdPartUserFile">[194]EERProfile!$L$2</definedName>
    <definedName name="RgFdReptCSeries" localSheetId="56">#REF!</definedName>
    <definedName name="RgFdReptCSeries" localSheetId="38">#REF!</definedName>
    <definedName name="RgFdReptCSeries" localSheetId="27">#REF!</definedName>
    <definedName name="RgFdReptCSeries" localSheetId="28">#REF!</definedName>
    <definedName name="RgFdReptCSeries" localSheetId="39">#REF!</definedName>
    <definedName name="RgFdReptCSeries" localSheetId="40">#REF!</definedName>
    <definedName name="RgFdReptCSeries" localSheetId="44">#REF!</definedName>
    <definedName name="RgFdReptCSeries" localSheetId="15">#REF!</definedName>
    <definedName name="RgFdReptCSeries" localSheetId="16">#REF!</definedName>
    <definedName name="RgFdReptCSeries" localSheetId="24">#REF!</definedName>
    <definedName name="RgFdReptCSeries">#REF!</definedName>
    <definedName name="RgFdReptCsource" localSheetId="56">#REF!</definedName>
    <definedName name="RgFdReptCsource" localSheetId="38">#REF!</definedName>
    <definedName name="RgFdReptCsource" localSheetId="27">#REF!</definedName>
    <definedName name="RgFdReptCsource" localSheetId="28">#REF!</definedName>
    <definedName name="RgFdReptCsource" localSheetId="39">#REF!</definedName>
    <definedName name="RgFdReptCsource" localSheetId="40">#REF!</definedName>
    <definedName name="RgFdReptCsource" localSheetId="44">#REF!</definedName>
    <definedName name="RgFdReptCsource" localSheetId="15">#REF!</definedName>
    <definedName name="RgFdReptCsource" localSheetId="16">#REF!</definedName>
    <definedName name="RgFdReptCsource" localSheetId="24">#REF!</definedName>
    <definedName name="RgFdReptCsource">#REF!</definedName>
    <definedName name="RgFdReptEseries" localSheetId="56">#REF!</definedName>
    <definedName name="RgFdReptEseries" localSheetId="38">#REF!</definedName>
    <definedName name="RgFdReptEseries" localSheetId="27">#REF!</definedName>
    <definedName name="RgFdReptEseries" localSheetId="28">#REF!</definedName>
    <definedName name="RgFdReptEseries" localSheetId="39">#REF!</definedName>
    <definedName name="RgFdReptEseries" localSheetId="40">#REF!</definedName>
    <definedName name="RgFdReptEseries" localSheetId="44">#REF!</definedName>
    <definedName name="RgFdReptEseries" localSheetId="15">#REF!</definedName>
    <definedName name="RgFdReptEseries" localSheetId="16">#REF!</definedName>
    <definedName name="RgFdReptEseries" localSheetId="24">#REF!</definedName>
    <definedName name="RgFdReptEseries">#REF!</definedName>
    <definedName name="RgFdReptEsource" localSheetId="39">#REF!</definedName>
    <definedName name="RgFdReptEsource" localSheetId="24">#REF!</definedName>
    <definedName name="RgFdReptEsource">#REF!</definedName>
    <definedName name="RgFdReptUserFile" localSheetId="40">[194]EERProfile!$G$2</definedName>
    <definedName name="RgFdReptUserFile" localSheetId="24">#REF!</definedName>
    <definedName name="RgFdReptUserFile">[194]EERProfile!$G$2</definedName>
    <definedName name="RgFdSAMethod" localSheetId="56">#REF!</definedName>
    <definedName name="RgFdSAMethod" localSheetId="38">#REF!</definedName>
    <definedName name="RgFdSAMethod" localSheetId="27">#REF!</definedName>
    <definedName name="RgFdSAMethod" localSheetId="28">#REF!</definedName>
    <definedName name="RgFdSAMethod" localSheetId="39">#REF!</definedName>
    <definedName name="RgFdSAMethod" localSheetId="40">#REF!</definedName>
    <definedName name="RgFdSAMethod" localSheetId="44">#REF!</definedName>
    <definedName name="RgFdSAMethod" localSheetId="15">#REF!</definedName>
    <definedName name="RgFdSAMethod" localSheetId="16">#REF!</definedName>
    <definedName name="RgFdSAMethod" localSheetId="24">#REF!</definedName>
    <definedName name="RgFdSAMethod">#REF!</definedName>
    <definedName name="RgFdTbBper" localSheetId="56">#REF!</definedName>
    <definedName name="RgFdTbBper" localSheetId="38">#REF!</definedName>
    <definedName name="RgFdTbBper" localSheetId="27">#REF!</definedName>
    <definedName name="RgFdTbBper" localSheetId="28">#REF!</definedName>
    <definedName name="RgFdTbBper" localSheetId="39">#REF!</definedName>
    <definedName name="RgFdTbBper" localSheetId="40">#REF!</definedName>
    <definedName name="RgFdTbBper" localSheetId="44">#REF!</definedName>
    <definedName name="RgFdTbBper" localSheetId="15">#REF!</definedName>
    <definedName name="RgFdTbBper" localSheetId="16">#REF!</definedName>
    <definedName name="RgFdTbBper" localSheetId="24">#REF!</definedName>
    <definedName name="RgFdTbBper">#REF!</definedName>
    <definedName name="RgFdTbCreate" localSheetId="56">#REF!</definedName>
    <definedName name="RgFdTbCreate" localSheetId="38">#REF!</definedName>
    <definedName name="RgFdTbCreate" localSheetId="27">#REF!</definedName>
    <definedName name="RgFdTbCreate" localSheetId="28">#REF!</definedName>
    <definedName name="RgFdTbCreate" localSheetId="39">#REF!</definedName>
    <definedName name="RgFdTbCreate" localSheetId="40">#REF!</definedName>
    <definedName name="RgFdTbCreate" localSheetId="44">#REF!</definedName>
    <definedName name="RgFdTbCreate" localSheetId="15">#REF!</definedName>
    <definedName name="RgFdTbCreate" localSheetId="16">#REF!</definedName>
    <definedName name="RgFdTbCreate" localSheetId="24">#REF!</definedName>
    <definedName name="RgFdTbCreate">#REF!</definedName>
    <definedName name="RgFdTbEper" localSheetId="39">#REF!</definedName>
    <definedName name="RgFdTbEper" localSheetId="24">#REF!</definedName>
    <definedName name="RgFdTbEper">#REF!</definedName>
    <definedName name="RGFdTbFoot" localSheetId="39">#REF!</definedName>
    <definedName name="RGFdTbFoot" localSheetId="24">#REF!</definedName>
    <definedName name="RGFdTbFoot">#REF!</definedName>
    <definedName name="RgFdTbFreq" localSheetId="39">#REF!</definedName>
    <definedName name="RgFdTbFreq" localSheetId="24">#REF!</definedName>
    <definedName name="RgFdTbFreq">#REF!</definedName>
    <definedName name="RgFdTbFreqVal" localSheetId="39">#REF!</definedName>
    <definedName name="RgFdTbFreqVal" localSheetId="24">#REF!</definedName>
    <definedName name="RgFdTbFreqVal">#REF!</definedName>
    <definedName name="RgFdTbSendto" localSheetId="39">#REF!</definedName>
    <definedName name="RgFdTbSendto" localSheetId="24">#REF!</definedName>
    <definedName name="RgFdTbSendto">#REF!</definedName>
    <definedName name="RgFdWgtMethod" localSheetId="39">#REF!</definedName>
    <definedName name="RgFdWgtMethod" localSheetId="24">#REF!</definedName>
    <definedName name="RgFdWgtMethod">#REF!</definedName>
    <definedName name="RGSPA" localSheetId="39">#REF!</definedName>
    <definedName name="RGSPA" localSheetId="24">#REF!</definedName>
    <definedName name="RGSPA">#REF!</definedName>
    <definedName name="rgz\dsf">#N/A</definedName>
    <definedName name="ri" localSheetId="56" hidden="1">#REF!</definedName>
    <definedName name="ri" localSheetId="57" hidden="1">#REF!</definedName>
    <definedName name="ri" localSheetId="58" hidden="1">#REF!</definedName>
    <definedName name="ri" localSheetId="1" hidden="1">#REF!</definedName>
    <definedName name="ri" localSheetId="18" hidden="1">#REF!</definedName>
    <definedName name="ri" localSheetId="19" hidden="1">#REF!</definedName>
    <definedName name="ri" localSheetId="21" hidden="1">#REF!</definedName>
    <definedName name="ri" localSheetId="23" hidden="1">#REF!</definedName>
    <definedName name="ri" localSheetId="34" hidden="1">#REF!</definedName>
    <definedName name="ri" localSheetId="36" hidden="1">#REF!</definedName>
    <definedName name="ri" localSheetId="37" hidden="1">#REF!</definedName>
    <definedName name="ri" localSheetId="38" hidden="1">#REF!</definedName>
    <definedName name="ri" localSheetId="3" hidden="1">#REF!</definedName>
    <definedName name="ri" localSheetId="4" hidden="1">#REF!</definedName>
    <definedName name="ri" localSheetId="5" hidden="1">#REF!</definedName>
    <definedName name="ri" localSheetId="26" hidden="1">#REF!</definedName>
    <definedName name="ri" localSheetId="27" hidden="1">#REF!</definedName>
    <definedName name="ri" localSheetId="28" hidden="1">#REF!</definedName>
    <definedName name="ri" localSheetId="31" hidden="1">#REF!</definedName>
    <definedName name="ri" localSheetId="32" hidden="1">#REF!</definedName>
    <definedName name="ri" localSheetId="33" hidden="1">#REF!</definedName>
    <definedName name="ri" localSheetId="35" hidden="1">#REF!</definedName>
    <definedName name="ri" localSheetId="39" hidden="1">#REF!</definedName>
    <definedName name="ri" localSheetId="40" hidden="1">#REF!</definedName>
    <definedName name="ri" localSheetId="41" hidden="1">#REF!</definedName>
    <definedName name="ri" localSheetId="43" hidden="1">#REF!</definedName>
    <definedName name="ri" localSheetId="44" hidden="1">#REF!</definedName>
    <definedName name="ri" localSheetId="16" hidden="1">#REF!</definedName>
    <definedName name="ri" localSheetId="20" hidden="1">#REF!</definedName>
    <definedName name="ri" localSheetId="24" hidden="1">#REF!</definedName>
    <definedName name="ri" hidden="1">#REF!</definedName>
    <definedName name="right" localSheetId="57">#REF!</definedName>
    <definedName name="right" localSheetId="58">#REF!</definedName>
    <definedName name="right" localSheetId="1">#REF!</definedName>
    <definedName name="right" localSheetId="18">#REF!</definedName>
    <definedName name="right" localSheetId="19">#REF!</definedName>
    <definedName name="right" localSheetId="21">#REF!</definedName>
    <definedName name="right" localSheetId="34">#REF!</definedName>
    <definedName name="right" localSheetId="3">#REF!</definedName>
    <definedName name="right" localSheetId="4">#REF!</definedName>
    <definedName name="right" localSheetId="5">#REF!</definedName>
    <definedName name="right" localSheetId="26">#REF!</definedName>
    <definedName name="right" localSheetId="27">#REF!</definedName>
    <definedName name="right" localSheetId="32">#REF!</definedName>
    <definedName name="right" localSheetId="33">#REF!</definedName>
    <definedName name="right" localSheetId="35">#REF!</definedName>
    <definedName name="right" localSheetId="39">#REF!</definedName>
    <definedName name="right" localSheetId="41">#REF!</definedName>
    <definedName name="right" localSheetId="44">#REF!</definedName>
    <definedName name="right" localSheetId="16">#REF!</definedName>
    <definedName name="right" localSheetId="20">#REF!</definedName>
    <definedName name="right" localSheetId="24">#REF!</definedName>
    <definedName name="right">#REF!</definedName>
    <definedName name="RIN" localSheetId="57">#REF!</definedName>
    <definedName name="RIN" localSheetId="58">#REF!</definedName>
    <definedName name="RIN" localSheetId="1">#REF!</definedName>
    <definedName name="RIN" localSheetId="18">#REF!</definedName>
    <definedName name="RIN" localSheetId="21">#REF!</definedName>
    <definedName name="RIN" localSheetId="3">#REF!</definedName>
    <definedName name="RIN" localSheetId="4">#REF!</definedName>
    <definedName name="RIN" localSheetId="5">#REF!</definedName>
    <definedName name="RIN" localSheetId="26">#REF!</definedName>
    <definedName name="RIN" localSheetId="27">#REF!</definedName>
    <definedName name="RIN" localSheetId="32">#REF!</definedName>
    <definedName name="RIN" localSheetId="33">#REF!</definedName>
    <definedName name="RIN" localSheetId="39">#REF!</definedName>
    <definedName name="RIN" localSheetId="44">#REF!</definedName>
    <definedName name="RIN" localSheetId="16">#REF!</definedName>
    <definedName name="RIN" localSheetId="24">#REF!</definedName>
    <definedName name="RIN">#REF!</definedName>
    <definedName name="rindex" localSheetId="57">#REF!</definedName>
    <definedName name="rindex" localSheetId="58">#REF!</definedName>
    <definedName name="rindex" localSheetId="1">#REF!</definedName>
    <definedName name="rindex" localSheetId="18">#REF!</definedName>
    <definedName name="rindex" localSheetId="3">#REF!</definedName>
    <definedName name="rindex" localSheetId="4">#REF!</definedName>
    <definedName name="rindex" localSheetId="5">#REF!</definedName>
    <definedName name="rindex" localSheetId="27">#REF!</definedName>
    <definedName name="rindex" localSheetId="39">#REF!</definedName>
    <definedName name="rindex" localSheetId="44">#REF!</definedName>
    <definedName name="rindex" localSheetId="16">#REF!</definedName>
    <definedName name="rindex" localSheetId="24">#REF!</definedName>
    <definedName name="rindex">#REF!</definedName>
    <definedName name="rinfinpriv" localSheetId="39">#REF!</definedName>
    <definedName name="rinfinpriv" localSheetId="24">#REF!</definedName>
    <definedName name="rinfinpriv">#REF!</definedName>
    <definedName name="RIQFIN" localSheetId="39">#REF!</definedName>
    <definedName name="RIQFIN" localSheetId="24">#REF!</definedName>
    <definedName name="RIQFIN">#REF!</definedName>
    <definedName name="riqueza" localSheetId="56">[29]Programa!#REF!</definedName>
    <definedName name="riqueza" localSheetId="38">[29]Programa!#REF!</definedName>
    <definedName name="riqueza" localSheetId="27">[30]Programa!#REF!</definedName>
    <definedName name="riqueza" localSheetId="28">[30]Programa!#REF!</definedName>
    <definedName name="riqueza" localSheetId="39">[30]Programa!#REF!</definedName>
    <definedName name="riqueza" localSheetId="40">[29]Programa!#REF!</definedName>
    <definedName name="riqueza" localSheetId="44">[30]Programa!#REF!</definedName>
    <definedName name="riqueza" localSheetId="15">[29]Programa!#REF!</definedName>
    <definedName name="riqueza" localSheetId="16">[29]Programa!#REF!</definedName>
    <definedName name="riqueza" localSheetId="24">#REF!</definedName>
    <definedName name="riqueza">[31]Programa!#REF!</definedName>
    <definedName name="rita" localSheetId="1">[195]Hoja2!$1:$1048576</definedName>
    <definedName name="rita" localSheetId="2">[195]Hoja2!$1:$1048576</definedName>
    <definedName name="rita" localSheetId="3">[195]Hoja2!$1:$1048576</definedName>
    <definedName name="rita" localSheetId="4">[195]Hoja2!$1:$1048576</definedName>
    <definedName name="rita" localSheetId="5">[195]Hoja2!$1:$1048576</definedName>
    <definedName name="rita" localSheetId="0">[195]Hoja2!$1:$1048576</definedName>
    <definedName name="rita" localSheetId="27">[196]Hoja2!$1:$1048576</definedName>
    <definedName name="rita" localSheetId="28">[196]Hoja2!$1:$1048576</definedName>
    <definedName name="rita" localSheetId="40">[195]Hoja2!$1:$1048576</definedName>
    <definedName name="rita" localSheetId="44">[196]Hoja2!$1:$1048576</definedName>
    <definedName name="rita" localSheetId="24">#REF!</definedName>
    <definedName name="rita">[195]Hoja2!$1:$1048576</definedName>
    <definedName name="rjyktuk" localSheetId="56">[5]!rjyktuk</definedName>
    <definedName name="rjyktuk" localSheetId="38">[5]!rjyktuk</definedName>
    <definedName name="rjyktuk" localSheetId="27">[6]!rjyktuk</definedName>
    <definedName name="rjyktuk" localSheetId="28">[6]!rjyktuk</definedName>
    <definedName name="rjyktuk" localSheetId="39">[6]!rjyktuk</definedName>
    <definedName name="rjyktuk" localSheetId="40">#REF!</definedName>
    <definedName name="rjyktuk" localSheetId="44">[6]!rjyktuk</definedName>
    <definedName name="rjyktuk" localSheetId="15">[5]!rjyktuk</definedName>
    <definedName name="rjyktuk" localSheetId="16">[5]!rjyktuk</definedName>
    <definedName name="rjyktuk" localSheetId="24">#REF!</definedName>
    <definedName name="rjyktuk">[7]!rjyktuk</definedName>
    <definedName name="rngErrorSort" localSheetId="18">#REF!</definedName>
    <definedName name="rngErrorSort" localSheetId="19">#REF!</definedName>
    <definedName name="rngErrorSort" localSheetId="21">#REF!</definedName>
    <definedName name="rngErrorSort" localSheetId="40">[150]ErrCheck!$A$4</definedName>
    <definedName name="rngErrorSort" localSheetId="20">#REF!</definedName>
    <definedName name="rngErrorSort" localSheetId="24">#REF!</definedName>
    <definedName name="rngErrorSort">[150]ErrCheck!$A$4</definedName>
    <definedName name="rngLastSave" localSheetId="18">#REF!</definedName>
    <definedName name="rngLastSave" localSheetId="19">#REF!</definedName>
    <definedName name="rngLastSave" localSheetId="21">#REF!</definedName>
    <definedName name="rngLastSave" localSheetId="40">[150]Main!$G$19</definedName>
    <definedName name="rngLastSave" localSheetId="20">#REF!</definedName>
    <definedName name="rngLastSave" localSheetId="24">#REF!</definedName>
    <definedName name="rngLastSave">[150]Main!$G$19</definedName>
    <definedName name="rngLastSent" localSheetId="18">#REF!</definedName>
    <definedName name="rngLastSent" localSheetId="19">#REF!</definedName>
    <definedName name="rngLastSent" localSheetId="21">#REF!</definedName>
    <definedName name="rngLastSent" localSheetId="40">[150]Main!$G$18</definedName>
    <definedName name="rngLastSent" localSheetId="20">#REF!</definedName>
    <definedName name="rngLastSent" localSheetId="24">#REF!</definedName>
    <definedName name="rngLastSent">[150]Main!$G$18</definedName>
    <definedName name="rngLastUpdate" localSheetId="18">#REF!</definedName>
    <definedName name="rngLastUpdate" localSheetId="19">#REF!</definedName>
    <definedName name="rngLastUpdate" localSheetId="21">#REF!</definedName>
    <definedName name="rngLastUpdate" localSheetId="40">[150]Links!$D$2</definedName>
    <definedName name="rngLastUpdate" localSheetId="20">#REF!</definedName>
    <definedName name="rngLastUpdate" localSheetId="24">#REF!</definedName>
    <definedName name="rngLastUpdate">[150]Links!$D$2</definedName>
    <definedName name="rngNeedsUpdate" localSheetId="18">#REF!</definedName>
    <definedName name="rngNeedsUpdate" localSheetId="19">#REF!</definedName>
    <definedName name="rngNeedsUpdate" localSheetId="21">#REF!</definedName>
    <definedName name="rngNeedsUpdate" localSheetId="40">[150]Links!$E$2</definedName>
    <definedName name="rngNeedsUpdate" localSheetId="20">#REF!</definedName>
    <definedName name="rngNeedsUpdate" localSheetId="24">#REF!</definedName>
    <definedName name="rngNeedsUpdate">[150]Links!$E$2</definedName>
    <definedName name="RNGNM" localSheetId="56">#REF!</definedName>
    <definedName name="RNGNM" localSheetId="38">#REF!</definedName>
    <definedName name="RNGNM" localSheetId="27">#REF!</definedName>
    <definedName name="RNGNM" localSheetId="28">#REF!</definedName>
    <definedName name="RNGNM" localSheetId="39">#REF!</definedName>
    <definedName name="RNGNM" localSheetId="40">#REF!</definedName>
    <definedName name="RNGNM" localSheetId="44">#REF!</definedName>
    <definedName name="RNGNM" localSheetId="15">#REF!</definedName>
    <definedName name="RNGNM" localSheetId="16">#REF!</definedName>
    <definedName name="RNGNM" localSheetId="24">#REF!</definedName>
    <definedName name="RNGNM">#REF!</definedName>
    <definedName name="rngQuestChecked" localSheetId="18">#REF!</definedName>
    <definedName name="rngQuestChecked" localSheetId="19">#REF!</definedName>
    <definedName name="rngQuestChecked" localSheetId="21">#REF!</definedName>
    <definedName name="rngQuestChecked" localSheetId="40">[150]ErrCheck!$A$3</definedName>
    <definedName name="rngQuestChecked" localSheetId="20">#REF!</definedName>
    <definedName name="rngQuestChecked" localSheetId="24">#REF!</definedName>
    <definedName name="rngQuestChecked">[150]ErrCheck!$A$3</definedName>
    <definedName name="ROE" localSheetId="40">[89]ROE!$C$4</definedName>
    <definedName name="ROE" localSheetId="24">#REF!</definedName>
    <definedName name="ROE">[89]ROE!$C$4</definedName>
    <definedName name="ROS">#N/A</definedName>
    <definedName name="Rows_Table" localSheetId="56">#REF!</definedName>
    <definedName name="Rows_Table" localSheetId="57">#REF!</definedName>
    <definedName name="Rows_Table" localSheetId="58">#REF!</definedName>
    <definedName name="Rows_Table" localSheetId="1">#REF!</definedName>
    <definedName name="Rows_Table" localSheetId="18">#REF!</definedName>
    <definedName name="Rows_Table" localSheetId="19">#REF!</definedName>
    <definedName name="Rows_Table" localSheetId="21">#REF!</definedName>
    <definedName name="Rows_Table" localSheetId="34">#REF!</definedName>
    <definedName name="Rows_Table" localSheetId="36">#REF!</definedName>
    <definedName name="Rows_Table" localSheetId="37">#REF!</definedName>
    <definedName name="Rows_Table" localSheetId="38">#REF!</definedName>
    <definedName name="Rows_Table" localSheetId="3">#REF!</definedName>
    <definedName name="Rows_Table" localSheetId="4">#REF!</definedName>
    <definedName name="Rows_Table" localSheetId="5">#REF!</definedName>
    <definedName name="Rows_Table" localSheetId="26">#REF!</definedName>
    <definedName name="Rows_Table" localSheetId="27">#REF!</definedName>
    <definedName name="Rows_Table" localSheetId="28">#REF!</definedName>
    <definedName name="Rows_Table" localSheetId="31">#REF!</definedName>
    <definedName name="Rows_Table" localSheetId="32">#REF!</definedName>
    <definedName name="Rows_Table" localSheetId="33">#REF!</definedName>
    <definedName name="Rows_Table" localSheetId="35">#REF!</definedName>
    <definedName name="Rows_Table" localSheetId="39">#REF!</definedName>
    <definedName name="Rows_Table" localSheetId="41">#REF!</definedName>
    <definedName name="Rows_Table" localSheetId="44">#REF!</definedName>
    <definedName name="Rows_Table" localSheetId="16">#REF!</definedName>
    <definedName name="Rows_Table" localSheetId="20">#REF!</definedName>
    <definedName name="Rows_Table" localSheetId="24">#REF!</definedName>
    <definedName name="Rows_Table">#REF!</definedName>
    <definedName name="RP98RE" localSheetId="39">#REF!</definedName>
    <definedName name="RP98RE" localSheetId="24">#REF!</definedName>
    <definedName name="RP98RE">#REF!</definedName>
    <definedName name="RPJun02" localSheetId="40">[132]ROE!$B$136</definedName>
    <definedName name="RPJun02" localSheetId="24">#REF!</definedName>
    <definedName name="RPJun02">[132]ROE!$B$136</definedName>
    <definedName name="RPJun02_2" localSheetId="56">[133]ROE!$B$136</definedName>
    <definedName name="RPJun02_2" localSheetId="38">[133]ROE!$B$136</definedName>
    <definedName name="RPJun02_2" localSheetId="27">[134]ROE!$B$136</definedName>
    <definedName name="RPJun02_2" localSheetId="28">[134]ROE!$B$136</definedName>
    <definedName name="RPJun02_2" localSheetId="39">[134]ROE!$B$136</definedName>
    <definedName name="RPJun02_2" localSheetId="40">[133]ROE!$B$136</definedName>
    <definedName name="RPJun02_2" localSheetId="44">[134]ROE!$B$136</definedName>
    <definedName name="RPJun02_2" localSheetId="15">[133]ROE!$B$136</definedName>
    <definedName name="RPJun02_2" localSheetId="16">[133]ROE!$B$136</definedName>
    <definedName name="RPJun02_2" localSheetId="24">#REF!</definedName>
    <definedName name="RPJun02_2">[135]ROE!$B$136</definedName>
    <definedName name="RR" localSheetId="56">#REF!</definedName>
    <definedName name="RR" localSheetId="57">#REF!</definedName>
    <definedName name="RR" localSheetId="58">#REF!</definedName>
    <definedName name="RR" localSheetId="1">#REF!</definedName>
    <definedName name="RR" localSheetId="18">#REF!</definedName>
    <definedName name="RR" localSheetId="19">#REF!</definedName>
    <definedName name="RR" localSheetId="21">#REF!</definedName>
    <definedName name="RR" localSheetId="23">#REF!</definedName>
    <definedName name="RR" localSheetId="34">#REF!</definedName>
    <definedName name="RR" localSheetId="2">#REF!</definedName>
    <definedName name="RR" localSheetId="3">#REF!</definedName>
    <definedName name="RR" localSheetId="4">#REF!</definedName>
    <definedName name="RR" localSheetId="5">#REF!</definedName>
    <definedName name="RR" localSheetId="0">#REF!</definedName>
    <definedName name="RR" localSheetId="26">#REF!</definedName>
    <definedName name="RR" localSheetId="27">#REF!</definedName>
    <definedName name="RR" localSheetId="28">#REF!</definedName>
    <definedName name="RR" localSheetId="32">#REF!</definedName>
    <definedName name="RR" localSheetId="33">#REF!</definedName>
    <definedName name="RR" localSheetId="35">#REF!</definedName>
    <definedName name="RR" localSheetId="39">#REF!</definedName>
    <definedName name="RR" localSheetId="40">#REF!</definedName>
    <definedName name="RR" localSheetId="41">#REF!</definedName>
    <definedName name="RR" localSheetId="43">#REF!</definedName>
    <definedName name="RR" localSheetId="44">#REF!</definedName>
    <definedName name="RR" localSheetId="16">#REF!</definedName>
    <definedName name="RR" localSheetId="20">#REF!</definedName>
    <definedName name="RR" localSheetId="24">#REF!</definedName>
    <definedName name="RR">#REF!</definedName>
    <definedName name="rrasrra" localSheetId="57">#REF!</definedName>
    <definedName name="rrasrra" localSheetId="58">#REF!</definedName>
    <definedName name="rrasrra" localSheetId="1">#REF!</definedName>
    <definedName name="rrasrra" localSheetId="18">#REF!</definedName>
    <definedName name="rrasrra" localSheetId="21">#REF!</definedName>
    <definedName name="rrasrra" localSheetId="23">#REF!</definedName>
    <definedName name="rrasrra" localSheetId="3">#REF!</definedName>
    <definedName name="rrasrra" localSheetId="4">#REF!</definedName>
    <definedName name="rrasrra" localSheetId="5">#REF!</definedName>
    <definedName name="rrasrra" localSheetId="26">#REF!</definedName>
    <definedName name="rrasrra" localSheetId="27">#REF!</definedName>
    <definedName name="rrasrra" localSheetId="39">#REF!</definedName>
    <definedName name="rrasrra" localSheetId="40">#REF!</definedName>
    <definedName name="rrasrra" localSheetId="41">#REF!</definedName>
    <definedName name="rrasrra" localSheetId="43">#REF!</definedName>
    <definedName name="rrasrra" localSheetId="44">#REF!</definedName>
    <definedName name="rrasrra" localSheetId="16">#REF!</definedName>
    <definedName name="rrasrra" localSheetId="20">#REF!</definedName>
    <definedName name="rrasrra" localSheetId="24">#REF!</definedName>
    <definedName name="rrasrra">#REF!</definedName>
    <definedName name="rrr" localSheetId="56" hidden="1">{"Riqfin97",#N/A,FALSE,"Tran";"Riqfinpro",#N/A,FALSE,"Tran"}</definedName>
    <definedName name="rrr" localSheetId="57" hidden="1">{"Riqfin97",#N/A,FALSE,"Tran";"Riqfinpro",#N/A,FALSE,"Tran"}</definedName>
    <definedName name="rrr" localSheetId="58" hidden="1">{"Riqfin97",#N/A,FALSE,"Tran";"Riqfinpro",#N/A,FALSE,"Tran"}</definedName>
    <definedName name="rrr" localSheetId="1" hidden="1">{"Riqfin97",#N/A,FALSE,"Tran";"Riqfinpro",#N/A,FALSE,"Tran"}</definedName>
    <definedName name="rrr" localSheetId="18" hidden="1">{"Riqfin97",#N/A,FALSE,"Tran";"Riqfinpro",#N/A,FALSE,"Tran"}</definedName>
    <definedName name="rrr" localSheetId="19" hidden="1">{"Riqfin97",#N/A,FALSE,"Tran";"Riqfinpro",#N/A,FALSE,"Tran"}</definedName>
    <definedName name="rrr" localSheetId="42" hidden="1">{"Riqfin97",#N/A,FALSE,"Tran";"Riqfinpro",#N/A,FALSE,"Tran"}</definedName>
    <definedName name="rrr" localSheetId="21" hidden="1">{"Riqfin97",#N/A,FALSE,"Tran";"Riqfinpro",#N/A,FALSE,"Tran"}</definedName>
    <definedName name="rrr" localSheetId="23" hidden="1">{"Riqfin97",#N/A,FALSE,"Tran";"Riqfinpro",#N/A,FALSE,"Tran"}</definedName>
    <definedName name="rrr" localSheetId="34" hidden="1">{"Riqfin97",#N/A,FALSE,"Tran";"Riqfinpro",#N/A,FALSE,"Tran"}</definedName>
    <definedName name="rrr" localSheetId="36" hidden="1">{"Riqfin97",#N/A,FALSE,"Tran";"Riqfinpro",#N/A,FALSE,"Tran"}</definedName>
    <definedName name="rrr" localSheetId="37" hidden="1">{"Riqfin97",#N/A,FALSE,"Tran";"Riqfinpro",#N/A,FALSE,"Tran"}</definedName>
    <definedName name="rrr" localSheetId="38" hidden="1">{"Riqfin97",#N/A,FALSE,"Tran";"Riqfinpro",#N/A,FALSE,"Tran"}</definedName>
    <definedName name="rrr" localSheetId="2" hidden="1">{"Riqfin97",#N/A,FALSE,"Tran";"Riqfinpro",#N/A,FALSE,"Tran"}</definedName>
    <definedName name="rrr" localSheetId="3" hidden="1">{"Riqfin97",#N/A,FALSE,"Tran";"Riqfinpro",#N/A,FALSE,"Tran"}</definedName>
    <definedName name="rrr" localSheetId="4" hidden="1">{"Riqfin97",#N/A,FALSE,"Tran";"Riqfinpro",#N/A,FALSE,"Tran"}</definedName>
    <definedName name="rrr" localSheetId="5" hidden="1">{"Riqfin97",#N/A,FALSE,"Tran";"Riqfinpro",#N/A,FALSE,"Tran"}</definedName>
    <definedName name="rrr" localSheetId="0" hidden="1">{"Riqfin97",#N/A,FALSE,"Tran";"Riqfinpro",#N/A,FALSE,"Tran"}</definedName>
    <definedName name="rrr" localSheetId="26" hidden="1">{"Riqfin97",#N/A,FALSE,"Tran";"Riqfinpro",#N/A,FALSE,"Tran"}</definedName>
    <definedName name="rrr" localSheetId="27" hidden="1">{"Riqfin97",#N/A,FALSE,"Tran";"Riqfinpro",#N/A,FALSE,"Tran"}</definedName>
    <definedName name="rrr" localSheetId="28" hidden="1">{"Riqfin97",#N/A,FALSE,"Tran";"Riqfinpro",#N/A,FALSE,"Tran"}</definedName>
    <definedName name="rrr" localSheetId="29" hidden="1">{"Riqfin97",#N/A,FALSE,"Tran";"Riqfinpro",#N/A,FALSE,"Tran"}</definedName>
    <definedName name="rrr" localSheetId="30" hidden="1">{"Riqfin97",#N/A,FALSE,"Tran";"Riqfinpro",#N/A,FALSE,"Tran"}</definedName>
    <definedName name="rrr" localSheetId="31" hidden="1">{"Riqfin97",#N/A,FALSE,"Tran";"Riqfinpro",#N/A,FALSE,"Tran"}</definedName>
    <definedName name="rrr" localSheetId="32" hidden="1">{"Riqfin97",#N/A,FALSE,"Tran";"Riqfinpro",#N/A,FALSE,"Tran"}</definedName>
    <definedName name="rrr" localSheetId="33" hidden="1">{"Riqfin97",#N/A,FALSE,"Tran";"Riqfinpro",#N/A,FALSE,"Tran"}</definedName>
    <definedName name="rrr" localSheetId="35" hidden="1">{"Riqfin97",#N/A,FALSE,"Tran";"Riqfinpro",#N/A,FALSE,"Tran"}</definedName>
    <definedName name="rrr" localSheetId="39" hidden="1">{"Riqfin97",#N/A,FALSE,"Tran";"Riqfinpro",#N/A,FALSE,"Tran"}</definedName>
    <definedName name="rrr" localSheetId="40" hidden="1">{"Riqfin97",#N/A,FALSE,"Tran";"Riqfinpro",#N/A,FALSE,"Tran"}</definedName>
    <definedName name="rrr" localSheetId="41" hidden="1">{"Riqfin97",#N/A,FALSE,"Tran";"Riqfinpro",#N/A,FALSE,"Tran"}</definedName>
    <definedName name="rrr" localSheetId="43" hidden="1">{"Riqfin97",#N/A,FALSE,"Tran";"Riqfinpro",#N/A,FALSE,"Tran"}</definedName>
    <definedName name="rrr" localSheetId="44" hidden="1">{"Riqfin97",#N/A,FALSE,"Tran";"Riqfinpro",#N/A,FALSE,"Tran"}</definedName>
    <definedName name="rrr" localSheetId="15" hidden="1">{"Riqfin97",#N/A,FALSE,"Tran";"Riqfinpro",#N/A,FALSE,"Tran"}</definedName>
    <definedName name="rrr" localSheetId="16" hidden="1">{"Riqfin97",#N/A,FALSE,"Tran";"Riqfinpro",#N/A,FALSE,"Tran"}</definedName>
    <definedName name="rrr" localSheetId="20" hidden="1">{"Riqfin97",#N/A,FALSE,"Tran";"Riqfinpro",#N/A,FALSE,"Tran"}</definedName>
    <definedName name="rrr" localSheetId="24" hidden="1">{"Riqfin97",#N/A,FALSE,"Tran";"Riqfinpro",#N/A,FALSE,"Tran"}</definedName>
    <definedName name="rrr" hidden="1">{"Riqfin97",#N/A,FALSE,"Tran";"Riqfinpro",#N/A,FALSE,"Tran"}</definedName>
    <definedName name="rrrr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56" hidden="1">{"Tab1",#N/A,FALSE,"P";"Tab2",#N/A,FALSE,"P"}</definedName>
    <definedName name="rrrrrr" localSheetId="57" hidden="1">{"Tab1",#N/A,FALSE,"P";"Tab2",#N/A,FALSE,"P"}</definedName>
    <definedName name="rrrrrr" localSheetId="58" hidden="1">{"Tab1",#N/A,FALSE,"P";"Tab2",#N/A,FALSE,"P"}</definedName>
    <definedName name="rrrrrr" localSheetId="1" hidden="1">{"Tab1",#N/A,FALSE,"P";"Tab2",#N/A,FALSE,"P"}</definedName>
    <definedName name="rrrrrr" localSheetId="18" hidden="1">{"Tab1",#N/A,FALSE,"P";"Tab2",#N/A,FALSE,"P"}</definedName>
    <definedName name="rrrrrr" localSheetId="19" hidden="1">{"Tab1",#N/A,FALSE,"P";"Tab2",#N/A,FALSE,"P"}</definedName>
    <definedName name="rrrrrr" localSheetId="42" hidden="1">{"Tab1",#N/A,FALSE,"P";"Tab2",#N/A,FALSE,"P"}</definedName>
    <definedName name="rrrrrr" localSheetId="21" hidden="1">{"Tab1",#N/A,FALSE,"P";"Tab2",#N/A,FALSE,"P"}</definedName>
    <definedName name="rrrrrr" localSheetId="23" hidden="1">{"Tab1",#N/A,FALSE,"P";"Tab2",#N/A,FALSE,"P"}</definedName>
    <definedName name="rrrrrr" localSheetId="34" hidden="1">{"Tab1",#N/A,FALSE,"P";"Tab2",#N/A,FALSE,"P"}</definedName>
    <definedName name="rrrrrr" localSheetId="36" hidden="1">{"Tab1",#N/A,FALSE,"P";"Tab2",#N/A,FALSE,"P"}</definedName>
    <definedName name="rrrrrr" localSheetId="37" hidden="1">{"Tab1",#N/A,FALSE,"P";"Tab2",#N/A,FALSE,"P"}</definedName>
    <definedName name="rrrrrr" localSheetId="38" hidden="1">{"Tab1",#N/A,FALSE,"P";"Tab2",#N/A,FALSE,"P"}</definedName>
    <definedName name="rrrrrr" localSheetId="2" hidden="1">{"Tab1",#N/A,FALSE,"P";"Tab2",#N/A,FALSE,"P"}</definedName>
    <definedName name="rrrrrr" localSheetId="3" hidden="1">{"Tab1",#N/A,FALSE,"P";"Tab2",#N/A,FALSE,"P"}</definedName>
    <definedName name="rrrrrr" localSheetId="4" hidden="1">{"Tab1",#N/A,FALSE,"P";"Tab2",#N/A,FALSE,"P"}</definedName>
    <definedName name="rrrrrr" localSheetId="5" hidden="1">{"Tab1",#N/A,FALSE,"P";"Tab2",#N/A,FALSE,"P"}</definedName>
    <definedName name="rrrrrr" localSheetId="0" hidden="1">{"Tab1",#N/A,FALSE,"P";"Tab2",#N/A,FALSE,"P"}</definedName>
    <definedName name="rrrrrr" localSheetId="26" hidden="1">{"Tab1",#N/A,FALSE,"P";"Tab2",#N/A,FALSE,"P"}</definedName>
    <definedName name="rrrrrr" localSheetId="27" hidden="1">{"Tab1",#N/A,FALSE,"P";"Tab2",#N/A,FALSE,"P"}</definedName>
    <definedName name="rrrrrr" localSheetId="28" hidden="1">{"Tab1",#N/A,FALSE,"P";"Tab2",#N/A,FALSE,"P"}</definedName>
    <definedName name="rrrrrr" localSheetId="29" hidden="1">{"Tab1",#N/A,FALSE,"P";"Tab2",#N/A,FALSE,"P"}</definedName>
    <definedName name="rrrrrr" localSheetId="30" hidden="1">{"Tab1",#N/A,FALSE,"P";"Tab2",#N/A,FALSE,"P"}</definedName>
    <definedName name="rrrrrr" localSheetId="31" hidden="1">{"Tab1",#N/A,FALSE,"P";"Tab2",#N/A,FALSE,"P"}</definedName>
    <definedName name="rrrrrr" localSheetId="32" hidden="1">{"Tab1",#N/A,FALSE,"P";"Tab2",#N/A,FALSE,"P"}</definedName>
    <definedName name="rrrrrr" localSheetId="33" hidden="1">{"Tab1",#N/A,FALSE,"P";"Tab2",#N/A,FALSE,"P"}</definedName>
    <definedName name="rrrrrr" localSheetId="35" hidden="1">{"Tab1",#N/A,FALSE,"P";"Tab2",#N/A,FALSE,"P"}</definedName>
    <definedName name="rrrrrr" localSheetId="39" hidden="1">{"Tab1",#N/A,FALSE,"P";"Tab2",#N/A,FALSE,"P"}</definedName>
    <definedName name="rrrrrr" localSheetId="40" hidden="1">{"Tab1",#N/A,FALSE,"P";"Tab2",#N/A,FALSE,"P"}</definedName>
    <definedName name="rrrrrr" localSheetId="41" hidden="1">{"Tab1",#N/A,FALSE,"P";"Tab2",#N/A,FALSE,"P"}</definedName>
    <definedName name="rrrrrr" localSheetId="43" hidden="1">{"Tab1",#N/A,FALSE,"P";"Tab2",#N/A,FALSE,"P"}</definedName>
    <definedName name="rrrrrr" localSheetId="44" hidden="1">{"Tab1",#N/A,FALSE,"P";"Tab2",#N/A,FALSE,"P"}</definedName>
    <definedName name="rrrrrr" localSheetId="15" hidden="1">{"Tab1",#N/A,FALSE,"P";"Tab2",#N/A,FALSE,"P"}</definedName>
    <definedName name="rrrrrr" localSheetId="16" hidden="1">{"Tab1",#N/A,FALSE,"P";"Tab2",#N/A,FALSE,"P"}</definedName>
    <definedName name="rrrrrr" localSheetId="20" hidden="1">{"Tab1",#N/A,FALSE,"P";"Tab2",#N/A,FALSE,"P"}</definedName>
    <definedName name="rrrrrr" localSheetId="24" hidden="1">{"Tab1",#N/A,FALSE,"P";"Tab2",#N/A,FALSE,"P"}</definedName>
    <definedName name="rrrrrr" hidden="1">{"Tab1",#N/A,FALSE,"P";"Tab2",#N/A,FALSE,"P"}</definedName>
    <definedName name="rrrrrrr" localSheetId="56" hidden="1">{"Tab1",#N/A,FALSE,"P";"Tab2",#N/A,FALSE,"P"}</definedName>
    <definedName name="rrrrrrr" localSheetId="57" hidden="1">{"Tab1",#N/A,FALSE,"P";"Tab2",#N/A,FALSE,"P"}</definedName>
    <definedName name="rrrrrrr" localSheetId="58" hidden="1">{"Tab1",#N/A,FALSE,"P";"Tab2",#N/A,FALSE,"P"}</definedName>
    <definedName name="rrrrrrr" localSheetId="1" hidden="1">{"Tab1",#N/A,FALSE,"P";"Tab2",#N/A,FALSE,"P"}</definedName>
    <definedName name="rrrrrrr" localSheetId="18" hidden="1">{"Tab1",#N/A,FALSE,"P";"Tab2",#N/A,FALSE,"P"}</definedName>
    <definedName name="rrrrrrr" localSheetId="19" hidden="1">{"Tab1",#N/A,FALSE,"P";"Tab2",#N/A,FALSE,"P"}</definedName>
    <definedName name="rrrrrrr" localSheetId="42" hidden="1">{"Tab1",#N/A,FALSE,"P";"Tab2",#N/A,FALSE,"P"}</definedName>
    <definedName name="rrrrrrr" localSheetId="21" hidden="1">{"Tab1",#N/A,FALSE,"P";"Tab2",#N/A,FALSE,"P"}</definedName>
    <definedName name="rrrrrrr" localSheetId="23" hidden="1">{"Tab1",#N/A,FALSE,"P";"Tab2",#N/A,FALSE,"P"}</definedName>
    <definedName name="rrrrrrr" localSheetId="34" hidden="1">{"Tab1",#N/A,FALSE,"P";"Tab2",#N/A,FALSE,"P"}</definedName>
    <definedName name="rrrrrrr" localSheetId="36" hidden="1">{"Tab1",#N/A,FALSE,"P";"Tab2",#N/A,FALSE,"P"}</definedName>
    <definedName name="rrrrrrr" localSheetId="37" hidden="1">{"Tab1",#N/A,FALSE,"P";"Tab2",#N/A,FALSE,"P"}</definedName>
    <definedName name="rrrrrrr" localSheetId="38" hidden="1">{"Tab1",#N/A,FALSE,"P";"Tab2",#N/A,FALSE,"P"}</definedName>
    <definedName name="rrrrrrr" localSheetId="2" hidden="1">{"Tab1",#N/A,FALSE,"P";"Tab2",#N/A,FALSE,"P"}</definedName>
    <definedName name="rrrrrrr" localSheetId="3" hidden="1">{"Tab1",#N/A,FALSE,"P";"Tab2",#N/A,FALSE,"P"}</definedName>
    <definedName name="rrrrrrr" localSheetId="4" hidden="1">{"Tab1",#N/A,FALSE,"P";"Tab2",#N/A,FALSE,"P"}</definedName>
    <definedName name="rrrrrrr" localSheetId="5" hidden="1">{"Tab1",#N/A,FALSE,"P";"Tab2",#N/A,FALSE,"P"}</definedName>
    <definedName name="rrrrrrr" localSheetId="0" hidden="1">{"Tab1",#N/A,FALSE,"P";"Tab2",#N/A,FALSE,"P"}</definedName>
    <definedName name="rrrrrrr" localSheetId="26" hidden="1">{"Tab1",#N/A,FALSE,"P";"Tab2",#N/A,FALSE,"P"}</definedName>
    <definedName name="rrrrrrr" localSheetId="27" hidden="1">{"Tab1",#N/A,FALSE,"P";"Tab2",#N/A,FALSE,"P"}</definedName>
    <definedName name="rrrrrrr" localSheetId="28" hidden="1">{"Tab1",#N/A,FALSE,"P";"Tab2",#N/A,FALSE,"P"}</definedName>
    <definedName name="rrrrrrr" localSheetId="29" hidden="1">{"Tab1",#N/A,FALSE,"P";"Tab2",#N/A,FALSE,"P"}</definedName>
    <definedName name="rrrrrrr" localSheetId="30" hidden="1">{"Tab1",#N/A,FALSE,"P";"Tab2",#N/A,FALSE,"P"}</definedName>
    <definedName name="rrrrrrr" localSheetId="31" hidden="1">{"Tab1",#N/A,FALSE,"P";"Tab2",#N/A,FALSE,"P"}</definedName>
    <definedName name="rrrrrrr" localSheetId="32" hidden="1">{"Tab1",#N/A,FALSE,"P";"Tab2",#N/A,FALSE,"P"}</definedName>
    <definedName name="rrrrrrr" localSheetId="33" hidden="1">{"Tab1",#N/A,FALSE,"P";"Tab2",#N/A,FALSE,"P"}</definedName>
    <definedName name="rrrrrrr" localSheetId="35" hidden="1">{"Tab1",#N/A,FALSE,"P";"Tab2",#N/A,FALSE,"P"}</definedName>
    <definedName name="rrrrrrr" localSheetId="39" hidden="1">{"Tab1",#N/A,FALSE,"P";"Tab2",#N/A,FALSE,"P"}</definedName>
    <definedName name="rrrrrrr" localSheetId="40" hidden="1">{"Tab1",#N/A,FALSE,"P";"Tab2",#N/A,FALSE,"P"}</definedName>
    <definedName name="rrrrrrr" localSheetId="41" hidden="1">{"Tab1",#N/A,FALSE,"P";"Tab2",#N/A,FALSE,"P"}</definedName>
    <definedName name="rrrrrrr" localSheetId="43" hidden="1">{"Tab1",#N/A,FALSE,"P";"Tab2",#N/A,FALSE,"P"}</definedName>
    <definedName name="rrrrrrr" localSheetId="44" hidden="1">{"Tab1",#N/A,FALSE,"P";"Tab2",#N/A,FALSE,"P"}</definedName>
    <definedName name="rrrrrrr" localSheetId="15" hidden="1">{"Tab1",#N/A,FALSE,"P";"Tab2",#N/A,FALSE,"P"}</definedName>
    <definedName name="rrrrrrr" localSheetId="16" hidden="1">{"Tab1",#N/A,FALSE,"P";"Tab2",#N/A,FALSE,"P"}</definedName>
    <definedName name="rrrrrrr" localSheetId="20" hidden="1">{"Tab1",#N/A,FALSE,"P";"Tab2",#N/A,FALSE,"P"}</definedName>
    <definedName name="rrrrrrr" localSheetId="24" hidden="1">{"Tab1",#N/A,FALSE,"P";"Tab2",#N/A,FALSE,"P"}</definedName>
    <definedName name="rrrrrrr" hidden="1">{"Tab1",#N/A,FALSE,"P";"Tab2",#N/A,FALSE,"P"}</definedName>
    <definedName name="rrrrrrrrrrrrr" localSheetId="56" hidden="1">{"Tab1",#N/A,FALSE,"P";"Tab2",#N/A,FALSE,"P"}</definedName>
    <definedName name="rrrrrrrrrrrrr" localSheetId="57" hidden="1">{"Tab1",#N/A,FALSE,"P";"Tab2",#N/A,FALSE,"P"}</definedName>
    <definedName name="rrrrrrrrrrrrr" localSheetId="58" hidden="1">{"Tab1",#N/A,FALSE,"P";"Tab2",#N/A,FALSE,"P"}</definedName>
    <definedName name="rrrrrrrrrrrrr" localSheetId="1" hidden="1">{"Tab1",#N/A,FALSE,"P";"Tab2",#N/A,FALSE,"P"}</definedName>
    <definedName name="rrrrrrrrrrrrr" localSheetId="18" hidden="1">{"Tab1",#N/A,FALSE,"P";"Tab2",#N/A,FALSE,"P"}</definedName>
    <definedName name="rrrrrrrrrrrrr" localSheetId="19" hidden="1">{"Tab1",#N/A,FALSE,"P";"Tab2",#N/A,FALSE,"P"}</definedName>
    <definedName name="rrrrrrrrrrrrr" localSheetId="42" hidden="1">{"Tab1",#N/A,FALSE,"P";"Tab2",#N/A,FALSE,"P"}</definedName>
    <definedName name="rrrrrrrrrrrrr" localSheetId="21" hidden="1">{"Tab1",#N/A,FALSE,"P";"Tab2",#N/A,FALSE,"P"}</definedName>
    <definedName name="rrrrrrrrrrrrr" localSheetId="23" hidden="1">{"Tab1",#N/A,FALSE,"P";"Tab2",#N/A,FALSE,"P"}</definedName>
    <definedName name="rrrrrrrrrrrrr" localSheetId="34" hidden="1">{"Tab1",#N/A,FALSE,"P";"Tab2",#N/A,FALSE,"P"}</definedName>
    <definedName name="rrrrrrrrrrrrr" localSheetId="36" hidden="1">{"Tab1",#N/A,FALSE,"P";"Tab2",#N/A,FALSE,"P"}</definedName>
    <definedName name="rrrrrrrrrrrrr" localSheetId="37" hidden="1">{"Tab1",#N/A,FALSE,"P";"Tab2",#N/A,FALSE,"P"}</definedName>
    <definedName name="rrrrrrrrrrrrr" localSheetId="38" hidden="1">{"Tab1",#N/A,FALSE,"P";"Tab2",#N/A,FALSE,"P"}</definedName>
    <definedName name="rrrrrrrrrrrrr" localSheetId="2" hidden="1">{"Tab1",#N/A,FALSE,"P";"Tab2",#N/A,FALSE,"P"}</definedName>
    <definedName name="rrrrrrrrrrrrr" localSheetId="3" hidden="1">{"Tab1",#N/A,FALSE,"P";"Tab2",#N/A,FALSE,"P"}</definedName>
    <definedName name="rrrrrrrrrrrrr" localSheetId="4" hidden="1">{"Tab1",#N/A,FALSE,"P";"Tab2",#N/A,FALSE,"P"}</definedName>
    <definedName name="rrrrrrrrrrrrr" localSheetId="5" hidden="1">{"Tab1",#N/A,FALSE,"P";"Tab2",#N/A,FALSE,"P"}</definedName>
    <definedName name="rrrrrrrrrrrrr" localSheetId="0" hidden="1">{"Tab1",#N/A,FALSE,"P";"Tab2",#N/A,FALSE,"P"}</definedName>
    <definedName name="rrrrrrrrrrrrr" localSheetId="26" hidden="1">{"Tab1",#N/A,FALSE,"P";"Tab2",#N/A,FALSE,"P"}</definedName>
    <definedName name="rrrrrrrrrrrrr" localSheetId="27" hidden="1">{"Tab1",#N/A,FALSE,"P";"Tab2",#N/A,FALSE,"P"}</definedName>
    <definedName name="rrrrrrrrrrrrr" localSheetId="28" hidden="1">{"Tab1",#N/A,FALSE,"P";"Tab2",#N/A,FALSE,"P"}</definedName>
    <definedName name="rrrrrrrrrrrrr" localSheetId="29" hidden="1">{"Tab1",#N/A,FALSE,"P";"Tab2",#N/A,FALSE,"P"}</definedName>
    <definedName name="rrrrrrrrrrrrr" localSheetId="30" hidden="1">{"Tab1",#N/A,FALSE,"P";"Tab2",#N/A,FALSE,"P"}</definedName>
    <definedName name="rrrrrrrrrrrrr" localSheetId="31" hidden="1">{"Tab1",#N/A,FALSE,"P";"Tab2",#N/A,FALSE,"P"}</definedName>
    <definedName name="rrrrrrrrrrrrr" localSheetId="32" hidden="1">{"Tab1",#N/A,FALSE,"P";"Tab2",#N/A,FALSE,"P"}</definedName>
    <definedName name="rrrrrrrrrrrrr" localSheetId="33" hidden="1">{"Tab1",#N/A,FALSE,"P";"Tab2",#N/A,FALSE,"P"}</definedName>
    <definedName name="rrrrrrrrrrrrr" localSheetId="35" hidden="1">{"Tab1",#N/A,FALSE,"P";"Tab2",#N/A,FALSE,"P"}</definedName>
    <definedName name="rrrrrrrrrrrrr" localSheetId="39" hidden="1">{"Tab1",#N/A,FALSE,"P";"Tab2",#N/A,FALSE,"P"}</definedName>
    <definedName name="rrrrrrrrrrrrr" localSheetId="40" hidden="1">{"Tab1",#N/A,FALSE,"P";"Tab2",#N/A,FALSE,"P"}</definedName>
    <definedName name="rrrrrrrrrrrrr" localSheetId="41" hidden="1">{"Tab1",#N/A,FALSE,"P";"Tab2",#N/A,FALSE,"P"}</definedName>
    <definedName name="rrrrrrrrrrrrr" localSheetId="43" hidden="1">{"Tab1",#N/A,FALSE,"P";"Tab2",#N/A,FALSE,"P"}</definedName>
    <definedName name="rrrrrrrrrrrrr" localSheetId="44" hidden="1">{"Tab1",#N/A,FALSE,"P";"Tab2",#N/A,FALSE,"P"}</definedName>
    <definedName name="rrrrrrrrrrrrr" localSheetId="15" hidden="1">{"Tab1",#N/A,FALSE,"P";"Tab2",#N/A,FALSE,"P"}</definedName>
    <definedName name="rrrrrrrrrrrrr" localSheetId="16" hidden="1">{"Tab1",#N/A,FALSE,"P";"Tab2",#N/A,FALSE,"P"}</definedName>
    <definedName name="rrrrrrrrrrrrr" localSheetId="20" hidden="1">{"Tab1",#N/A,FALSE,"P";"Tab2",#N/A,FALSE,"P"}</definedName>
    <definedName name="rrrrrrrrrrrrr" localSheetId="24" hidden="1">{"Tab1",#N/A,FALSE,"P";"Tab2",#N/A,FALSE,"P"}</definedName>
    <definedName name="rrrrrrrrrrrrr" hidden="1">{"Tab1",#N/A,FALSE,"P";"Tab2",#N/A,FALSE,"P"}</definedName>
    <definedName name="RS" localSheetId="56">#REF!</definedName>
    <definedName name="RS" localSheetId="57">#REF!</definedName>
    <definedName name="RS" localSheetId="58">#REF!</definedName>
    <definedName name="RS" localSheetId="1">#REF!</definedName>
    <definedName name="RS" localSheetId="18">#REF!</definedName>
    <definedName name="RS" localSheetId="19">#REF!</definedName>
    <definedName name="RS" localSheetId="21">#REF!</definedName>
    <definedName name="RS" localSheetId="23">#REF!</definedName>
    <definedName name="RS" localSheetId="34">#REF!</definedName>
    <definedName name="RS" localSheetId="36">#REF!</definedName>
    <definedName name="RS" localSheetId="37">#REF!</definedName>
    <definedName name="RS" localSheetId="38">#REF!</definedName>
    <definedName name="RS" localSheetId="3">#REF!</definedName>
    <definedName name="RS" localSheetId="4">#REF!</definedName>
    <definedName name="RS" localSheetId="5">#REF!</definedName>
    <definedName name="RS" localSheetId="26">#REF!</definedName>
    <definedName name="RS" localSheetId="27">#REF!</definedName>
    <definedName name="RS" localSheetId="28">#REF!</definedName>
    <definedName name="RS" localSheetId="31">#REF!</definedName>
    <definedName name="RS" localSheetId="32">#REF!</definedName>
    <definedName name="RS" localSheetId="33">#REF!</definedName>
    <definedName name="RS" localSheetId="35">#REF!</definedName>
    <definedName name="RS" localSheetId="39">#REF!</definedName>
    <definedName name="RS" localSheetId="40">#REF!</definedName>
    <definedName name="RS" localSheetId="41">#REF!</definedName>
    <definedName name="RS" localSheetId="43">#REF!</definedName>
    <definedName name="RS" localSheetId="44">#REF!</definedName>
    <definedName name="RS" localSheetId="16">#REF!</definedName>
    <definedName name="RS" localSheetId="20">#REF!</definedName>
    <definedName name="RS" localSheetId="24">#REF!</definedName>
    <definedName name="RS">#REF!</definedName>
    <definedName name="RS1A" localSheetId="57">#REF!</definedName>
    <definedName name="RS1A" localSheetId="58">#REF!</definedName>
    <definedName name="RS1A" localSheetId="1">#REF!</definedName>
    <definedName name="RS1A" localSheetId="18">#REF!</definedName>
    <definedName name="RS1A" localSheetId="21">#REF!</definedName>
    <definedName name="RS1A" localSheetId="23">#REF!</definedName>
    <definedName name="RS1A" localSheetId="3">#REF!</definedName>
    <definedName name="RS1A" localSheetId="4">#REF!</definedName>
    <definedName name="RS1A" localSheetId="5">#REF!</definedName>
    <definedName name="RS1A" localSheetId="26">#REF!</definedName>
    <definedName name="RS1A" localSheetId="27">#REF!</definedName>
    <definedName name="RS1A" localSheetId="32">#REF!</definedName>
    <definedName name="RS1A" localSheetId="33">#REF!</definedName>
    <definedName name="RS1A" localSheetId="39">#REF!</definedName>
    <definedName name="RS1A" localSheetId="40">#REF!</definedName>
    <definedName name="RS1A" localSheetId="41">#REF!</definedName>
    <definedName name="RS1A" localSheetId="43">#REF!</definedName>
    <definedName name="RS1A" localSheetId="44">#REF!</definedName>
    <definedName name="RS1A" localSheetId="16">#REF!</definedName>
    <definedName name="RS1A" localSheetId="20">#REF!</definedName>
    <definedName name="RS1A" localSheetId="24">#REF!</definedName>
    <definedName name="RS1A">#REF!</definedName>
    <definedName name="RSB" localSheetId="57">#REF!</definedName>
    <definedName name="RSB" localSheetId="58">#REF!</definedName>
    <definedName name="RSB" localSheetId="1">#REF!</definedName>
    <definedName name="RSB" localSheetId="18">#REF!</definedName>
    <definedName name="RSB" localSheetId="21">#REF!</definedName>
    <definedName name="RSB" localSheetId="3">#REF!</definedName>
    <definedName name="RSB" localSheetId="4">#REF!</definedName>
    <definedName name="RSB" localSheetId="5">#REF!</definedName>
    <definedName name="RSB" localSheetId="26">#REF!</definedName>
    <definedName name="RSB" localSheetId="27">#REF!</definedName>
    <definedName name="RSB" localSheetId="32">#REF!</definedName>
    <definedName name="RSB" localSheetId="33">#REF!</definedName>
    <definedName name="RSB" localSheetId="39">#REF!</definedName>
    <definedName name="RSB" localSheetId="44">#REF!</definedName>
    <definedName name="RSB" localSheetId="16">#REF!</definedName>
    <definedName name="RSB" localSheetId="24">#REF!</definedName>
    <definedName name="RSB">#REF!</definedName>
    <definedName name="RSB_AHAP_40R" localSheetId="57">#REF!</definedName>
    <definedName name="RSB_AHAP_40R" localSheetId="58">#REF!</definedName>
    <definedName name="RSB_AHAP_40R" localSheetId="1">#REF!</definedName>
    <definedName name="RSB_AHAP_40R" localSheetId="18">#REF!</definedName>
    <definedName name="RSB_AHAP_40R" localSheetId="3">#REF!</definedName>
    <definedName name="RSB_AHAP_40R" localSheetId="4">#REF!</definedName>
    <definedName name="RSB_AHAP_40R" localSheetId="5">#REF!</definedName>
    <definedName name="RSB_AHAP_40R" localSheetId="27">#REF!</definedName>
    <definedName name="RSB_AHAP_40R" localSheetId="39">#REF!</definedName>
    <definedName name="RSB_AHAP_40R" localSheetId="44">#REF!</definedName>
    <definedName name="RSB_AHAP_40R" localSheetId="16">#REF!</definedName>
    <definedName name="RSB_AHAP_40R" localSheetId="24">#REF!</definedName>
    <definedName name="RSB_AHAP_40R">#REF!</definedName>
    <definedName name="RSB_Bcos_Des_40R" localSheetId="57">#REF!</definedName>
    <definedName name="RSB_Bcos_Des_40R" localSheetId="58">#REF!</definedName>
    <definedName name="RSB_Bcos_Des_40R" localSheetId="1">#REF!</definedName>
    <definedName name="RSB_Bcos_Des_40R" localSheetId="18">#REF!</definedName>
    <definedName name="RSB_Bcos_Des_40R" localSheetId="3">#REF!</definedName>
    <definedName name="RSB_Bcos_Des_40R" localSheetId="4">#REF!</definedName>
    <definedName name="RSB_Bcos_Des_40R" localSheetId="5">#REF!</definedName>
    <definedName name="RSB_Bcos_Des_40R" localSheetId="27">#REF!</definedName>
    <definedName name="RSB_Bcos_Des_40R" localSheetId="39">#REF!</definedName>
    <definedName name="RSB_Bcos_Des_40R" localSheetId="44">#REF!</definedName>
    <definedName name="RSB_Bcos_Des_40R" localSheetId="16">#REF!</definedName>
    <definedName name="RSB_Bcos_Des_40R" localSheetId="24">#REF!</definedName>
    <definedName name="RSB_Bcos_Des_40R">#REF!</definedName>
    <definedName name="RSB_SOCFIN_40R" localSheetId="57">#REF!</definedName>
    <definedName name="RSB_SOCFIN_40R" localSheetId="58">#REF!</definedName>
    <definedName name="RSB_SOCFIN_40R" localSheetId="1">#REF!</definedName>
    <definedName name="RSB_SOCFIN_40R" localSheetId="18">#REF!</definedName>
    <definedName name="RSB_SOCFIN_40R" localSheetId="3">#REF!</definedName>
    <definedName name="RSB_SOCFIN_40R" localSheetId="4">#REF!</definedName>
    <definedName name="RSB_SOCFIN_40R" localSheetId="5">#REF!</definedName>
    <definedName name="RSB_SOCFIN_40R" localSheetId="27">#REF!</definedName>
    <definedName name="RSB_SOCFIN_40R" localSheetId="39">#REF!</definedName>
    <definedName name="RSB_SOCFIN_40R" localSheetId="44">#REF!</definedName>
    <definedName name="RSB_SOCFIN_40R" localSheetId="16">#REF!</definedName>
    <definedName name="RSB_SOCFIN_40R" localSheetId="24">#REF!</definedName>
    <definedName name="RSB_SOCFIN_40R">#REF!</definedName>
    <definedName name="rstd" localSheetId="39">#REF!</definedName>
    <definedName name="rstd" localSheetId="24">#REF!</definedName>
    <definedName name="rstd">#REF!</definedName>
    <definedName name="rt" localSheetId="56" hidden="1">{"Minpmon",#N/A,FALSE,"Monthinput"}</definedName>
    <definedName name="rt" localSheetId="57" hidden="1">{"Minpmon",#N/A,FALSE,"Monthinput"}</definedName>
    <definedName name="rt" localSheetId="58" hidden="1">{"Minpmon",#N/A,FALSE,"Monthinput"}</definedName>
    <definedName name="rt" localSheetId="1" hidden="1">{"Minpmon",#N/A,FALSE,"Monthinput"}</definedName>
    <definedName name="rt" localSheetId="18" hidden="1">{"Minpmon",#N/A,FALSE,"Monthinput"}</definedName>
    <definedName name="rt" localSheetId="19" hidden="1">{"Minpmon",#N/A,FALSE,"Monthinput"}</definedName>
    <definedName name="rt" localSheetId="42" hidden="1">{"Minpmon",#N/A,FALSE,"Monthinput"}</definedName>
    <definedName name="rt" localSheetId="21" hidden="1">{"Minpmon",#N/A,FALSE,"Monthinput"}</definedName>
    <definedName name="rt" localSheetId="23" hidden="1">{"Minpmon",#N/A,FALSE,"Monthinput"}</definedName>
    <definedName name="rt" localSheetId="34" hidden="1">{"Minpmon",#N/A,FALSE,"Monthinput"}</definedName>
    <definedName name="rt" localSheetId="36" hidden="1">{"Minpmon",#N/A,FALSE,"Monthinput"}</definedName>
    <definedName name="rt" localSheetId="37" hidden="1">{"Minpmon",#N/A,FALSE,"Monthinput"}</definedName>
    <definedName name="rt" localSheetId="38" hidden="1">{"Minpmon",#N/A,FALSE,"Monthinput"}</definedName>
    <definedName name="rt" localSheetId="2" hidden="1">{"Minpmon",#N/A,FALSE,"Monthinput"}</definedName>
    <definedName name="rt" localSheetId="3" hidden="1">{"Minpmon",#N/A,FALSE,"Monthinput"}</definedName>
    <definedName name="rt" localSheetId="4" hidden="1">{"Minpmon",#N/A,FALSE,"Monthinput"}</definedName>
    <definedName name="rt" localSheetId="5" hidden="1">{"Minpmon",#N/A,FALSE,"Monthinput"}</definedName>
    <definedName name="rt" localSheetId="0" hidden="1">{"Minpmon",#N/A,FALSE,"Monthinput"}</definedName>
    <definedName name="rt" localSheetId="26" hidden="1">{"Minpmon",#N/A,FALSE,"Monthinput"}</definedName>
    <definedName name="rt" localSheetId="27" hidden="1">{"Minpmon",#N/A,FALSE,"Monthinput"}</definedName>
    <definedName name="rt" localSheetId="28" hidden="1">{"Minpmon",#N/A,FALSE,"Monthinput"}</definedName>
    <definedName name="rt" localSheetId="29" hidden="1">{"Minpmon",#N/A,FALSE,"Monthinput"}</definedName>
    <definedName name="rt" localSheetId="30" hidden="1">{"Minpmon",#N/A,FALSE,"Monthinput"}</definedName>
    <definedName name="rt" localSheetId="31" hidden="1">{"Minpmon",#N/A,FALSE,"Monthinput"}</definedName>
    <definedName name="rt" localSheetId="32" hidden="1">{"Minpmon",#N/A,FALSE,"Monthinput"}</definedName>
    <definedName name="rt" localSheetId="33" hidden="1">{"Minpmon",#N/A,FALSE,"Monthinput"}</definedName>
    <definedName name="rt" localSheetId="35" hidden="1">{"Minpmon",#N/A,FALSE,"Monthinput"}</definedName>
    <definedName name="rt" localSheetId="39" hidden="1">{"Minpmon",#N/A,FALSE,"Monthinput"}</definedName>
    <definedName name="rt" localSheetId="40" hidden="1">{"Minpmon",#N/A,FALSE,"Monthinput"}</definedName>
    <definedName name="rt" localSheetId="41" hidden="1">{"Minpmon",#N/A,FALSE,"Monthinput"}</definedName>
    <definedName name="rt" localSheetId="43" hidden="1">{"Minpmon",#N/A,FALSE,"Monthinput"}</definedName>
    <definedName name="rt" localSheetId="44" hidden="1">{"Minpmon",#N/A,FALSE,"Monthinput"}</definedName>
    <definedName name="rt" localSheetId="15" hidden="1">{"Minpmon",#N/A,FALSE,"Monthinput"}</definedName>
    <definedName name="rt" localSheetId="16" hidden="1">{"Minpmon",#N/A,FALSE,"Monthinput"}</definedName>
    <definedName name="rt" localSheetId="20" hidden="1">{"Minpmon",#N/A,FALSE,"Monthinput"}</definedName>
    <definedName name="rt" localSheetId="24" hidden="1">{"Minpmon",#N/A,FALSE,"Monthinput"}</definedName>
    <definedName name="rt" hidden="1">{"Minpmon",#N/A,FALSE,"Monthinput"}</definedName>
    <definedName name="rte" localSheetId="56" hidden="1">{"Riqfin97",#N/A,FALSE,"Tran";"Riqfinpro",#N/A,FALSE,"Tran"}</definedName>
    <definedName name="rte" localSheetId="57" hidden="1">{"Riqfin97",#N/A,FALSE,"Tran";"Riqfinpro",#N/A,FALSE,"Tran"}</definedName>
    <definedName name="rte" localSheetId="58" hidden="1">{"Riqfin97",#N/A,FALSE,"Tran";"Riqfinpro",#N/A,FALSE,"Tran"}</definedName>
    <definedName name="rte" localSheetId="1" hidden="1">{"Riqfin97",#N/A,FALSE,"Tran";"Riqfinpro",#N/A,FALSE,"Tran"}</definedName>
    <definedName name="rte" localSheetId="18" hidden="1">{"Riqfin97",#N/A,FALSE,"Tran";"Riqfinpro",#N/A,FALSE,"Tran"}</definedName>
    <definedName name="rte" localSheetId="19" hidden="1">{"Riqfin97",#N/A,FALSE,"Tran";"Riqfinpro",#N/A,FALSE,"Tran"}</definedName>
    <definedName name="rte" localSheetId="42" hidden="1">{"Riqfin97",#N/A,FALSE,"Tran";"Riqfinpro",#N/A,FALSE,"Tran"}</definedName>
    <definedName name="rte" localSheetId="21" hidden="1">{"Riqfin97",#N/A,FALSE,"Tran";"Riqfinpro",#N/A,FALSE,"Tran"}</definedName>
    <definedName name="rte" localSheetId="23" hidden="1">{"Riqfin97",#N/A,FALSE,"Tran";"Riqfinpro",#N/A,FALSE,"Tran"}</definedName>
    <definedName name="rte" localSheetId="34" hidden="1">{"Riqfin97",#N/A,FALSE,"Tran";"Riqfinpro",#N/A,FALSE,"Tran"}</definedName>
    <definedName name="rte" localSheetId="36" hidden="1">{"Riqfin97",#N/A,FALSE,"Tran";"Riqfinpro",#N/A,FALSE,"Tran"}</definedName>
    <definedName name="rte" localSheetId="37" hidden="1">{"Riqfin97",#N/A,FALSE,"Tran";"Riqfinpro",#N/A,FALSE,"Tran"}</definedName>
    <definedName name="rte" localSheetId="38" hidden="1">{"Riqfin97",#N/A,FALSE,"Tran";"Riqfinpro",#N/A,FALSE,"Tran"}</definedName>
    <definedName name="rte" localSheetId="2" hidden="1">{"Riqfin97",#N/A,FALSE,"Tran";"Riqfinpro",#N/A,FALSE,"Tran"}</definedName>
    <definedName name="rte" localSheetId="3" hidden="1">{"Riqfin97",#N/A,FALSE,"Tran";"Riqfinpro",#N/A,FALSE,"Tran"}</definedName>
    <definedName name="rte" localSheetId="4" hidden="1">{"Riqfin97",#N/A,FALSE,"Tran";"Riqfinpro",#N/A,FALSE,"Tran"}</definedName>
    <definedName name="rte" localSheetId="5" hidden="1">{"Riqfin97",#N/A,FALSE,"Tran";"Riqfinpro",#N/A,FALSE,"Tran"}</definedName>
    <definedName name="rte" localSheetId="0" hidden="1">{"Riqfin97",#N/A,FALSE,"Tran";"Riqfinpro",#N/A,FALSE,"Tran"}</definedName>
    <definedName name="rte" localSheetId="26" hidden="1">{"Riqfin97",#N/A,FALSE,"Tran";"Riqfinpro",#N/A,FALSE,"Tran"}</definedName>
    <definedName name="rte" localSheetId="27" hidden="1">{"Riqfin97",#N/A,FALSE,"Tran";"Riqfinpro",#N/A,FALSE,"Tran"}</definedName>
    <definedName name="rte" localSheetId="28" hidden="1">{"Riqfin97",#N/A,FALSE,"Tran";"Riqfinpro",#N/A,FALSE,"Tran"}</definedName>
    <definedName name="rte" localSheetId="29" hidden="1">{"Riqfin97",#N/A,FALSE,"Tran";"Riqfinpro",#N/A,FALSE,"Tran"}</definedName>
    <definedName name="rte" localSheetId="30" hidden="1">{"Riqfin97",#N/A,FALSE,"Tran";"Riqfinpro",#N/A,FALSE,"Tran"}</definedName>
    <definedName name="rte" localSheetId="31" hidden="1">{"Riqfin97",#N/A,FALSE,"Tran";"Riqfinpro",#N/A,FALSE,"Tran"}</definedName>
    <definedName name="rte" localSheetId="32" hidden="1">{"Riqfin97",#N/A,FALSE,"Tran";"Riqfinpro",#N/A,FALSE,"Tran"}</definedName>
    <definedName name="rte" localSheetId="33" hidden="1">{"Riqfin97",#N/A,FALSE,"Tran";"Riqfinpro",#N/A,FALSE,"Tran"}</definedName>
    <definedName name="rte" localSheetId="35" hidden="1">{"Riqfin97",#N/A,FALSE,"Tran";"Riqfinpro",#N/A,FALSE,"Tran"}</definedName>
    <definedName name="rte" localSheetId="39" hidden="1">{"Riqfin97",#N/A,FALSE,"Tran";"Riqfinpro",#N/A,FALSE,"Tran"}</definedName>
    <definedName name="rte" localSheetId="40" hidden="1">{"Riqfin97",#N/A,FALSE,"Tran";"Riqfinpro",#N/A,FALSE,"Tran"}</definedName>
    <definedName name="rte" localSheetId="41" hidden="1">{"Riqfin97",#N/A,FALSE,"Tran";"Riqfinpro",#N/A,FALSE,"Tran"}</definedName>
    <definedName name="rte" localSheetId="43" hidden="1">{"Riqfin97",#N/A,FALSE,"Tran";"Riqfinpro",#N/A,FALSE,"Tran"}</definedName>
    <definedName name="rte" localSheetId="44" hidden="1">{"Riqfin97",#N/A,FALSE,"Tran";"Riqfinpro",#N/A,FALSE,"Tran"}</definedName>
    <definedName name="rte" localSheetId="15" hidden="1">{"Riqfin97",#N/A,FALSE,"Tran";"Riqfinpro",#N/A,FALSE,"Tran"}</definedName>
    <definedName name="rte" localSheetId="16" hidden="1">{"Riqfin97",#N/A,FALSE,"Tran";"Riqfinpro",#N/A,FALSE,"Tran"}</definedName>
    <definedName name="rte" localSheetId="20" hidden="1">{"Riqfin97",#N/A,FALSE,"Tran";"Riqfinpro",#N/A,FALSE,"Tran"}</definedName>
    <definedName name="rte" localSheetId="24" hidden="1">{"Riqfin97",#N/A,FALSE,"Tran";"Riqfinpro",#N/A,FALSE,"Tran"}</definedName>
    <definedName name="rte" hidden="1">{"Riqfin97",#N/A,FALSE,"Tran";"Riqfinpro",#N/A,FALSE,"Tran"}</definedName>
    <definedName name="rtre" localSheetId="56" hidden="1">{"Main Economic Indicators",#N/A,FALSE,"C"}</definedName>
    <definedName name="rtre" localSheetId="57" hidden="1">{"Main Economic Indicators",#N/A,FALSE,"C"}</definedName>
    <definedName name="rtre" localSheetId="58" hidden="1">{"Main Economic Indicators",#N/A,FALSE,"C"}</definedName>
    <definedName name="rtre" localSheetId="1" hidden="1">{"Main Economic Indicators",#N/A,FALSE,"C"}</definedName>
    <definedName name="rtre" localSheetId="18" hidden="1">{"Main Economic Indicators",#N/A,FALSE,"C"}</definedName>
    <definedName name="rtre" localSheetId="19" hidden="1">{"Main Economic Indicators",#N/A,FALSE,"C"}</definedName>
    <definedName name="rtre" localSheetId="42" hidden="1">{"Main Economic Indicators",#N/A,FALSE,"C"}</definedName>
    <definedName name="rtre" localSheetId="21" hidden="1">{"Main Economic Indicators",#N/A,FALSE,"C"}</definedName>
    <definedName name="rtre" localSheetId="23" hidden="1">{"Main Economic Indicators",#N/A,FALSE,"C"}</definedName>
    <definedName name="rtre" localSheetId="34" hidden="1">{"Main Economic Indicators",#N/A,FALSE,"C"}</definedName>
    <definedName name="rtre" localSheetId="36" hidden="1">{"Main Economic Indicators",#N/A,FALSE,"C"}</definedName>
    <definedName name="rtre" localSheetId="37" hidden="1">{"Main Economic Indicators",#N/A,FALSE,"C"}</definedName>
    <definedName name="rtre" localSheetId="38" hidden="1">{"Main Economic Indicators",#N/A,FALSE,"C"}</definedName>
    <definedName name="rtre" localSheetId="2" hidden="1">{"Main Economic Indicators",#N/A,FALSE,"C"}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5" hidden="1">{"Main Economic Indicators",#N/A,FALSE,"C"}</definedName>
    <definedName name="rtre" localSheetId="0" hidden="1">{"Main Economic Indicators",#N/A,FALSE,"C"}</definedName>
    <definedName name="rtre" localSheetId="26" hidden="1">{"Main Economic Indicators",#N/A,FALSE,"C"}</definedName>
    <definedName name="rtre" localSheetId="27" hidden="1">{"Main Economic Indicators",#N/A,FALSE,"C"}</definedName>
    <definedName name="rtre" localSheetId="28" hidden="1">{"Main Economic Indicators",#N/A,FALSE,"C"}</definedName>
    <definedName name="rtre" localSheetId="29" hidden="1">{"Main Economic Indicators",#N/A,FALSE,"C"}</definedName>
    <definedName name="rtre" localSheetId="30" hidden="1">{"Main Economic Indicators",#N/A,FALSE,"C"}</definedName>
    <definedName name="rtre" localSheetId="31" hidden="1">{"Main Economic Indicators",#N/A,FALSE,"C"}</definedName>
    <definedName name="rtre" localSheetId="32" hidden="1">{"Main Economic Indicators",#N/A,FALSE,"C"}</definedName>
    <definedName name="rtre" localSheetId="33" hidden="1">{"Main Economic Indicators",#N/A,FALSE,"C"}</definedName>
    <definedName name="rtre" localSheetId="35" hidden="1">{"Main Economic Indicators",#N/A,FALSE,"C"}</definedName>
    <definedName name="rtre" localSheetId="39" hidden="1">{"Main Economic Indicators",#N/A,FALSE,"C"}</definedName>
    <definedName name="rtre" localSheetId="40" hidden="1">{"Main Economic Indicators",#N/A,FALSE,"C"}</definedName>
    <definedName name="rtre" localSheetId="41" hidden="1">{"Main Economic Indicators",#N/A,FALSE,"C"}</definedName>
    <definedName name="rtre" localSheetId="43" hidden="1">{"Main Economic Indicators",#N/A,FALSE,"C"}</definedName>
    <definedName name="rtre" localSheetId="44" hidden="1">{"Main Economic Indicators",#N/A,FALSE,"C"}</definedName>
    <definedName name="rtre" localSheetId="15" hidden="1">{"Main Economic Indicators",#N/A,FALSE,"C"}</definedName>
    <definedName name="rtre" localSheetId="16" hidden="1">{"Main Economic Indicators",#N/A,FALSE,"C"}</definedName>
    <definedName name="rtre" localSheetId="20" hidden="1">{"Main Economic Indicators",#N/A,FALSE,"C"}</definedName>
    <definedName name="rtre" localSheetId="24" hidden="1">{"Main Economic Indicators",#N/A,FALSE,"C"}</definedName>
    <definedName name="rtre" hidden="1">{"Main Economic Indicators",#N/A,FALSE,"C"}</definedName>
    <definedName name="rtre1" localSheetId="56" hidden="1">{"Main Economic Indicators",#N/A,FALSE,"C"}</definedName>
    <definedName name="rtre1" localSheetId="57" hidden="1">{"Main Economic Indicators",#N/A,FALSE,"C"}</definedName>
    <definedName name="rtre1" localSheetId="58" hidden="1">{"Main Economic Indicators",#N/A,FALSE,"C"}</definedName>
    <definedName name="rtre1" localSheetId="1" hidden="1">{"Main Economic Indicators",#N/A,FALSE,"C"}</definedName>
    <definedName name="rtre1" localSheetId="18" hidden="1">{"Main Economic Indicators",#N/A,FALSE,"C"}</definedName>
    <definedName name="rtre1" localSheetId="19" hidden="1">{"Main Economic Indicators",#N/A,FALSE,"C"}</definedName>
    <definedName name="rtre1" localSheetId="42" hidden="1">{"Main Economic Indicators",#N/A,FALSE,"C"}</definedName>
    <definedName name="rtre1" localSheetId="21" hidden="1">{"Main Economic Indicators",#N/A,FALSE,"C"}</definedName>
    <definedName name="rtre1" localSheetId="23" hidden="1">{"Main Economic Indicators",#N/A,FALSE,"C"}</definedName>
    <definedName name="rtre1" localSheetId="34" hidden="1">{"Main Economic Indicators",#N/A,FALSE,"C"}</definedName>
    <definedName name="rtre1" localSheetId="36" hidden="1">{"Main Economic Indicators",#N/A,FALSE,"C"}</definedName>
    <definedName name="rtre1" localSheetId="37" hidden="1">{"Main Economic Indicators",#N/A,FALSE,"C"}</definedName>
    <definedName name="rtre1" localSheetId="38" hidden="1">{"Main Economic Indicators",#N/A,FALSE,"C"}</definedName>
    <definedName name="rtre1" localSheetId="2" hidden="1">{"Main Economic Indicators",#N/A,FALSE,"C"}</definedName>
    <definedName name="rtre1" localSheetId="3" hidden="1">{"Main Economic Indicators",#N/A,FALSE,"C"}</definedName>
    <definedName name="rtre1" localSheetId="4" hidden="1">{"Main Economic Indicators",#N/A,FALSE,"C"}</definedName>
    <definedName name="rtre1" localSheetId="5" hidden="1">{"Main Economic Indicators",#N/A,FALSE,"C"}</definedName>
    <definedName name="rtre1" localSheetId="0" hidden="1">{"Main Economic Indicators",#N/A,FALSE,"C"}</definedName>
    <definedName name="rtre1" localSheetId="26" hidden="1">{"Main Economic Indicators",#N/A,FALSE,"C"}</definedName>
    <definedName name="rtre1" localSheetId="27" hidden="1">{"Main Economic Indicators",#N/A,FALSE,"C"}</definedName>
    <definedName name="rtre1" localSheetId="28" hidden="1">{"Main Economic Indicators",#N/A,FALSE,"C"}</definedName>
    <definedName name="rtre1" localSheetId="29" hidden="1">{"Main Economic Indicators",#N/A,FALSE,"C"}</definedName>
    <definedName name="rtre1" localSheetId="30" hidden="1">{"Main Economic Indicators",#N/A,FALSE,"C"}</definedName>
    <definedName name="rtre1" localSheetId="31" hidden="1">{"Main Economic Indicators",#N/A,FALSE,"C"}</definedName>
    <definedName name="rtre1" localSheetId="32" hidden="1">{"Main Economic Indicators",#N/A,FALSE,"C"}</definedName>
    <definedName name="rtre1" localSheetId="33" hidden="1">{"Main Economic Indicators",#N/A,FALSE,"C"}</definedName>
    <definedName name="rtre1" localSheetId="35" hidden="1">{"Main Economic Indicators",#N/A,FALSE,"C"}</definedName>
    <definedName name="rtre1" localSheetId="39" hidden="1">{"Main Economic Indicators",#N/A,FALSE,"C"}</definedName>
    <definedName name="rtre1" localSheetId="40" hidden="1">{"Main Economic Indicators",#N/A,FALSE,"C"}</definedName>
    <definedName name="rtre1" localSheetId="41" hidden="1">{"Main Economic Indicators",#N/A,FALSE,"C"}</definedName>
    <definedName name="rtre1" localSheetId="43" hidden="1">{"Main Economic Indicators",#N/A,FALSE,"C"}</definedName>
    <definedName name="rtre1" localSheetId="44" hidden="1">{"Main Economic Indicators",#N/A,FALSE,"C"}</definedName>
    <definedName name="rtre1" localSheetId="15" hidden="1">{"Main Economic Indicators",#N/A,FALSE,"C"}</definedName>
    <definedName name="rtre1" localSheetId="16" hidden="1">{"Main Economic Indicators",#N/A,FALSE,"C"}</definedName>
    <definedName name="rtre1" localSheetId="20" hidden="1">{"Main Economic Indicators",#N/A,FALSE,"C"}</definedName>
    <definedName name="rtre1" localSheetId="24" hidden="1">{"Main Economic Indicators",#N/A,FALSE,"C"}</definedName>
    <definedName name="rtre1" hidden="1">{"Main Economic Indicators",#N/A,FALSE,"C"}</definedName>
    <definedName name="rty" localSheetId="56" hidden="1">{"Riqfin97",#N/A,FALSE,"Tran";"Riqfinpro",#N/A,FALSE,"Tran"}</definedName>
    <definedName name="rty" localSheetId="57" hidden="1">{"Riqfin97",#N/A,FALSE,"Tran";"Riqfinpro",#N/A,FALSE,"Tran"}</definedName>
    <definedName name="rty" localSheetId="58" hidden="1">{"Riqfin97",#N/A,FALSE,"Tran";"Riqfinpro",#N/A,FALSE,"Tran"}</definedName>
    <definedName name="rty" localSheetId="1" hidden="1">{"Riqfin97",#N/A,FALSE,"Tran";"Riqfinpro",#N/A,FALSE,"Tran"}</definedName>
    <definedName name="rty" localSheetId="18" hidden="1">{"Riqfin97",#N/A,FALSE,"Tran";"Riqfinpro",#N/A,FALSE,"Tran"}</definedName>
    <definedName name="rty" localSheetId="19" hidden="1">{"Riqfin97",#N/A,FALSE,"Tran";"Riqfinpro",#N/A,FALSE,"Tran"}</definedName>
    <definedName name="rty" localSheetId="42" hidden="1">{"Riqfin97",#N/A,FALSE,"Tran";"Riqfinpro",#N/A,FALSE,"Tran"}</definedName>
    <definedName name="rty" localSheetId="21" hidden="1">{"Riqfin97",#N/A,FALSE,"Tran";"Riqfinpro",#N/A,FALSE,"Tran"}</definedName>
    <definedName name="rty" localSheetId="23" hidden="1">{"Riqfin97",#N/A,FALSE,"Tran";"Riqfinpro",#N/A,FALSE,"Tran"}</definedName>
    <definedName name="rty" localSheetId="34" hidden="1">{"Riqfin97",#N/A,FALSE,"Tran";"Riqfinpro",#N/A,FALSE,"Tran"}</definedName>
    <definedName name="rty" localSheetId="36" hidden="1">{"Riqfin97",#N/A,FALSE,"Tran";"Riqfinpro",#N/A,FALSE,"Tran"}</definedName>
    <definedName name="rty" localSheetId="37" hidden="1">{"Riqfin97",#N/A,FALSE,"Tran";"Riqfinpro",#N/A,FALSE,"Tran"}</definedName>
    <definedName name="rty" localSheetId="38" hidden="1">{"Riqfin97",#N/A,FALSE,"Tran";"Riqfinpro",#N/A,FALSE,"Tran"}</definedName>
    <definedName name="rty" localSheetId="2" hidden="1">{"Riqfin97",#N/A,FALSE,"Tran";"Riqfinpro",#N/A,FALSE,"Tran"}</definedName>
    <definedName name="rty" localSheetId="3" hidden="1">{"Riqfin97",#N/A,FALSE,"Tran";"Riqfinpro",#N/A,FALSE,"Tran"}</definedName>
    <definedName name="rty" localSheetId="4" hidden="1">{"Riqfin97",#N/A,FALSE,"Tran";"Riqfinpro",#N/A,FALSE,"Tran"}</definedName>
    <definedName name="rty" localSheetId="5" hidden="1">{"Riqfin97",#N/A,FALSE,"Tran";"Riqfinpro",#N/A,FALSE,"Tran"}</definedName>
    <definedName name="rty" localSheetId="0" hidden="1">{"Riqfin97",#N/A,FALSE,"Tran";"Riqfinpro",#N/A,FALSE,"Tran"}</definedName>
    <definedName name="rty" localSheetId="26" hidden="1">{"Riqfin97",#N/A,FALSE,"Tran";"Riqfinpro",#N/A,FALSE,"Tran"}</definedName>
    <definedName name="rty" localSheetId="27" hidden="1">{"Riqfin97",#N/A,FALSE,"Tran";"Riqfinpro",#N/A,FALSE,"Tran"}</definedName>
    <definedName name="rty" localSheetId="28" hidden="1">{"Riqfin97",#N/A,FALSE,"Tran";"Riqfinpro",#N/A,FALSE,"Tran"}</definedName>
    <definedName name="rty" localSheetId="29" hidden="1">{"Riqfin97",#N/A,FALSE,"Tran";"Riqfinpro",#N/A,FALSE,"Tran"}</definedName>
    <definedName name="rty" localSheetId="30" hidden="1">{"Riqfin97",#N/A,FALSE,"Tran";"Riqfinpro",#N/A,FALSE,"Tran"}</definedName>
    <definedName name="rty" localSheetId="31" hidden="1">{"Riqfin97",#N/A,FALSE,"Tran";"Riqfinpro",#N/A,FALSE,"Tran"}</definedName>
    <definedName name="rty" localSheetId="32" hidden="1">{"Riqfin97",#N/A,FALSE,"Tran";"Riqfinpro",#N/A,FALSE,"Tran"}</definedName>
    <definedName name="rty" localSheetId="33" hidden="1">{"Riqfin97",#N/A,FALSE,"Tran";"Riqfinpro",#N/A,FALSE,"Tran"}</definedName>
    <definedName name="rty" localSheetId="35" hidden="1">{"Riqfin97",#N/A,FALSE,"Tran";"Riqfinpro",#N/A,FALSE,"Tran"}</definedName>
    <definedName name="rty" localSheetId="39" hidden="1">{"Riqfin97",#N/A,FALSE,"Tran";"Riqfinpro",#N/A,FALSE,"Tran"}</definedName>
    <definedName name="rty" localSheetId="40" hidden="1">{"Riqfin97",#N/A,FALSE,"Tran";"Riqfinpro",#N/A,FALSE,"Tran"}</definedName>
    <definedName name="rty" localSheetId="41" hidden="1">{"Riqfin97",#N/A,FALSE,"Tran";"Riqfinpro",#N/A,FALSE,"Tran"}</definedName>
    <definedName name="rty" localSheetId="43" hidden="1">{"Riqfin97",#N/A,FALSE,"Tran";"Riqfinpro",#N/A,FALSE,"Tran"}</definedName>
    <definedName name="rty" localSheetId="44" hidden="1">{"Riqfin97",#N/A,FALSE,"Tran";"Riqfinpro",#N/A,FALSE,"Tran"}</definedName>
    <definedName name="rty" localSheetId="15" hidden="1">{"Riqfin97",#N/A,FALSE,"Tran";"Riqfinpro",#N/A,FALSE,"Tran"}</definedName>
    <definedName name="rty" localSheetId="16" hidden="1">{"Riqfin97",#N/A,FALSE,"Tran";"Riqfinpro",#N/A,FALSE,"Tran"}</definedName>
    <definedName name="rty" localSheetId="20" hidden="1">{"Riqfin97",#N/A,FALSE,"Tran";"Riqfinpro",#N/A,FALSE,"Tran"}</definedName>
    <definedName name="rty" localSheetId="24" hidden="1">{"Riqfin97",#N/A,FALSE,"Tran";"Riqfinpro",#N/A,FALSE,"Tran"}</definedName>
    <definedName name="rty" hidden="1">{"Riqfin97",#N/A,FALSE,"Tran";"Riqfinpro",#N/A,FALSE,"Tran"}</definedName>
    <definedName name="RUIZ" localSheetId="56">#REF!</definedName>
    <definedName name="RUIZ" localSheetId="57">#REF!</definedName>
    <definedName name="RUIZ" localSheetId="58">#REF!</definedName>
    <definedName name="RUIZ" localSheetId="1">#REF!</definedName>
    <definedName name="RUIZ" localSheetId="18">#REF!</definedName>
    <definedName name="RUIZ" localSheetId="19">#REF!</definedName>
    <definedName name="RUIZ" localSheetId="21">#REF!</definedName>
    <definedName name="RUIZ" localSheetId="23">#REF!</definedName>
    <definedName name="RUIZ" localSheetId="34">#REF!</definedName>
    <definedName name="RUIZ" localSheetId="36">#REF!</definedName>
    <definedName name="RUIZ" localSheetId="37">#REF!</definedName>
    <definedName name="RUIZ" localSheetId="38">#REF!</definedName>
    <definedName name="RUIZ" localSheetId="3">#REF!</definedName>
    <definedName name="RUIZ" localSheetId="4">#REF!</definedName>
    <definedName name="RUIZ" localSheetId="5">#REF!</definedName>
    <definedName name="RUIZ" localSheetId="26">#REF!</definedName>
    <definedName name="RUIZ" localSheetId="27">#REF!</definedName>
    <definedName name="RUIZ" localSheetId="28">#REF!</definedName>
    <definedName name="RUIZ" localSheetId="31">#REF!</definedName>
    <definedName name="RUIZ" localSheetId="32">#REF!</definedName>
    <definedName name="RUIZ" localSheetId="33">#REF!</definedName>
    <definedName name="RUIZ" localSheetId="35">#REF!</definedName>
    <definedName name="RUIZ" localSheetId="39">#REF!</definedName>
    <definedName name="RUIZ" localSheetId="40">#REF!</definedName>
    <definedName name="RUIZ" localSheetId="41">#REF!</definedName>
    <definedName name="RUIZ" localSheetId="43">#REF!</definedName>
    <definedName name="RUIZ" localSheetId="44">#REF!</definedName>
    <definedName name="RUIZ" localSheetId="16">#REF!</definedName>
    <definedName name="RUIZ" localSheetId="20">#REF!</definedName>
    <definedName name="RUIZ" localSheetId="24">#REF!</definedName>
    <definedName name="RUIZ">#REF!</definedName>
    <definedName name="Rwvu.PLA2." localSheetId="56" hidden="1">'[69]COP FED'!#REF!</definedName>
    <definedName name="Rwvu.PLA2." localSheetId="57" hidden="1">'[69]COP FED'!#REF!</definedName>
    <definedName name="Rwvu.PLA2." localSheetId="58" hidden="1">'[69]COP FED'!#REF!</definedName>
    <definedName name="Rwvu.PLA2." localSheetId="18" hidden="1">#REF!</definedName>
    <definedName name="Rwvu.PLA2." localSheetId="19" hidden="1">#REF!</definedName>
    <definedName name="Rwvu.PLA2." localSheetId="21" hidden="1">#REF!</definedName>
    <definedName name="Rwvu.PLA2." localSheetId="34" hidden="1">#REF!</definedName>
    <definedName name="Rwvu.PLA2." localSheetId="36" hidden="1">'[69]COP FED'!#REF!</definedName>
    <definedName name="Rwvu.PLA2." localSheetId="37" hidden="1">'[69]COP FED'!#REF!</definedName>
    <definedName name="Rwvu.PLA2." localSheetId="38" hidden="1">'[69]COP FED'!#REF!</definedName>
    <definedName name="Rwvu.PLA2." localSheetId="26" hidden="1">'[69]COP FED'!#REF!</definedName>
    <definedName name="Rwvu.PLA2." localSheetId="27" hidden="1">'[69]COP FED'!#REF!</definedName>
    <definedName name="Rwvu.PLA2." localSheetId="28" hidden="1">'[69]COP FED'!#REF!</definedName>
    <definedName name="Rwvu.PLA2." localSheetId="31" hidden="1">'[69]COP FED'!#REF!</definedName>
    <definedName name="Rwvu.PLA2." localSheetId="32" hidden="1">'[69]COP FED'!#REF!</definedName>
    <definedName name="Rwvu.PLA2." localSheetId="33" hidden="1">'[69]COP FED'!#REF!</definedName>
    <definedName name="Rwvu.PLA2." localSheetId="35" hidden="1">#REF!</definedName>
    <definedName name="Rwvu.PLA2." localSheetId="39" hidden="1">'[69]COP FED'!#REF!</definedName>
    <definedName name="Rwvu.PLA2." localSheetId="40" hidden="1">#REF!</definedName>
    <definedName name="Rwvu.PLA2." localSheetId="41" hidden="1">#REF!</definedName>
    <definedName name="Rwvu.PLA2." localSheetId="43" hidden="1">'[70]COP FED'!#REF!</definedName>
    <definedName name="Rwvu.PLA2." localSheetId="20" hidden="1">#REF!</definedName>
    <definedName name="Rwvu.PLA2." localSheetId="24" hidden="1">#REF!</definedName>
    <definedName name="Rwvu.PLA2." hidden="1">'[69]COP FED'!#REF!</definedName>
    <definedName name="rx" localSheetId="56" hidden="1">#REF!</definedName>
    <definedName name="rx" localSheetId="57" hidden="1">#REF!</definedName>
    <definedName name="rx" localSheetId="58" hidden="1">#REF!</definedName>
    <definedName name="rx" localSheetId="1" hidden="1">#REF!</definedName>
    <definedName name="rx" localSheetId="18" hidden="1">#REF!</definedName>
    <definedName name="rx" localSheetId="19" hidden="1">#REF!</definedName>
    <definedName name="rx" localSheetId="21" hidden="1">#REF!</definedName>
    <definedName name="rx" localSheetId="23" hidden="1">#REF!</definedName>
    <definedName name="rx" localSheetId="34" hidden="1">#REF!</definedName>
    <definedName name="rx" localSheetId="36" hidden="1">#REF!</definedName>
    <definedName name="rx" localSheetId="37" hidden="1">#REF!</definedName>
    <definedName name="rx" localSheetId="38" hidden="1">#REF!</definedName>
    <definedName name="rx" localSheetId="3" hidden="1">#REF!</definedName>
    <definedName name="rx" localSheetId="4" hidden="1">#REF!</definedName>
    <definedName name="rx" localSheetId="5" hidden="1">#REF!</definedName>
    <definedName name="rx" localSheetId="26" hidden="1">#REF!</definedName>
    <definedName name="rx" localSheetId="27" hidden="1">#REF!</definedName>
    <definedName name="rx" localSheetId="28" hidden="1">#REF!</definedName>
    <definedName name="rx" localSheetId="31" hidden="1">#REF!</definedName>
    <definedName name="rx" localSheetId="32" hidden="1">#REF!</definedName>
    <definedName name="rx" localSheetId="33" hidden="1">#REF!</definedName>
    <definedName name="rx" localSheetId="35" hidden="1">#REF!</definedName>
    <definedName name="rx" localSheetId="39" hidden="1">#REF!</definedName>
    <definedName name="rx" localSheetId="40" hidden="1">#REF!</definedName>
    <definedName name="rx" localSheetId="41" hidden="1">#REF!</definedName>
    <definedName name="rx" localSheetId="43" hidden="1">#REF!</definedName>
    <definedName name="rx" localSheetId="44" hidden="1">#REF!</definedName>
    <definedName name="rx" localSheetId="16" hidden="1">#REF!</definedName>
    <definedName name="rx" localSheetId="20" hidden="1">#REF!</definedName>
    <definedName name="rx" localSheetId="24" hidden="1">#REF!</definedName>
    <definedName name="rx" hidden="1">#REF!</definedName>
    <definedName name="rXDR" localSheetId="40">#REF!</definedName>
    <definedName name="rXDR" localSheetId="24">#REF!</definedName>
    <definedName name="rXDR">[71]CIRRs!$C$109</definedName>
    <definedName name="s" localSheetId="56" hidden="1">{"Tab1",#N/A,FALSE,"P";"Tab2",#N/A,FALSE,"P"}</definedName>
    <definedName name="s" localSheetId="57" hidden="1">{"Tab1",#N/A,FALSE,"P";"Tab2",#N/A,FALSE,"P"}</definedName>
    <definedName name="s" localSheetId="58" hidden="1">{"Tab1",#N/A,FALSE,"P";"Tab2",#N/A,FALSE,"P"}</definedName>
    <definedName name="s" localSheetId="1" hidden="1">{"Tab1",#N/A,FALSE,"P";"Tab2",#N/A,FALSE,"P"}</definedName>
    <definedName name="s" localSheetId="18" hidden="1">{"Tab1",#N/A,FALSE,"P";"Tab2",#N/A,FALSE,"P"}</definedName>
    <definedName name="s" localSheetId="19" hidden="1">{"Tab1",#N/A,FALSE,"P";"Tab2",#N/A,FALSE,"P"}</definedName>
    <definedName name="s" localSheetId="42" hidden="1">{"Tab1",#N/A,FALSE,"P";"Tab2",#N/A,FALSE,"P"}</definedName>
    <definedName name="s" localSheetId="21" hidden="1">{"Tab1",#N/A,FALSE,"P";"Tab2",#N/A,FALSE,"P"}</definedName>
    <definedName name="s" localSheetId="23" hidden="1">{"Tab1",#N/A,FALSE,"P";"Tab2",#N/A,FALSE,"P"}</definedName>
    <definedName name="s" localSheetId="34" hidden="1">{"Tab1",#N/A,FALSE,"P";"Tab2",#N/A,FALSE,"P"}</definedName>
    <definedName name="s" localSheetId="36" hidden="1">{"Tab1",#N/A,FALSE,"P";"Tab2",#N/A,FALSE,"P"}</definedName>
    <definedName name="s" localSheetId="37" hidden="1">{"Tab1",#N/A,FALSE,"P";"Tab2",#N/A,FALSE,"P"}</definedName>
    <definedName name="s" localSheetId="38" hidden="1">{"Tab1",#N/A,FALSE,"P";"Tab2",#N/A,FALSE,"P"}</definedName>
    <definedName name="s" localSheetId="2" hidden="1">{"Tab1",#N/A,FALSE,"P";"Tab2",#N/A,FALSE,"P"}</definedName>
    <definedName name="s" localSheetId="3" hidden="1">{"Tab1",#N/A,FALSE,"P";"Tab2",#N/A,FALSE,"P"}</definedName>
    <definedName name="s" localSheetId="4" hidden="1">{"Tab1",#N/A,FALSE,"P";"Tab2",#N/A,FALSE,"P"}</definedName>
    <definedName name="s" localSheetId="5" hidden="1">{"Tab1",#N/A,FALSE,"P";"Tab2",#N/A,FALSE,"P"}</definedName>
    <definedName name="s" localSheetId="0" hidden="1">{"Tab1",#N/A,FALSE,"P";"Tab2",#N/A,FALSE,"P"}</definedName>
    <definedName name="s" localSheetId="26" hidden="1">{"Tab1",#N/A,FALSE,"P";"Tab2",#N/A,FALSE,"P"}</definedName>
    <definedName name="s" localSheetId="27" hidden="1">{"Tab1",#N/A,FALSE,"P";"Tab2",#N/A,FALSE,"P"}</definedName>
    <definedName name="s" localSheetId="28" hidden="1">{"Tab1",#N/A,FALSE,"P";"Tab2",#N/A,FALSE,"P"}</definedName>
    <definedName name="s" localSheetId="29" hidden="1">{"Tab1",#N/A,FALSE,"P";"Tab2",#N/A,FALSE,"P"}</definedName>
    <definedName name="s" localSheetId="30" hidden="1">{"Tab1",#N/A,FALSE,"P";"Tab2",#N/A,FALSE,"P"}</definedName>
    <definedName name="s" localSheetId="31" hidden="1">{"Tab1",#N/A,FALSE,"P";"Tab2",#N/A,FALSE,"P"}</definedName>
    <definedName name="s" localSheetId="32" hidden="1">{"Tab1",#N/A,FALSE,"P";"Tab2",#N/A,FALSE,"P"}</definedName>
    <definedName name="s" localSheetId="33" hidden="1">{"Tab1",#N/A,FALSE,"P";"Tab2",#N/A,FALSE,"P"}</definedName>
    <definedName name="s" localSheetId="35" hidden="1">{"Tab1",#N/A,FALSE,"P";"Tab2",#N/A,FALSE,"P"}</definedName>
    <definedName name="s" localSheetId="39" hidden="1">{"Tab1",#N/A,FALSE,"P";"Tab2",#N/A,FALSE,"P"}</definedName>
    <definedName name="s" localSheetId="40" hidden="1">{"Tab1",#N/A,FALSE,"P";"Tab2",#N/A,FALSE,"P"}</definedName>
    <definedName name="s" localSheetId="41" hidden="1">{"Tab1",#N/A,FALSE,"P";"Tab2",#N/A,FALSE,"P"}</definedName>
    <definedName name="s" localSheetId="43" hidden="1">{"Tab1",#N/A,FALSE,"P";"Tab2",#N/A,FALSE,"P"}</definedName>
    <definedName name="s" localSheetId="44" hidden="1">{"Tab1",#N/A,FALSE,"P";"Tab2",#N/A,FALSE,"P"}</definedName>
    <definedName name="s" localSheetId="15" hidden="1">{"Tab1",#N/A,FALSE,"P";"Tab2",#N/A,FALSE,"P"}</definedName>
    <definedName name="s" localSheetId="16" hidden="1">{"Tab1",#N/A,FALSE,"P";"Tab2",#N/A,FALSE,"P"}</definedName>
    <definedName name="s" localSheetId="20" hidden="1">{"Tab1",#N/A,FALSE,"P";"Tab2",#N/A,FALSE,"P"}</definedName>
    <definedName name="s" localSheetId="24" hidden="1">{"Tab1",#N/A,FALSE,"P";"Tab2",#N/A,FALSE,"P"}</definedName>
    <definedName name="s" hidden="1">{"Tab1",#N/A,FALSE,"P";"Tab2",#N/A,FALSE,"P"}</definedName>
    <definedName name="S_" localSheetId="56">#REF!</definedName>
    <definedName name="S_" localSheetId="57">#REF!</definedName>
    <definedName name="S_" localSheetId="58">#REF!</definedName>
    <definedName name="S_" localSheetId="1">#REF!</definedName>
    <definedName name="S_" localSheetId="18">#REF!</definedName>
    <definedName name="S_" localSheetId="19">#REF!</definedName>
    <definedName name="S_" localSheetId="21">#REF!</definedName>
    <definedName name="S_" localSheetId="23">#REF!</definedName>
    <definedName name="S_" localSheetId="34">#REF!</definedName>
    <definedName name="S_" localSheetId="36">#REF!</definedName>
    <definedName name="S_" localSheetId="37">#REF!</definedName>
    <definedName name="S_" localSheetId="38">#REF!</definedName>
    <definedName name="S_" localSheetId="3">#REF!</definedName>
    <definedName name="S_" localSheetId="4">#REF!</definedName>
    <definedName name="S_" localSheetId="5">#REF!</definedName>
    <definedName name="S_" localSheetId="26">#REF!</definedName>
    <definedName name="S_" localSheetId="27">#REF!</definedName>
    <definedName name="S_" localSheetId="28">#REF!</definedName>
    <definedName name="S_" localSheetId="31">#REF!</definedName>
    <definedName name="S_" localSheetId="32">#REF!</definedName>
    <definedName name="S_" localSheetId="33">#REF!</definedName>
    <definedName name="S_" localSheetId="35">#REF!</definedName>
    <definedName name="S_" localSheetId="39">#REF!</definedName>
    <definedName name="S_" localSheetId="40">#REF!</definedName>
    <definedName name="S_" localSheetId="41">#REF!</definedName>
    <definedName name="S_" localSheetId="43">#REF!</definedName>
    <definedName name="S_" localSheetId="44">#REF!</definedName>
    <definedName name="S_" localSheetId="16">#REF!</definedName>
    <definedName name="S_" localSheetId="20">#REF!</definedName>
    <definedName name="S_" localSheetId="24">#REF!</definedName>
    <definedName name="S_">#REF!</definedName>
    <definedName name="S_1A" localSheetId="57">#REF!</definedName>
    <definedName name="S_1A" localSheetId="58">#REF!</definedName>
    <definedName name="S_1A" localSheetId="1">#REF!</definedName>
    <definedName name="S_1A" localSheetId="18">#REF!</definedName>
    <definedName name="S_1A" localSheetId="21">#REF!</definedName>
    <definedName name="S_1A" localSheetId="23">#REF!</definedName>
    <definedName name="S_1A" localSheetId="3">#REF!</definedName>
    <definedName name="S_1A" localSheetId="4">#REF!</definedName>
    <definedName name="S_1A" localSheetId="5">#REF!</definedName>
    <definedName name="S_1A" localSheetId="26">#REF!</definedName>
    <definedName name="S_1A" localSheetId="27">#REF!</definedName>
    <definedName name="S_1A" localSheetId="32">#REF!</definedName>
    <definedName name="S_1A" localSheetId="33">#REF!</definedName>
    <definedName name="S_1A" localSheetId="39">#REF!</definedName>
    <definedName name="S_1A" localSheetId="40">#REF!</definedName>
    <definedName name="S_1A" localSheetId="41">#REF!</definedName>
    <definedName name="S_1A" localSheetId="43">#REF!</definedName>
    <definedName name="S_1A" localSheetId="44">#REF!</definedName>
    <definedName name="S_1A" localSheetId="16">#REF!</definedName>
    <definedName name="S_1A" localSheetId="20">#REF!</definedName>
    <definedName name="S_1A" localSheetId="24">#REF!</definedName>
    <definedName name="S_1A">#REF!</definedName>
    <definedName name="SA_Tab" localSheetId="57">#REF!</definedName>
    <definedName name="SA_Tab" localSheetId="58">#REF!</definedName>
    <definedName name="SA_Tab" localSheetId="1">#REF!</definedName>
    <definedName name="SA_Tab" localSheetId="18">#REF!</definedName>
    <definedName name="SA_Tab" localSheetId="21">#REF!</definedName>
    <definedName name="SA_Tab" localSheetId="3">#REF!</definedName>
    <definedName name="SA_Tab" localSheetId="4">#REF!</definedName>
    <definedName name="SA_Tab" localSheetId="5">#REF!</definedName>
    <definedName name="SA_Tab" localSheetId="26">#REF!</definedName>
    <definedName name="SA_Tab" localSheetId="27">#REF!</definedName>
    <definedName name="SA_Tab" localSheetId="32">#REF!</definedName>
    <definedName name="SA_Tab" localSheetId="33">#REF!</definedName>
    <definedName name="SA_Tab" localSheetId="39">#REF!</definedName>
    <definedName name="SA_Tab" localSheetId="44">#REF!</definedName>
    <definedName name="SA_Tab" localSheetId="16">#REF!</definedName>
    <definedName name="SA_Tab" localSheetId="24">#REF!</definedName>
    <definedName name="SA_Tab">#REF!</definedName>
    <definedName name="sad" localSheetId="56" hidden="1">{"Riqfin97",#N/A,FALSE,"Tran";"Riqfinpro",#N/A,FALSE,"Tran"}</definedName>
    <definedName name="sad" localSheetId="57" hidden="1">{"Riqfin97",#N/A,FALSE,"Tran";"Riqfinpro",#N/A,FALSE,"Tran"}</definedName>
    <definedName name="sad" localSheetId="58" hidden="1">{"Riqfin97",#N/A,FALSE,"Tran";"Riqfinpro",#N/A,FALSE,"Tran"}</definedName>
    <definedName name="sad" localSheetId="1" hidden="1">{"Riqfin97",#N/A,FALSE,"Tran";"Riqfinpro",#N/A,FALSE,"Tran"}</definedName>
    <definedName name="sad" localSheetId="18" hidden="1">{"Riqfin97",#N/A,FALSE,"Tran";"Riqfinpro",#N/A,FALSE,"Tran"}</definedName>
    <definedName name="sad" localSheetId="19" hidden="1">{"Riqfin97",#N/A,FALSE,"Tran";"Riqfinpro",#N/A,FALSE,"Tran"}</definedName>
    <definedName name="sad" localSheetId="42" hidden="1">{"Riqfin97",#N/A,FALSE,"Tran";"Riqfinpro",#N/A,FALSE,"Tran"}</definedName>
    <definedName name="sad" localSheetId="21" hidden="1">{"Riqfin97",#N/A,FALSE,"Tran";"Riqfinpro",#N/A,FALSE,"Tran"}</definedName>
    <definedName name="sad" localSheetId="23" hidden="1">{"Riqfin97",#N/A,FALSE,"Tran";"Riqfinpro",#N/A,FALSE,"Tran"}</definedName>
    <definedName name="sad" localSheetId="34" hidden="1">{"Riqfin97",#N/A,FALSE,"Tran";"Riqfinpro",#N/A,FALSE,"Tran"}</definedName>
    <definedName name="sad" localSheetId="36" hidden="1">{"Riqfin97",#N/A,FALSE,"Tran";"Riqfinpro",#N/A,FALSE,"Tran"}</definedName>
    <definedName name="sad" localSheetId="37" hidden="1">{"Riqfin97",#N/A,FALSE,"Tran";"Riqfinpro",#N/A,FALSE,"Tran"}</definedName>
    <definedName name="sad" localSheetId="38" hidden="1">{"Riqfin97",#N/A,FALSE,"Tran";"Riqfinpro",#N/A,FALSE,"Tran"}</definedName>
    <definedName name="sad" localSheetId="2" hidden="1">{"Riqfin97",#N/A,FALSE,"Tran";"Riqfinpro",#N/A,FALSE,"Tran"}</definedName>
    <definedName name="sad" localSheetId="3" hidden="1">{"Riqfin97",#N/A,FALSE,"Tran";"Riqfinpro",#N/A,FALSE,"Tran"}</definedName>
    <definedName name="sad" localSheetId="4" hidden="1">{"Riqfin97",#N/A,FALSE,"Tran";"Riqfinpro",#N/A,FALSE,"Tran"}</definedName>
    <definedName name="sad" localSheetId="5" hidden="1">{"Riqfin97",#N/A,FALSE,"Tran";"Riqfinpro",#N/A,FALSE,"Tran"}</definedName>
    <definedName name="sad" localSheetId="0" hidden="1">{"Riqfin97",#N/A,FALSE,"Tran";"Riqfinpro",#N/A,FALSE,"Tran"}</definedName>
    <definedName name="sad" localSheetId="26" hidden="1">{"Riqfin97",#N/A,FALSE,"Tran";"Riqfinpro",#N/A,FALSE,"Tran"}</definedName>
    <definedName name="sad" localSheetId="27" hidden="1">{"Riqfin97",#N/A,FALSE,"Tran";"Riqfinpro",#N/A,FALSE,"Tran"}</definedName>
    <definedName name="sad" localSheetId="28" hidden="1">{"Riqfin97",#N/A,FALSE,"Tran";"Riqfinpro",#N/A,FALSE,"Tran"}</definedName>
    <definedName name="sad" localSheetId="29" hidden="1">{"Riqfin97",#N/A,FALSE,"Tran";"Riqfinpro",#N/A,FALSE,"Tran"}</definedName>
    <definedName name="sad" localSheetId="30" hidden="1">{"Riqfin97",#N/A,FALSE,"Tran";"Riqfinpro",#N/A,FALSE,"Tran"}</definedName>
    <definedName name="sad" localSheetId="31" hidden="1">{"Riqfin97",#N/A,FALSE,"Tran";"Riqfinpro",#N/A,FALSE,"Tran"}</definedName>
    <definedName name="sad" localSheetId="32" hidden="1">{"Riqfin97",#N/A,FALSE,"Tran";"Riqfinpro",#N/A,FALSE,"Tran"}</definedName>
    <definedName name="sad" localSheetId="33" hidden="1">{"Riqfin97",#N/A,FALSE,"Tran";"Riqfinpro",#N/A,FALSE,"Tran"}</definedName>
    <definedName name="sad" localSheetId="35" hidden="1">{"Riqfin97",#N/A,FALSE,"Tran";"Riqfinpro",#N/A,FALSE,"Tran"}</definedName>
    <definedName name="sad" localSheetId="39" hidden="1">{"Riqfin97",#N/A,FALSE,"Tran";"Riqfinpro",#N/A,FALSE,"Tran"}</definedName>
    <definedName name="sad" localSheetId="40" hidden="1">{"Riqfin97",#N/A,FALSE,"Tran";"Riqfinpro",#N/A,FALSE,"Tran"}</definedName>
    <definedName name="sad" localSheetId="41" hidden="1">{"Riqfin97",#N/A,FALSE,"Tran";"Riqfinpro",#N/A,FALSE,"Tran"}</definedName>
    <definedName name="sad" localSheetId="43" hidden="1">{"Riqfin97",#N/A,FALSE,"Tran";"Riqfinpro",#N/A,FALSE,"Tran"}</definedName>
    <definedName name="sad" localSheetId="44" hidden="1">{"Riqfin97",#N/A,FALSE,"Tran";"Riqfinpro",#N/A,FALSE,"Tran"}</definedName>
    <definedName name="sad" localSheetId="15" hidden="1">{"Riqfin97",#N/A,FALSE,"Tran";"Riqfinpro",#N/A,FALSE,"Tran"}</definedName>
    <definedName name="sad" localSheetId="16" hidden="1">{"Riqfin97",#N/A,FALSE,"Tran";"Riqfinpro",#N/A,FALSE,"Tran"}</definedName>
    <definedName name="sad" localSheetId="20" hidden="1">{"Riqfin97",#N/A,FALSE,"Tran";"Riqfinpro",#N/A,FALSE,"Tran"}</definedName>
    <definedName name="sad" localSheetId="24" hidden="1">{"Riqfin97",#N/A,FALSE,"Tran";"Riqfinpro",#N/A,FALSE,"Tran"}</definedName>
    <definedName name="sad" hidden="1">{"Riqfin97",#N/A,FALSE,"Tran";"Riqfinpro",#N/A,FALSE,"Tran"}</definedName>
    <definedName name="Salida_Recimp98" localSheetId="39">#REF!</definedName>
    <definedName name="Salida_Recimp98" localSheetId="24">#REF!</definedName>
    <definedName name="Salida_Recimp98">#REF!</definedName>
    <definedName name="Salida_Recimp99" localSheetId="39">#REF!</definedName>
    <definedName name="Salida_Recimp99" localSheetId="24">#REF!</definedName>
    <definedName name="Salida_Recimp99">#REF!</definedName>
    <definedName name="SALO" localSheetId="39">#REF!</definedName>
    <definedName name="SALO" localSheetId="24">#REF!</definedName>
    <definedName name="SALO">#REF!</definedName>
    <definedName name="SAR" localSheetId="56">#REF!</definedName>
    <definedName name="SAR" localSheetId="57">#REF!</definedName>
    <definedName name="SAR" localSheetId="58">#REF!</definedName>
    <definedName name="SAR" localSheetId="1">#REF!</definedName>
    <definedName name="SAR" localSheetId="18">#REF!</definedName>
    <definedName name="SAR" localSheetId="19">#REF!</definedName>
    <definedName name="SAR" localSheetId="21">#REF!</definedName>
    <definedName name="SAR" localSheetId="23">#REF!</definedName>
    <definedName name="SAR" localSheetId="34">#REF!</definedName>
    <definedName name="SAR" localSheetId="36">#REF!</definedName>
    <definedName name="SAR" localSheetId="37">#REF!</definedName>
    <definedName name="SAR" localSheetId="38">#REF!</definedName>
    <definedName name="SAR" localSheetId="3">#REF!</definedName>
    <definedName name="SAR" localSheetId="4">#REF!</definedName>
    <definedName name="SAR" localSheetId="5">#REF!</definedName>
    <definedName name="SAR" localSheetId="26">#REF!</definedName>
    <definedName name="SAR" localSheetId="27">#REF!</definedName>
    <definedName name="SAR" localSheetId="31">#REF!</definedName>
    <definedName name="SAR" localSheetId="32">#REF!</definedName>
    <definedName name="SAR" localSheetId="33">#REF!</definedName>
    <definedName name="SAR" localSheetId="35">#REF!</definedName>
    <definedName name="SAR" localSheetId="39">#REF!</definedName>
    <definedName name="SAR" localSheetId="40">#REF!</definedName>
    <definedName name="SAR" localSheetId="41">#REF!</definedName>
    <definedName name="SAR" localSheetId="43">#REF!</definedName>
    <definedName name="SAR" localSheetId="44">#REF!</definedName>
    <definedName name="SAR" localSheetId="16">#REF!</definedName>
    <definedName name="SAR" localSheetId="20">#REF!</definedName>
    <definedName name="SAR" localSheetId="24">#REF!</definedName>
    <definedName name="SAR">#REF!</definedName>
    <definedName name="sbn" localSheetId="39">#REF!</definedName>
    <definedName name="sbn" localSheetId="24">#REF!</definedName>
    <definedName name="sbn">#REF!</definedName>
    <definedName name="Scale" localSheetId="57">#REF!</definedName>
    <definedName name="Scale" localSheetId="58">#REF!</definedName>
    <definedName name="Scale" localSheetId="1">#REF!</definedName>
    <definedName name="Scale" localSheetId="18">#REF!</definedName>
    <definedName name="Scale" localSheetId="21">#REF!</definedName>
    <definedName name="Scale" localSheetId="23">#REF!</definedName>
    <definedName name="Scale" localSheetId="3">#REF!</definedName>
    <definedName name="Scale" localSheetId="4">#REF!</definedName>
    <definedName name="Scale" localSheetId="5">#REF!</definedName>
    <definedName name="Scale" localSheetId="26">#REF!</definedName>
    <definedName name="Scale" localSheetId="27">#REF!</definedName>
    <definedName name="Scale" localSheetId="32">#REF!</definedName>
    <definedName name="Scale" localSheetId="33">#REF!</definedName>
    <definedName name="Scale" localSheetId="39">#REF!</definedName>
    <definedName name="Scale" localSheetId="40">#REF!</definedName>
    <definedName name="Scale" localSheetId="41">#REF!</definedName>
    <definedName name="Scale" localSheetId="43">#REF!</definedName>
    <definedName name="Scale" localSheetId="44">#REF!</definedName>
    <definedName name="Scale" localSheetId="16">#REF!</definedName>
    <definedName name="Scale" localSheetId="20">#REF!</definedName>
    <definedName name="Scale" localSheetId="24">#REF!</definedName>
    <definedName name="Scale">#REF!</definedName>
    <definedName name="ScaleLabel" localSheetId="57">#REF!</definedName>
    <definedName name="ScaleLabel" localSheetId="58">#REF!</definedName>
    <definedName name="ScaleLabel" localSheetId="1">#REF!</definedName>
    <definedName name="ScaleLabel" localSheetId="18">#REF!</definedName>
    <definedName name="ScaleLabel" localSheetId="21">#REF!</definedName>
    <definedName name="ScaleLabel" localSheetId="23">#REF!</definedName>
    <definedName name="ScaleLabel" localSheetId="3">#REF!</definedName>
    <definedName name="ScaleLabel" localSheetId="4">#REF!</definedName>
    <definedName name="ScaleLabel" localSheetId="5">#REF!</definedName>
    <definedName name="ScaleLabel" localSheetId="26">#REF!</definedName>
    <definedName name="ScaleLabel" localSheetId="27">#REF!</definedName>
    <definedName name="ScaleLabel" localSheetId="32">#REF!</definedName>
    <definedName name="ScaleLabel" localSheetId="33">#REF!</definedName>
    <definedName name="ScaleLabel" localSheetId="39">#REF!</definedName>
    <definedName name="ScaleLabel" localSheetId="40">#REF!</definedName>
    <definedName name="ScaleLabel" localSheetId="41">#REF!</definedName>
    <definedName name="ScaleLabel" localSheetId="43">#REF!</definedName>
    <definedName name="ScaleLabel" localSheetId="44">#REF!</definedName>
    <definedName name="ScaleLabel" localSheetId="16">#REF!</definedName>
    <definedName name="ScaleLabel" localSheetId="20">#REF!</definedName>
    <definedName name="ScaleLabel" localSheetId="24">#REF!</definedName>
    <definedName name="ScaleLabel">#REF!</definedName>
    <definedName name="ScaleMultiplier" localSheetId="57">#REF!</definedName>
    <definedName name="ScaleMultiplier" localSheetId="58">#REF!</definedName>
    <definedName name="ScaleMultiplier" localSheetId="1">#REF!</definedName>
    <definedName name="ScaleMultiplier" localSheetId="18">#REF!</definedName>
    <definedName name="ScaleMultiplier" localSheetId="23">#REF!</definedName>
    <definedName name="ScaleMultiplier" localSheetId="3">#REF!</definedName>
    <definedName name="ScaleMultiplier" localSheetId="4">#REF!</definedName>
    <definedName name="ScaleMultiplier" localSheetId="5">#REF!</definedName>
    <definedName name="ScaleMultiplier" localSheetId="27">#REF!</definedName>
    <definedName name="ScaleMultiplier" localSheetId="39">#REF!</definedName>
    <definedName name="ScaleMultiplier" localSheetId="40">#REF!</definedName>
    <definedName name="ScaleMultiplier" localSheetId="41">#REF!</definedName>
    <definedName name="ScaleMultiplier" localSheetId="43">#REF!</definedName>
    <definedName name="ScaleMultiplier" localSheetId="44">#REF!</definedName>
    <definedName name="ScaleMultiplier" localSheetId="16">#REF!</definedName>
    <definedName name="ScaleMultiplier" localSheetId="20">#REF!</definedName>
    <definedName name="ScaleMultiplier" localSheetId="24">#REF!</definedName>
    <definedName name="ScaleMultiplier">#REF!</definedName>
    <definedName name="ScaleType" localSheetId="57">#REF!</definedName>
    <definedName name="ScaleType" localSheetId="58">#REF!</definedName>
    <definedName name="ScaleType" localSheetId="1">#REF!</definedName>
    <definedName name="ScaleType" localSheetId="18">#REF!</definedName>
    <definedName name="ScaleType" localSheetId="23">#REF!</definedName>
    <definedName name="ScaleType" localSheetId="3">#REF!</definedName>
    <definedName name="ScaleType" localSheetId="4">#REF!</definedName>
    <definedName name="ScaleType" localSheetId="5">#REF!</definedName>
    <definedName name="ScaleType" localSheetId="27">#REF!</definedName>
    <definedName name="ScaleType" localSheetId="39">#REF!</definedName>
    <definedName name="ScaleType" localSheetId="40">#REF!</definedName>
    <definedName name="ScaleType" localSheetId="41">#REF!</definedName>
    <definedName name="ScaleType" localSheetId="43">#REF!</definedName>
    <definedName name="ScaleType" localSheetId="44">#REF!</definedName>
    <definedName name="ScaleType" localSheetId="16">#REF!</definedName>
    <definedName name="ScaleType" localSheetId="20">#REF!</definedName>
    <definedName name="ScaleType" localSheetId="24">#REF!</definedName>
    <definedName name="ScaleType">#REF!</definedName>
    <definedName name="SCEN2" localSheetId="56">'[197]BOP Summary'!$AU$1</definedName>
    <definedName name="SCEN2" localSheetId="38">'[197]BOP Summary'!$AU$1</definedName>
    <definedName name="SCEN2" localSheetId="27">'[198]BOP Summary'!$AU$1</definedName>
    <definedName name="SCEN2" localSheetId="28">'[198]BOP Summary'!$AU$1</definedName>
    <definedName name="SCEN2" localSheetId="39">'[198]BOP Summary'!$AU$1</definedName>
    <definedName name="SCEN2" localSheetId="40">'[197]BOP Summary'!$AU$1</definedName>
    <definedName name="SCEN2" localSheetId="44">'[198]BOP Summary'!$AU$1</definedName>
    <definedName name="SCEN2" localSheetId="15">'[197]BOP Summary'!$AU$1</definedName>
    <definedName name="SCEN2" localSheetId="16">'[197]BOP Summary'!$AU$1</definedName>
    <definedName name="SCEN2" localSheetId="24">#REF!</definedName>
    <definedName name="SCEN2">'[199]BOP Summary'!$AU$1</definedName>
    <definedName name="SCHILL" localSheetId="56">#REF!</definedName>
    <definedName name="SCHILL" localSheetId="57">#REF!</definedName>
    <definedName name="SCHILL" localSheetId="58">#REF!</definedName>
    <definedName name="SCHILL" localSheetId="1">#REF!</definedName>
    <definedName name="SCHILL" localSheetId="18">#REF!</definedName>
    <definedName name="SCHILL" localSheetId="23">#REF!</definedName>
    <definedName name="SCHILL" localSheetId="3">#REF!</definedName>
    <definedName name="SCHILL" localSheetId="4">#REF!</definedName>
    <definedName name="SCHILL" localSheetId="5">#REF!</definedName>
    <definedName name="SCHILL" localSheetId="27">#REF!</definedName>
    <definedName name="SCHILL" localSheetId="28">#REF!</definedName>
    <definedName name="SCHILL" localSheetId="39">#REF!</definedName>
    <definedName name="SCHILL" localSheetId="40">#REF!</definedName>
    <definedName name="SCHILL" localSheetId="41">#REF!</definedName>
    <definedName name="SCHILL" localSheetId="43">#REF!</definedName>
    <definedName name="SCHILL" localSheetId="44">#REF!</definedName>
    <definedName name="SCHILL" localSheetId="16">#REF!</definedName>
    <definedName name="SCHILL" localSheetId="20">#REF!</definedName>
    <definedName name="SCHILL" localSheetId="24">#REF!</definedName>
    <definedName name="SCHILL">#REF!</definedName>
    <definedName name="SCHILL1" localSheetId="57">#REF!</definedName>
    <definedName name="SCHILL1" localSheetId="58">#REF!</definedName>
    <definedName name="SCHILL1" localSheetId="1">#REF!</definedName>
    <definedName name="SCHILL1" localSheetId="18">#REF!</definedName>
    <definedName name="SCHILL1" localSheetId="23">#REF!</definedName>
    <definedName name="SCHILL1" localSheetId="3">#REF!</definedName>
    <definedName name="SCHILL1" localSheetId="4">#REF!</definedName>
    <definedName name="SCHILL1" localSheetId="5">#REF!</definedName>
    <definedName name="SCHILL1" localSheetId="27">#REF!</definedName>
    <definedName name="SCHILL1" localSheetId="39">#REF!</definedName>
    <definedName name="SCHILL1" localSheetId="40">#REF!</definedName>
    <definedName name="SCHILL1" localSheetId="41">#REF!</definedName>
    <definedName name="SCHILL1" localSheetId="43">#REF!</definedName>
    <definedName name="SCHILL1" localSheetId="44">#REF!</definedName>
    <definedName name="SCHILL1" localSheetId="16">#REF!</definedName>
    <definedName name="SCHILL1" localSheetId="20">#REF!</definedName>
    <definedName name="SCHILL1" localSheetId="24">#REF!</definedName>
    <definedName name="SCHILL1">#REF!</definedName>
    <definedName name="SCOTT1" localSheetId="57">#REF!</definedName>
    <definedName name="SCOTT1" localSheetId="58">#REF!</definedName>
    <definedName name="SCOTT1" localSheetId="1">#REF!</definedName>
    <definedName name="SCOTT1" localSheetId="18">#REF!</definedName>
    <definedName name="SCOTT1" localSheetId="23">#REF!</definedName>
    <definedName name="SCOTT1" localSheetId="3">#REF!</definedName>
    <definedName name="SCOTT1" localSheetId="4">#REF!</definedName>
    <definedName name="SCOTT1" localSheetId="5">#REF!</definedName>
    <definedName name="SCOTT1" localSheetId="27">#REF!</definedName>
    <definedName name="SCOTT1" localSheetId="39">#REF!</definedName>
    <definedName name="SCOTT1" localSheetId="40">#REF!</definedName>
    <definedName name="SCOTT1" localSheetId="41">#REF!</definedName>
    <definedName name="SCOTT1" localSheetId="43">#REF!</definedName>
    <definedName name="SCOTT1" localSheetId="44">#REF!</definedName>
    <definedName name="SCOTT1" localSheetId="16">#REF!</definedName>
    <definedName name="SCOTT1" localSheetId="20">#REF!</definedName>
    <definedName name="SCOTT1" localSheetId="24">#REF!</definedName>
    <definedName name="SCOTT1">#REF!</definedName>
    <definedName name="sd" localSheetId="57">#REF!</definedName>
    <definedName name="sd" localSheetId="58">#REF!</definedName>
    <definedName name="sd" localSheetId="1">#REF!</definedName>
    <definedName name="sd" localSheetId="18">#REF!</definedName>
    <definedName name="sd" localSheetId="23">#REF!</definedName>
    <definedName name="sd" localSheetId="3">#REF!</definedName>
    <definedName name="sd" localSheetId="4">#REF!</definedName>
    <definedName name="sd" localSheetId="5">#REF!</definedName>
    <definedName name="sd" localSheetId="27">#REF!</definedName>
    <definedName name="sd" localSheetId="39">#REF!</definedName>
    <definedName name="sd" localSheetId="40">#REF!</definedName>
    <definedName name="sd" localSheetId="41">#REF!</definedName>
    <definedName name="sd" localSheetId="43">#REF!</definedName>
    <definedName name="sd" localSheetId="44">#REF!</definedName>
    <definedName name="sd" localSheetId="16">#REF!</definedName>
    <definedName name="sd" localSheetId="20">#REF!</definedName>
    <definedName name="sd" localSheetId="24">#REF!</definedName>
    <definedName name="sd">#REF!</definedName>
    <definedName name="sdfsdfsdfsd" localSheetId="56" hidden="1">{"Riqfin97",#N/A,FALSE,"Tran";"Riqfinpro",#N/A,FALSE,"Tran"}</definedName>
    <definedName name="sdfsdfsdfsd" localSheetId="57" hidden="1">{"Riqfin97",#N/A,FALSE,"Tran";"Riqfinpro",#N/A,FALSE,"Tran"}</definedName>
    <definedName name="sdfsdfsdfsd" localSheetId="58" hidden="1">{"Riqfin97",#N/A,FALSE,"Tran";"Riqfinpro",#N/A,FALSE,"Tran"}</definedName>
    <definedName name="sdfsdfsdfsd" localSheetId="1" hidden="1">{"Riqfin97",#N/A,FALSE,"Tran";"Riqfinpro",#N/A,FALSE,"Tran"}</definedName>
    <definedName name="sdfsdfsdfsd" localSheetId="18" hidden="1">{"Riqfin97",#N/A,FALSE,"Tran";"Riqfinpro",#N/A,FALSE,"Tran"}</definedName>
    <definedName name="sdfsdfsdfsd" localSheetId="19" hidden="1">{"Riqfin97",#N/A,FALSE,"Tran";"Riqfinpro",#N/A,FALSE,"Tran"}</definedName>
    <definedName name="sdfsdfsdfsd" localSheetId="42" hidden="1">{"Riqfin97",#N/A,FALSE,"Tran";"Riqfinpro",#N/A,FALSE,"Tran"}</definedName>
    <definedName name="sdfsdfsdfsd" localSheetId="21" hidden="1">{"Riqfin97",#N/A,FALSE,"Tran";"Riqfinpro",#N/A,FALSE,"Tran"}</definedName>
    <definedName name="sdfsdfsdfsd" localSheetId="23" hidden="1">{"Riqfin97",#N/A,FALSE,"Tran";"Riqfinpro",#N/A,FALSE,"Tran"}</definedName>
    <definedName name="sdfsdfsdfsd" localSheetId="34" hidden="1">{"Riqfin97",#N/A,FALSE,"Tran";"Riqfinpro",#N/A,FALSE,"Tran"}</definedName>
    <definedName name="sdfsdfsdfsd" localSheetId="36" hidden="1">{"Riqfin97",#N/A,FALSE,"Tran";"Riqfinpro",#N/A,FALSE,"Tran"}</definedName>
    <definedName name="sdfsdfsdfsd" localSheetId="37" hidden="1">{"Riqfin97",#N/A,FALSE,"Tran";"Riqfinpro",#N/A,FALSE,"Tran"}</definedName>
    <definedName name="sdfsdfsdfsd" localSheetId="38" hidden="1">{"Riqfin97",#N/A,FALSE,"Tran";"Riqfinpro",#N/A,FALSE,"Tran"}</definedName>
    <definedName name="sdfsdfsdfsd" localSheetId="2" hidden="1">{"Riqfin97",#N/A,FALSE,"Tran";"Riqfinpro",#N/A,FALSE,"Tran"}</definedName>
    <definedName name="sdfsdfsdfsd" localSheetId="3" hidden="1">{"Riqfin97",#N/A,FALSE,"Tran";"Riqfinpro",#N/A,FALSE,"Tran"}</definedName>
    <definedName name="sdfsdfsdfsd" localSheetId="4" hidden="1">{"Riqfin97",#N/A,FALSE,"Tran";"Riqfinpro",#N/A,FALSE,"Tran"}</definedName>
    <definedName name="sdfsdfsdfsd" localSheetId="5" hidden="1">{"Riqfin97",#N/A,FALSE,"Tran";"Riqfinpro",#N/A,FALSE,"Tran"}</definedName>
    <definedName name="sdfsdfsdfsd" localSheetId="0" hidden="1">{"Riqfin97",#N/A,FALSE,"Tran";"Riqfinpro",#N/A,FALSE,"Tran"}</definedName>
    <definedName name="sdfsdfsdfsd" localSheetId="26" hidden="1">{"Riqfin97",#N/A,FALSE,"Tran";"Riqfinpro",#N/A,FALSE,"Tran"}</definedName>
    <definedName name="sdfsdfsdfsd" localSheetId="27" hidden="1">{"Riqfin97",#N/A,FALSE,"Tran";"Riqfinpro",#N/A,FALSE,"Tran"}</definedName>
    <definedName name="sdfsdfsdfsd" localSheetId="28" hidden="1">{"Riqfin97",#N/A,FALSE,"Tran";"Riqfinpro",#N/A,FALSE,"Tran"}</definedName>
    <definedName name="sdfsdfsdfsd" localSheetId="29" hidden="1">{"Riqfin97",#N/A,FALSE,"Tran";"Riqfinpro",#N/A,FALSE,"Tran"}</definedName>
    <definedName name="sdfsdfsdfsd" localSheetId="30" hidden="1">{"Riqfin97",#N/A,FALSE,"Tran";"Riqfinpro",#N/A,FALSE,"Tran"}</definedName>
    <definedName name="sdfsdfsdfsd" localSheetId="31" hidden="1">{"Riqfin97",#N/A,FALSE,"Tran";"Riqfinpro",#N/A,FALSE,"Tran"}</definedName>
    <definedName name="sdfsdfsdfsd" localSheetId="32" hidden="1">{"Riqfin97",#N/A,FALSE,"Tran";"Riqfinpro",#N/A,FALSE,"Tran"}</definedName>
    <definedName name="sdfsdfsdfsd" localSheetId="33" hidden="1">{"Riqfin97",#N/A,FALSE,"Tran";"Riqfinpro",#N/A,FALSE,"Tran"}</definedName>
    <definedName name="sdfsdfsdfsd" localSheetId="35" hidden="1">{"Riqfin97",#N/A,FALSE,"Tran";"Riqfinpro",#N/A,FALSE,"Tran"}</definedName>
    <definedName name="sdfsdfsdfsd" localSheetId="39" hidden="1">{"Riqfin97",#N/A,FALSE,"Tran";"Riqfinpro",#N/A,FALSE,"Tran"}</definedName>
    <definedName name="sdfsdfsdfsd" localSheetId="40" hidden="1">{"Riqfin97",#N/A,FALSE,"Tran";"Riqfinpro",#N/A,FALSE,"Tran"}</definedName>
    <definedName name="sdfsdfsdfsd" localSheetId="41" hidden="1">{"Riqfin97",#N/A,FALSE,"Tran";"Riqfinpro",#N/A,FALSE,"Tran"}</definedName>
    <definedName name="sdfsdfsdfsd" localSheetId="43" hidden="1">{"Riqfin97",#N/A,FALSE,"Tran";"Riqfinpro",#N/A,FALSE,"Tran"}</definedName>
    <definedName name="sdfsdfsdfsd" localSheetId="44" hidden="1">{"Riqfin97",#N/A,FALSE,"Tran";"Riqfinpro",#N/A,FALSE,"Tran"}</definedName>
    <definedName name="sdfsdfsdfsd" localSheetId="15" hidden="1">{"Riqfin97",#N/A,FALSE,"Tran";"Riqfinpro",#N/A,FALSE,"Tran"}</definedName>
    <definedName name="sdfsdfsdfsd" localSheetId="16" hidden="1">{"Riqfin97",#N/A,FALSE,"Tran";"Riqfinpro",#N/A,FALSE,"Tran"}</definedName>
    <definedName name="sdfsdfsdfsd" localSheetId="20" hidden="1">{"Riqfin97",#N/A,FALSE,"Tran";"Riqfinpro",#N/A,FALSE,"Tran"}</definedName>
    <definedName name="sdfsdfsdfsd" localSheetId="24" hidden="1">{"Riqfin97",#N/A,FALSE,"Tran";"Riqfinpro",#N/A,FALSE,"Tran"}</definedName>
    <definedName name="sdfsdfsdfsd" hidden="1">{"Riqfin97",#N/A,FALSE,"Tran";"Riqfinpro",#N/A,FALSE,"Tran"}</definedName>
    <definedName name="sdr" localSheetId="56" hidden="1">{"Riqfin97",#N/A,FALSE,"Tran";"Riqfinpro",#N/A,FALSE,"Tran"}</definedName>
    <definedName name="sdr" localSheetId="34" hidden="1">{"Riqfin97",#N/A,FALSE,"Tran";"Riqfinpro",#N/A,FALSE,"Tran"}</definedName>
    <definedName name="sdr" localSheetId="38" hidden="1">{"Riqfin97",#N/A,FALSE,"Tran";"Riqfinpro",#N/A,FALSE,"Tran"}</definedName>
    <definedName name="sdr" localSheetId="27" hidden="1">{"Riqfin97",#N/A,FALSE,"Tran";"Riqfinpro",#N/A,FALSE,"Tran"}</definedName>
    <definedName name="sdr" localSheetId="28" hidden="1">{"Riqfin97",#N/A,FALSE,"Tran";"Riqfinpro",#N/A,FALSE,"Tran"}</definedName>
    <definedName name="sdr" localSheetId="35" hidden="1">{"Riqfin97",#N/A,FALSE,"Tran";"Riqfinpro",#N/A,FALSE,"Tran"}</definedName>
    <definedName name="sdr" localSheetId="39" hidden="1">{"Riqfin97",#N/A,FALSE,"Tran";"Riqfinpro",#N/A,FALSE,"Tran"}</definedName>
    <definedName name="sdr" localSheetId="40" hidden="1">{"Riqfin97",#N/A,FALSE,"Tran";"Riqfinpro",#N/A,FALSE,"Tran"}</definedName>
    <definedName name="sdr" localSheetId="44" hidden="1">{"Riqfin97",#N/A,FALSE,"Tran";"Riqfinpro",#N/A,FALSE,"Tran"}</definedName>
    <definedName name="sdr" localSheetId="15" hidden="1">{"Riqfin97",#N/A,FALSE,"Tran";"Riqfinpro",#N/A,FALSE,"Tran"}</definedName>
    <definedName name="sdr" localSheetId="16" hidden="1">{"Riqfin97",#N/A,FALSE,"Tran";"Riqfinpro",#N/A,FALSE,"Tran"}</definedName>
    <definedName name="sdr" localSheetId="24" hidden="1">{"Riqfin97",#N/A,FALSE,"Tran";"Riqfinpro",#N/A,FALSE,"Tran"}</definedName>
    <definedName name="sdr" hidden="1">{"Riqfin97",#N/A,FALSE,"Tran";"Riqfinpro",#N/A,FALSE,"Tran"}</definedName>
    <definedName name="sds_gdp_exp_lari" localSheetId="56">#REF!</definedName>
    <definedName name="sds_gdp_exp_lari" localSheetId="57">#REF!</definedName>
    <definedName name="sds_gdp_exp_lari" localSheetId="58">#REF!</definedName>
    <definedName name="sds_gdp_exp_lari" localSheetId="1">#REF!</definedName>
    <definedName name="sds_gdp_exp_lari" localSheetId="18">#REF!</definedName>
    <definedName name="sds_gdp_exp_lari" localSheetId="19">#REF!</definedName>
    <definedName name="sds_gdp_exp_lari" localSheetId="21">#REF!</definedName>
    <definedName name="sds_gdp_exp_lari" localSheetId="34">#REF!</definedName>
    <definedName name="sds_gdp_exp_lari" localSheetId="2">#REF!</definedName>
    <definedName name="sds_gdp_exp_lari" localSheetId="3">#REF!</definedName>
    <definedName name="sds_gdp_exp_lari" localSheetId="4">#REF!</definedName>
    <definedName name="sds_gdp_exp_lari" localSheetId="5">#REF!</definedName>
    <definedName name="sds_gdp_exp_lari" localSheetId="26">#REF!</definedName>
    <definedName name="sds_gdp_exp_lari" localSheetId="27">#REF!</definedName>
    <definedName name="sds_gdp_exp_lari" localSheetId="28">#REF!</definedName>
    <definedName name="sds_gdp_exp_lari" localSheetId="35">#REF!</definedName>
    <definedName name="sds_gdp_exp_lari" localSheetId="39">#REF!</definedName>
    <definedName name="sds_gdp_exp_lari" localSheetId="41">#REF!</definedName>
    <definedName name="sds_gdp_exp_lari" localSheetId="16">#REF!</definedName>
    <definedName name="sds_gdp_exp_lari" localSheetId="20">#REF!</definedName>
    <definedName name="sds_gdp_exp_lari" localSheetId="24">#REF!</definedName>
    <definedName name="sds_gdp_exp_lari">#REF!</definedName>
    <definedName name="sds_gdp_origin" localSheetId="56">#REF!</definedName>
    <definedName name="sds_gdp_origin" localSheetId="57">#REF!</definedName>
    <definedName name="sds_gdp_origin" localSheetId="58">#REF!</definedName>
    <definedName name="sds_gdp_origin" localSheetId="1">#REF!</definedName>
    <definedName name="sds_gdp_origin" localSheetId="18">#REF!</definedName>
    <definedName name="sds_gdp_origin" localSheetId="19">#REF!</definedName>
    <definedName name="sds_gdp_origin" localSheetId="21">#REF!</definedName>
    <definedName name="sds_gdp_origin" localSheetId="34">#REF!</definedName>
    <definedName name="sds_gdp_origin" localSheetId="3">#REF!</definedName>
    <definedName name="sds_gdp_origin" localSheetId="4">#REF!</definedName>
    <definedName name="sds_gdp_origin" localSheetId="5">#REF!</definedName>
    <definedName name="sds_gdp_origin" localSheetId="26">#REF!</definedName>
    <definedName name="sds_gdp_origin" localSheetId="27">#REF!</definedName>
    <definedName name="sds_gdp_origin" localSheetId="35">#REF!</definedName>
    <definedName name="sds_gdp_origin" localSheetId="39">#REF!</definedName>
    <definedName name="sds_gdp_origin" localSheetId="41">#REF!</definedName>
    <definedName name="sds_gdp_origin" localSheetId="44">#REF!</definedName>
    <definedName name="sds_gdp_origin" localSheetId="16">#REF!</definedName>
    <definedName name="sds_gdp_origin" localSheetId="20">#REF!</definedName>
    <definedName name="sds_gdp_origin" localSheetId="24">#REF!</definedName>
    <definedName name="sds_gdp_origin">#REF!</definedName>
    <definedName name="sds_gpd_exp_gdp" localSheetId="57">#REF!</definedName>
    <definedName name="sds_gpd_exp_gdp" localSheetId="58">#REF!</definedName>
    <definedName name="sds_gpd_exp_gdp" localSheetId="1">#REF!</definedName>
    <definedName name="sds_gpd_exp_gdp" localSheetId="18">#REF!</definedName>
    <definedName name="sds_gpd_exp_gdp" localSheetId="19">#REF!</definedName>
    <definedName name="sds_gpd_exp_gdp" localSheetId="21">#REF!</definedName>
    <definedName name="sds_gpd_exp_gdp" localSheetId="34">#REF!</definedName>
    <definedName name="sds_gpd_exp_gdp" localSheetId="3">#REF!</definedName>
    <definedName name="sds_gpd_exp_gdp" localSheetId="4">#REF!</definedName>
    <definedName name="sds_gpd_exp_gdp" localSheetId="5">#REF!</definedName>
    <definedName name="sds_gpd_exp_gdp" localSheetId="26">#REF!</definedName>
    <definedName name="sds_gpd_exp_gdp" localSheetId="27">#REF!</definedName>
    <definedName name="sds_gpd_exp_gdp" localSheetId="35">#REF!</definedName>
    <definedName name="sds_gpd_exp_gdp" localSheetId="39">#REF!</definedName>
    <definedName name="sds_gpd_exp_gdp" localSheetId="41">#REF!</definedName>
    <definedName name="sds_gpd_exp_gdp" localSheetId="44">#REF!</definedName>
    <definedName name="sds_gpd_exp_gdp" localSheetId="16">#REF!</definedName>
    <definedName name="sds_gpd_exp_gdp" localSheetId="20">#REF!</definedName>
    <definedName name="sds_gpd_exp_gdp" localSheetId="24">#REF!</definedName>
    <definedName name="sds_gpd_exp_gdp">#REF!</definedName>
    <definedName name="sdsd" localSheetId="58" hidden="1">'[128]Fax a enviar'!#REF!</definedName>
    <definedName name="sdsd" localSheetId="18" hidden="1">#REF!</definedName>
    <definedName name="sdsd" localSheetId="19" hidden="1">#REF!</definedName>
    <definedName name="sdsd" localSheetId="21" hidden="1">#REF!</definedName>
    <definedName name="sdsd" localSheetId="34" hidden="1">#REF!</definedName>
    <definedName name="sdsd" localSheetId="26" hidden="1">'[128]Fax a enviar'!#REF!</definedName>
    <definedName name="sdsd" localSheetId="27" hidden="1">'[128]Fax a enviar'!#REF!</definedName>
    <definedName name="sdsd" localSheetId="32" hidden="1">'[128]Fax a enviar'!#REF!</definedName>
    <definedName name="sdsd" localSheetId="33" hidden="1">'[128]Fax a enviar'!#REF!</definedName>
    <definedName name="sdsd" localSheetId="35" hidden="1">#REF!</definedName>
    <definedName name="sdsd" localSheetId="40" hidden="1">'[128]Fax a enviar'!#REF!</definedName>
    <definedName name="sdsd" localSheetId="41" hidden="1">#REF!</definedName>
    <definedName name="sdsd" localSheetId="44" hidden="1">'[128]Fax a enviar'!#REF!</definedName>
    <definedName name="sdsd" localSheetId="20" hidden="1">#REF!</definedName>
    <definedName name="sdsd" localSheetId="24" hidden="1">#REF!</definedName>
    <definedName name="sdsd" hidden="1">'[128]Fax a enviar'!#REF!</definedName>
    <definedName name="sdsds" localSheetId="56" hidden="1">#REF!</definedName>
    <definedName name="sdsds" localSheetId="57" hidden="1">#REF!</definedName>
    <definedName name="sdsds" localSheetId="58" hidden="1">#REF!</definedName>
    <definedName name="sdsds" localSheetId="1" hidden="1">#REF!</definedName>
    <definedName name="sdsds" localSheetId="18" hidden="1">#REF!</definedName>
    <definedName name="sdsds" localSheetId="19" hidden="1">#REF!</definedName>
    <definedName name="sdsds" localSheetId="21" hidden="1">#REF!</definedName>
    <definedName name="sdsds" localSheetId="23" hidden="1">#REF!</definedName>
    <definedName name="sdsds" localSheetId="34" hidden="1">#REF!</definedName>
    <definedName name="sdsds" localSheetId="36" hidden="1">#REF!</definedName>
    <definedName name="sdsds" localSheetId="37" hidden="1">#REF!</definedName>
    <definedName name="sdsds" localSheetId="38" hidden="1">#REF!</definedName>
    <definedName name="sdsds" localSheetId="3" hidden="1">#REF!</definedName>
    <definedName name="sdsds" localSheetId="4" hidden="1">#REF!</definedName>
    <definedName name="sdsds" localSheetId="5" hidden="1">#REF!</definedName>
    <definedName name="sdsds" localSheetId="26" hidden="1">#REF!</definedName>
    <definedName name="sdsds" localSheetId="27" hidden="1">#REF!</definedName>
    <definedName name="sdsds" localSheetId="28" hidden="1">#REF!</definedName>
    <definedName name="sdsds" localSheetId="31" hidden="1">#REF!</definedName>
    <definedName name="sdsds" localSheetId="32" hidden="1">#REF!</definedName>
    <definedName name="sdsds" localSheetId="33" hidden="1">#REF!</definedName>
    <definedName name="sdsds" localSheetId="35" hidden="1">#REF!</definedName>
    <definedName name="sdsds" localSheetId="39" hidden="1">#REF!</definedName>
    <definedName name="sdsds" localSheetId="40" hidden="1">#REF!</definedName>
    <definedName name="sdsds" localSheetId="41" hidden="1">#REF!</definedName>
    <definedName name="sdsds" localSheetId="43" hidden="1">#REF!</definedName>
    <definedName name="sdsds" localSheetId="44" hidden="1">#REF!</definedName>
    <definedName name="sdsds" localSheetId="16" hidden="1">#REF!</definedName>
    <definedName name="sdsds" localSheetId="20" hidden="1">#REF!</definedName>
    <definedName name="sdsds" localSheetId="24" hidden="1">#REF!</definedName>
    <definedName name="sdsds" hidden="1">#REF!</definedName>
    <definedName name="SECIND" localSheetId="39">#REF!</definedName>
    <definedName name="SECIND" localSheetId="24">#REF!</definedName>
    <definedName name="SECIND">#REF!</definedName>
    <definedName name="SECTORES" localSheetId="56">[181]SPNF!#REF!</definedName>
    <definedName name="SECTORES" localSheetId="38">[181]SPNF!#REF!</definedName>
    <definedName name="SECTORES" localSheetId="27">[182]SPNF!#REF!</definedName>
    <definedName name="SECTORES" localSheetId="28">[182]SPNF!#REF!</definedName>
    <definedName name="SECTORES" localSheetId="39">[182]SPNF!#REF!</definedName>
    <definedName name="SECTORES" localSheetId="40">[181]SPNF!#REF!</definedName>
    <definedName name="SECTORES" localSheetId="44">[182]SPNF!#REF!</definedName>
    <definedName name="SECTORES" localSheetId="15">[181]SPNF!#REF!</definedName>
    <definedName name="SECTORES" localSheetId="16">[181]SPNF!#REF!</definedName>
    <definedName name="SECTORES" localSheetId="24">#REF!</definedName>
    <definedName name="SECTORES">[183]SPNF!#REF!</definedName>
    <definedName name="seguimiento" localSheetId="56">#REF!</definedName>
    <definedName name="seguimiento" localSheetId="57">#REF!</definedName>
    <definedName name="seguimiento" localSheetId="38">#REF!</definedName>
    <definedName name="seguimiento" localSheetId="26">#REF!</definedName>
    <definedName name="seguimiento" localSheetId="27">#REF!</definedName>
    <definedName name="seguimiento" localSheetId="28">#REF!</definedName>
    <definedName name="seguimiento" localSheetId="39">#REF!</definedName>
    <definedName name="seguimiento" localSheetId="40">#REF!</definedName>
    <definedName name="seguimiento" localSheetId="44">#REF!</definedName>
    <definedName name="seguimiento" localSheetId="15">#REF!</definedName>
    <definedName name="seguimiento" localSheetId="16">#REF!</definedName>
    <definedName name="seguimiento" localSheetId="24">#REF!</definedName>
    <definedName name="seguimiento">#REF!</definedName>
    <definedName name="SEGURIDAD_SOCIAL___BS._PERS._NO_INCORP._AL_PROCESO_ECONOMICO__LEY_N__23966__ART._30" localSheetId="40">#REF!</definedName>
    <definedName name="SEGURIDAD_SOCIAL___BS._PERS._NO_INCORP._AL_PROCESO_ECONOMICO__LEY_N__23966__ART._30" localSheetId="24">#REF!</definedName>
    <definedName name="SEGURIDAD_SOCIAL___BS._PERS._NO_INCORP._AL_PROCESO_ECONOMICO__LEY_N__23966__ART._30">[4]C!$B$22:$N$22</definedName>
    <definedName name="SEGURIDAD_SOCIAL___IVA__LEY_N__23966_ART._5_PTO._2" localSheetId="40">#REF!</definedName>
    <definedName name="SEGURIDAD_SOCIAL___IVA__LEY_N__23966_ART._5_PTO._2" localSheetId="24">#REF!</definedName>
    <definedName name="SEGURIDAD_SOCIAL___IVA__LEY_N__23966_ART._5_PTO._2">[4]C!$B$21:$N$21</definedName>
    <definedName name="sei" localSheetId="39">#REF!</definedName>
    <definedName name="sei" localSheetId="40">#REF!</definedName>
    <definedName name="sei" localSheetId="24">#REF!</definedName>
    <definedName name="sei">#REF!</definedName>
    <definedName name="SEK" localSheetId="57">#REF!</definedName>
    <definedName name="SEK" localSheetId="58">#REF!</definedName>
    <definedName name="SEK" localSheetId="1">#REF!</definedName>
    <definedName name="SEK" localSheetId="18">#REF!</definedName>
    <definedName name="SEK" localSheetId="21">#REF!</definedName>
    <definedName name="SEK" localSheetId="23">#REF!</definedName>
    <definedName name="SEK" localSheetId="3">#REF!</definedName>
    <definedName name="SEK" localSheetId="4">#REF!</definedName>
    <definedName name="SEK" localSheetId="5">#REF!</definedName>
    <definedName name="SEK" localSheetId="26">#REF!</definedName>
    <definedName name="SEK" localSheetId="27">#REF!</definedName>
    <definedName name="SEK" localSheetId="28">#REF!</definedName>
    <definedName name="SEK" localSheetId="32">#REF!</definedName>
    <definedName name="SEK" localSheetId="33">#REF!</definedName>
    <definedName name="SEK" localSheetId="39">#REF!</definedName>
    <definedName name="SEK" localSheetId="40">#REF!</definedName>
    <definedName name="SEK" localSheetId="41">#REF!</definedName>
    <definedName name="SEK" localSheetId="43">#REF!</definedName>
    <definedName name="SEK" localSheetId="44">#REF!</definedName>
    <definedName name="SEK" localSheetId="16">#REF!</definedName>
    <definedName name="SEK" localSheetId="20">#REF!</definedName>
    <definedName name="SEK" localSheetId="24">#REF!</definedName>
    <definedName name="SEK">#REF!</definedName>
    <definedName name="Selected_Economic_and_Financial_Indicators" localSheetId="39">#REF!</definedName>
    <definedName name="Selected_Economic_and_Financial_Indicators" localSheetId="24">#REF!</definedName>
    <definedName name="Selected_Economic_and_Financial_Indicators">#REF!</definedName>
    <definedName name="SelNE" localSheetId="39">#REF!</definedName>
    <definedName name="SelNE" localSheetId="24">#REF!</definedName>
    <definedName name="SelNE">#REF!</definedName>
    <definedName name="SelNEperc" localSheetId="39">#REF!</definedName>
    <definedName name="SelNEperc" localSheetId="24">#REF!</definedName>
    <definedName name="SelNEperc">#REF!</definedName>
    <definedName name="SEMANAL" localSheetId="39">#REF!</definedName>
    <definedName name="SEMANAL" localSheetId="24">#REF!</definedName>
    <definedName name="SEMANAL">#REF!</definedName>
    <definedName name="sencount" hidden="1">2</definedName>
    <definedName name="SEP._89" localSheetId="39">#REF!</definedName>
    <definedName name="SEP._89" localSheetId="24">#REF!</definedName>
    <definedName name="SEP._89">#REF!</definedName>
    <definedName name="ser" localSheetId="56" hidden="1">{"Riqfin97",#N/A,FALSE,"Tran";"Riqfinpro",#N/A,FALSE,"Tran"}</definedName>
    <definedName name="ser" localSheetId="57" hidden="1">{"Riqfin97",#N/A,FALSE,"Tran";"Riqfinpro",#N/A,FALSE,"Tran"}</definedName>
    <definedName name="ser" localSheetId="58" hidden="1">{"Riqfin97",#N/A,FALSE,"Tran";"Riqfinpro",#N/A,FALSE,"Tran"}</definedName>
    <definedName name="ser" localSheetId="1" hidden="1">{"Riqfin97",#N/A,FALSE,"Tran";"Riqfinpro",#N/A,FALSE,"Tran"}</definedName>
    <definedName name="ser" localSheetId="18" hidden="1">{"Riqfin97",#N/A,FALSE,"Tran";"Riqfinpro",#N/A,FALSE,"Tran"}</definedName>
    <definedName name="ser" localSheetId="19" hidden="1">{"Riqfin97",#N/A,FALSE,"Tran";"Riqfinpro",#N/A,FALSE,"Tran"}</definedName>
    <definedName name="ser" localSheetId="42" hidden="1">{"Riqfin97",#N/A,FALSE,"Tran";"Riqfinpro",#N/A,FALSE,"Tran"}</definedName>
    <definedName name="ser" localSheetId="21" hidden="1">{"Riqfin97",#N/A,FALSE,"Tran";"Riqfinpro",#N/A,FALSE,"Tran"}</definedName>
    <definedName name="ser" localSheetId="23" hidden="1">{"Riqfin97",#N/A,FALSE,"Tran";"Riqfinpro",#N/A,FALSE,"Tran"}</definedName>
    <definedName name="ser" localSheetId="34" hidden="1">{"Riqfin97",#N/A,FALSE,"Tran";"Riqfinpro",#N/A,FALSE,"Tran"}</definedName>
    <definedName name="ser" localSheetId="36" hidden="1">{"Riqfin97",#N/A,FALSE,"Tran";"Riqfinpro",#N/A,FALSE,"Tran"}</definedName>
    <definedName name="ser" localSheetId="37" hidden="1">{"Riqfin97",#N/A,FALSE,"Tran";"Riqfinpro",#N/A,FALSE,"Tran"}</definedName>
    <definedName name="ser" localSheetId="38" hidden="1">{"Riqfin97",#N/A,FALSE,"Tran";"Riqfinpro",#N/A,FALSE,"Tran"}</definedName>
    <definedName name="ser" localSheetId="2" hidden="1">{"Riqfin97",#N/A,FALSE,"Tran";"Riqfinpro",#N/A,FALSE,"Tran"}</definedName>
    <definedName name="ser" localSheetId="3" hidden="1">{"Riqfin97",#N/A,FALSE,"Tran";"Riqfinpro",#N/A,FALSE,"Tran"}</definedName>
    <definedName name="ser" localSheetId="4" hidden="1">{"Riqfin97",#N/A,FALSE,"Tran";"Riqfinpro",#N/A,FALSE,"Tran"}</definedName>
    <definedName name="ser" localSheetId="5" hidden="1">{"Riqfin97",#N/A,FALSE,"Tran";"Riqfinpro",#N/A,FALSE,"Tran"}</definedName>
    <definedName name="ser" localSheetId="0" hidden="1">{"Riqfin97",#N/A,FALSE,"Tran";"Riqfinpro",#N/A,FALSE,"Tran"}</definedName>
    <definedName name="ser" localSheetId="26" hidden="1">{"Riqfin97",#N/A,FALSE,"Tran";"Riqfinpro",#N/A,FALSE,"Tran"}</definedName>
    <definedName name="ser" localSheetId="27" hidden="1">{"Riqfin97",#N/A,FALSE,"Tran";"Riqfinpro",#N/A,FALSE,"Tran"}</definedName>
    <definedName name="ser" localSheetId="28" hidden="1">{"Riqfin97",#N/A,FALSE,"Tran";"Riqfinpro",#N/A,FALSE,"Tran"}</definedName>
    <definedName name="ser" localSheetId="29" hidden="1">{"Riqfin97",#N/A,FALSE,"Tran";"Riqfinpro",#N/A,FALSE,"Tran"}</definedName>
    <definedName name="ser" localSheetId="30" hidden="1">{"Riqfin97",#N/A,FALSE,"Tran";"Riqfinpro",#N/A,FALSE,"Tran"}</definedName>
    <definedName name="ser" localSheetId="31" hidden="1">{"Riqfin97",#N/A,FALSE,"Tran";"Riqfinpro",#N/A,FALSE,"Tran"}</definedName>
    <definedName name="ser" localSheetId="32" hidden="1">{"Riqfin97",#N/A,FALSE,"Tran";"Riqfinpro",#N/A,FALSE,"Tran"}</definedName>
    <definedName name="ser" localSheetId="33" hidden="1">{"Riqfin97",#N/A,FALSE,"Tran";"Riqfinpro",#N/A,FALSE,"Tran"}</definedName>
    <definedName name="ser" localSheetId="35" hidden="1">{"Riqfin97",#N/A,FALSE,"Tran";"Riqfinpro",#N/A,FALSE,"Tran"}</definedName>
    <definedName name="ser" localSheetId="39" hidden="1">{"Riqfin97",#N/A,FALSE,"Tran";"Riqfinpro",#N/A,FALSE,"Tran"}</definedName>
    <definedName name="ser" localSheetId="40" hidden="1">{"Riqfin97",#N/A,FALSE,"Tran";"Riqfinpro",#N/A,FALSE,"Tran"}</definedName>
    <definedName name="ser" localSheetId="41" hidden="1">{"Riqfin97",#N/A,FALSE,"Tran";"Riqfinpro",#N/A,FALSE,"Tran"}</definedName>
    <definedName name="ser" localSheetId="43" hidden="1">{"Riqfin97",#N/A,FALSE,"Tran";"Riqfinpro",#N/A,FALSE,"Tran"}</definedName>
    <definedName name="ser" localSheetId="44" hidden="1">{"Riqfin97",#N/A,FALSE,"Tran";"Riqfinpro",#N/A,FALSE,"Tran"}</definedName>
    <definedName name="ser" localSheetId="15" hidden="1">{"Riqfin97",#N/A,FALSE,"Tran";"Riqfinpro",#N/A,FALSE,"Tran"}</definedName>
    <definedName name="ser" localSheetId="16" hidden="1">{"Riqfin97",#N/A,FALSE,"Tran";"Riqfinpro",#N/A,FALSE,"Tran"}</definedName>
    <definedName name="ser" localSheetId="20" hidden="1">{"Riqfin97",#N/A,FALSE,"Tran";"Riqfinpro",#N/A,FALSE,"Tran"}</definedName>
    <definedName name="ser" localSheetId="24" hidden="1">{"Riqfin97",#N/A,FALSE,"Tran";"Riqfinpro",#N/A,FALSE,"Tran"}</definedName>
    <definedName name="ser" hidden="1">{"Riqfin97",#N/A,FALSE,"Tran";"Riqfinpro",#N/A,FALSE,"Tran"}</definedName>
    <definedName name="SHEET_A._Contents_and_file_description" localSheetId="39">#REF!</definedName>
    <definedName name="SHEET_A._Contents_and_file_description" localSheetId="24">#REF!</definedName>
    <definedName name="SHEET_A._Contents_and_file_description">#REF!</definedName>
    <definedName name="SHEET_B._DATA_FROM_TO_OTHER_FILES" localSheetId="39">#REF!</definedName>
    <definedName name="SHEET_B._DATA_FROM_TO_OTHER_FILES" localSheetId="24">#REF!</definedName>
    <definedName name="SHEET_B._DATA_FROM_TO_OTHER_FILES">#REF!</definedName>
    <definedName name="SHEET_C._RAW_DATA1" localSheetId="39">#REF!</definedName>
    <definedName name="SHEET_C._RAW_DATA1" localSheetId="24">#REF!</definedName>
    <definedName name="SHEET_C._RAW_DATA1">#REF!</definedName>
    <definedName name="SHEET_C._RAW_DATA2" localSheetId="39">#REF!</definedName>
    <definedName name="SHEET_C._RAW_DATA2" localSheetId="24">#REF!</definedName>
    <definedName name="SHEET_C._RAW_DATA2">#REF!</definedName>
    <definedName name="SHEET_D._DATA_TRANSFORMATIONS" localSheetId="39">#REF!</definedName>
    <definedName name="SHEET_D._DATA_TRANSFORMATIONS" localSheetId="24">#REF!</definedName>
    <definedName name="SHEET_D._DATA_TRANSFORMATIONS">#REF!</definedName>
    <definedName name="SHEET_E._FINAL_TABLES" localSheetId="39">#REF!</definedName>
    <definedName name="SHEET_E._FINAL_TABLES" localSheetId="24">#REF!</definedName>
    <definedName name="SHEET_E._FINAL_TABLES">#REF!</definedName>
    <definedName name="Sheet1_Chart_2_ChartType" hidden="1">64</definedName>
    <definedName name="SID" localSheetId="56">#REF!</definedName>
    <definedName name="SID" localSheetId="57">#REF!</definedName>
    <definedName name="SID" localSheetId="58">#REF!</definedName>
    <definedName name="SID" localSheetId="1">#REF!</definedName>
    <definedName name="SID" localSheetId="18">#REF!</definedName>
    <definedName name="SID" localSheetId="19">#REF!</definedName>
    <definedName name="SID" localSheetId="21">#REF!</definedName>
    <definedName name="SID" localSheetId="23">#REF!</definedName>
    <definedName name="SID" localSheetId="34">#REF!</definedName>
    <definedName name="SID" localSheetId="36">#REF!</definedName>
    <definedName name="SID" localSheetId="37">#REF!</definedName>
    <definedName name="SID" localSheetId="38">#REF!</definedName>
    <definedName name="SID" localSheetId="3">#REF!</definedName>
    <definedName name="SID" localSheetId="4">#REF!</definedName>
    <definedName name="SID" localSheetId="5">#REF!</definedName>
    <definedName name="SID" localSheetId="26">#REF!</definedName>
    <definedName name="SID" localSheetId="27">#REF!</definedName>
    <definedName name="SID" localSheetId="28">#REF!</definedName>
    <definedName name="SID" localSheetId="31">#REF!</definedName>
    <definedName name="SID" localSheetId="32">#REF!</definedName>
    <definedName name="SID" localSheetId="33">#REF!</definedName>
    <definedName name="SID" localSheetId="35">#REF!</definedName>
    <definedName name="SID" localSheetId="39">#REF!</definedName>
    <definedName name="SID" localSheetId="40">#REF!</definedName>
    <definedName name="SID" localSheetId="41">#REF!</definedName>
    <definedName name="SID" localSheetId="43">#REF!</definedName>
    <definedName name="SID" localSheetId="44">#REF!</definedName>
    <definedName name="SID" localSheetId="16">#REF!</definedName>
    <definedName name="SID" localSheetId="20">#REF!</definedName>
    <definedName name="SID" localSheetId="24">#REF!</definedName>
    <definedName name="SID">#REF!</definedName>
    <definedName name="SIDXGOB" localSheetId="40">'[117]SFISCAL-MOD'!$A$146:$IV$146</definedName>
    <definedName name="SIDXGOB" localSheetId="24">#REF!</definedName>
    <definedName name="SIDXGOB">'[117]SFISCAL-MOD'!$A$146:$IV$146</definedName>
    <definedName name="SING" localSheetId="56">#REF!</definedName>
    <definedName name="SING" localSheetId="57">#REF!</definedName>
    <definedName name="SING" localSheetId="58">#REF!</definedName>
    <definedName name="SING" localSheetId="1">#REF!</definedName>
    <definedName name="SING" localSheetId="18">#REF!</definedName>
    <definedName name="SING" localSheetId="21">#REF!</definedName>
    <definedName name="SING" localSheetId="23">#REF!</definedName>
    <definedName name="SING" localSheetId="3">#REF!</definedName>
    <definedName name="SING" localSheetId="4">#REF!</definedName>
    <definedName name="SING" localSheetId="5">#REF!</definedName>
    <definedName name="SING" localSheetId="26">#REF!</definedName>
    <definedName name="SING" localSheetId="27">#REF!</definedName>
    <definedName name="SING" localSheetId="28">#REF!</definedName>
    <definedName name="SING" localSheetId="32">#REF!</definedName>
    <definedName name="SING" localSheetId="33">#REF!</definedName>
    <definedName name="SING" localSheetId="39">#REF!</definedName>
    <definedName name="SING" localSheetId="40">#REF!</definedName>
    <definedName name="SING" localSheetId="41">#REF!</definedName>
    <definedName name="SING" localSheetId="43">#REF!</definedName>
    <definedName name="SING" localSheetId="44">#REF!</definedName>
    <definedName name="SING" localSheetId="16">#REF!</definedName>
    <definedName name="SING" localSheetId="20">#REF!</definedName>
    <definedName name="SING" localSheetId="24">#REF!</definedName>
    <definedName name="SING">#REF!</definedName>
    <definedName name="SING1" localSheetId="57">#REF!</definedName>
    <definedName name="SING1" localSheetId="58">#REF!</definedName>
    <definedName name="SING1" localSheetId="1">#REF!</definedName>
    <definedName name="SING1" localSheetId="18">#REF!</definedName>
    <definedName name="SING1" localSheetId="21">#REF!</definedName>
    <definedName name="SING1" localSheetId="23">#REF!</definedName>
    <definedName name="SING1" localSheetId="3">#REF!</definedName>
    <definedName name="SING1" localSheetId="4">#REF!</definedName>
    <definedName name="SING1" localSheetId="5">#REF!</definedName>
    <definedName name="SING1" localSheetId="26">#REF!</definedName>
    <definedName name="SING1" localSheetId="27">#REF!</definedName>
    <definedName name="SING1" localSheetId="32">#REF!</definedName>
    <definedName name="SING1" localSheetId="33">#REF!</definedName>
    <definedName name="SING1" localSheetId="39">#REF!</definedName>
    <definedName name="SING1" localSheetId="40">#REF!</definedName>
    <definedName name="SING1" localSheetId="41">#REF!</definedName>
    <definedName name="SING1" localSheetId="43">#REF!</definedName>
    <definedName name="SING1" localSheetId="44">#REF!</definedName>
    <definedName name="SING1" localSheetId="16">#REF!</definedName>
    <definedName name="SING1" localSheetId="20">#REF!</definedName>
    <definedName name="SING1" localSheetId="24">#REF!</definedName>
    <definedName name="SING1">#REF!</definedName>
    <definedName name="SISBANCARIO" localSheetId="39">#REF!</definedName>
    <definedName name="SISBANCARIO" localSheetId="24">#REF!</definedName>
    <definedName name="SISBANCARIO">#REF!</definedName>
    <definedName name="sisfin1" localSheetId="39">#REF!</definedName>
    <definedName name="sisfin1" localSheetId="24">#REF!</definedName>
    <definedName name="sisfin1">#REF!</definedName>
    <definedName name="sisfin2" localSheetId="39">#REF!</definedName>
    <definedName name="sisfin2" localSheetId="24">#REF!</definedName>
    <definedName name="sisfin2">#REF!</definedName>
    <definedName name="SISTEMA_BANCARIO_NACIONAL" localSheetId="39">#REF!</definedName>
    <definedName name="SISTEMA_BANCARIO_NACIONAL" localSheetId="24">#REF!</definedName>
    <definedName name="SISTEMA_BANCARIO_NACIONAL">#REF!</definedName>
    <definedName name="sksksksk" localSheetId="39">#REF!</definedName>
    <definedName name="sksksksk" localSheetId="24">#REF!</definedName>
    <definedName name="sksksksk">#REF!</definedName>
    <definedName name="snp" localSheetId="58">'[175]Credit ratings on 1st issues'!#REF!</definedName>
    <definedName name="snp" localSheetId="18">#REF!</definedName>
    <definedName name="snp" localSheetId="19">#REF!</definedName>
    <definedName name="snp" localSheetId="21">#REF!</definedName>
    <definedName name="snp" localSheetId="26">'[175]Credit ratings on 1st issues'!#REF!</definedName>
    <definedName name="snp" localSheetId="27">'[175]Credit ratings on 1st issues'!#REF!</definedName>
    <definedName name="snp" localSheetId="32">'[175]Credit ratings on 1st issues'!#REF!</definedName>
    <definedName name="snp" localSheetId="33">'[175]Credit ratings on 1st issues'!#REF!</definedName>
    <definedName name="snp" localSheetId="40">'[175]Credit ratings on 1st issues'!#REF!</definedName>
    <definedName name="snp" localSheetId="41">#REF!</definedName>
    <definedName name="snp" localSheetId="43">'[175]Credit ratings on 1st issues'!#REF!</definedName>
    <definedName name="snp" localSheetId="20">#REF!</definedName>
    <definedName name="snp" localSheetId="24">#REF!</definedName>
    <definedName name="snp">'[175]Credit ratings on 1st issues'!#REF!</definedName>
    <definedName name="SOL" localSheetId="40">[89]SOLVENCIA!$D$5</definedName>
    <definedName name="SOL" localSheetId="24">#REF!</definedName>
    <definedName name="SOL">[89]SOLVENCIA!$D$5</definedName>
    <definedName name="Solvencia" localSheetId="40">'[68]Ranking Bancario'!$B$4:$F$54</definedName>
    <definedName name="Solvencia" localSheetId="24">#REF!</definedName>
    <definedName name="Solvencia">'[68]Ranking Bancario'!$B$4:$F$54</definedName>
    <definedName name="SortRange" localSheetId="56">#REF!</definedName>
    <definedName name="SortRange" localSheetId="57">#REF!</definedName>
    <definedName name="SortRange" localSheetId="58">#REF!</definedName>
    <definedName name="SortRange" localSheetId="1">#REF!</definedName>
    <definedName name="SortRange" localSheetId="18">#REF!</definedName>
    <definedName name="SortRange" localSheetId="19">#REF!</definedName>
    <definedName name="SortRange" localSheetId="21">#REF!</definedName>
    <definedName name="SortRange" localSheetId="23">#REF!</definedName>
    <definedName name="SortRange" localSheetId="34">#REF!</definedName>
    <definedName name="SortRange" localSheetId="36">#REF!</definedName>
    <definedName name="SortRange" localSheetId="37">#REF!</definedName>
    <definedName name="SortRange" localSheetId="38">#REF!</definedName>
    <definedName name="SortRange" localSheetId="3">#REF!</definedName>
    <definedName name="SortRange" localSheetId="4">#REF!</definedName>
    <definedName name="SortRange" localSheetId="5">#REF!</definedName>
    <definedName name="SortRange" localSheetId="26">#REF!</definedName>
    <definedName name="SortRange" localSheetId="27">#REF!</definedName>
    <definedName name="SortRange" localSheetId="28">#REF!</definedName>
    <definedName name="SortRange" localSheetId="31">#REF!</definedName>
    <definedName name="SortRange" localSheetId="32">#REF!</definedName>
    <definedName name="SortRange" localSheetId="33">#REF!</definedName>
    <definedName name="SortRange" localSheetId="35">#REF!</definedName>
    <definedName name="SortRange" localSheetId="39">#REF!</definedName>
    <definedName name="SortRange" localSheetId="40">#REF!</definedName>
    <definedName name="SortRange" localSheetId="41">#REF!</definedName>
    <definedName name="SortRange" localSheetId="43">#REF!</definedName>
    <definedName name="SortRange" localSheetId="44">#REF!</definedName>
    <definedName name="SortRange" localSheetId="16">#REF!</definedName>
    <definedName name="SortRange" localSheetId="20">#REF!</definedName>
    <definedName name="SortRange" localSheetId="24">#REF!</definedName>
    <definedName name="SortRange">#REF!</definedName>
    <definedName name="SP" localSheetId="39">#REF!</definedName>
    <definedName name="SP" localSheetId="24">#REF!</definedName>
    <definedName name="SP">#REF!</definedName>
    <definedName name="Spain_wt" localSheetId="40">'[95]OECD wgt'!$B$31</definedName>
    <definedName name="Spain_wt" localSheetId="24">#REF!</definedName>
    <definedName name="Spain_wt">'[95]OECD wgt'!$B$31</definedName>
    <definedName name="SPG" localSheetId="56">#REF!</definedName>
    <definedName name="SPG" localSheetId="38">#REF!</definedName>
    <definedName name="SPG" localSheetId="27">#REF!</definedName>
    <definedName name="SPG" localSheetId="28">#REF!</definedName>
    <definedName name="SPG" localSheetId="39">#REF!</definedName>
    <definedName name="SPG" localSheetId="40">#REF!</definedName>
    <definedName name="SPG" localSheetId="44">#REF!</definedName>
    <definedName name="SPG" localSheetId="15">#REF!</definedName>
    <definedName name="SPG" localSheetId="16">#REF!</definedName>
    <definedName name="SPG" localSheetId="24">#REF!</definedName>
    <definedName name="SPG">#REF!</definedName>
    <definedName name="SPN">#N/A</definedName>
    <definedName name="spnf" localSheetId="56">'[180]SPNF Acuerdo Incl. Int.'!spnf</definedName>
    <definedName name="spnf" localSheetId="58">'[180]SPNF Acuerdo Incl. Int.'!spnf</definedName>
    <definedName name="spnf" localSheetId="1">'[180]SPNF Acuerdo Incl. Int.'!spnf</definedName>
    <definedName name="spnf" localSheetId="18">#REF!</definedName>
    <definedName name="spnf" localSheetId="19">#REF!</definedName>
    <definedName name="spnf" localSheetId="21">#REF!</definedName>
    <definedName name="spnf" localSheetId="36">'[180]SPNF Acuerdo Incl. Int.'!spnf</definedName>
    <definedName name="spnf" localSheetId="37">'[180]SPNF Acuerdo Incl. Int.'!spnf</definedName>
    <definedName name="spnf" localSheetId="38">'[180]SPNF Acuerdo Incl. Int.'!spnf</definedName>
    <definedName name="spnf" localSheetId="3">'[180]SPNF Acuerdo Incl. Int.'!spnf</definedName>
    <definedName name="spnf" localSheetId="4">'[180]SPNF Acuerdo Incl. Int.'!spnf</definedName>
    <definedName name="spnf" localSheetId="5">'[180]SPNF Acuerdo Incl. Int.'!spnf</definedName>
    <definedName name="spnf" localSheetId="27">'[180]SPNF Acuerdo Incl. Int.'!spnf</definedName>
    <definedName name="spnf" localSheetId="28">'[180]SPNF Acuerdo Incl. Int.'!spnf</definedName>
    <definedName name="spnf" localSheetId="29">'[180]SPNF Acuerdo Incl. Int.'!spnf</definedName>
    <definedName name="spnf" localSheetId="30">'[180]SPNF Acuerdo Incl. Int.'!spnf</definedName>
    <definedName name="spnf" localSheetId="33">'[180]SPNF Acuerdo Incl. Int.'!spnf</definedName>
    <definedName name="spnf" localSheetId="35">#REF!</definedName>
    <definedName name="spnf" localSheetId="40">'[180]SPNF Acuerdo Incl. Int.'!spnf</definedName>
    <definedName name="spnf" localSheetId="41">#REF!</definedName>
    <definedName name="spnf" localSheetId="43">'[180]SPNF Acuerdo Incl. Int.'!spnf</definedName>
    <definedName name="spnf" localSheetId="44">'[180]SPNF Acuerdo Incl. Int.'!spnf</definedName>
    <definedName name="spnf" localSheetId="20">#REF!</definedName>
    <definedName name="spnf" localSheetId="24">#REF!</definedName>
    <definedName name="spnf">'[180]SPNF Acuerdo Incl. Int.'!spnf</definedName>
    <definedName name="Spread_Between_Highest_and_Lowest_Rates" localSheetId="18">#REF!</definedName>
    <definedName name="Spread_Between_Highest_and_Lowest_Rates" localSheetId="19">#REF!</definedName>
    <definedName name="Spread_Between_Highest_and_Lowest_Rates" localSheetId="21">#REF!</definedName>
    <definedName name="Spread_Between_Highest_and_Lowest_Rates" localSheetId="40">'[96]Inter-Bank'!$N$5</definedName>
    <definedName name="Spread_Between_Highest_and_Lowest_Rates" localSheetId="20">#REF!</definedName>
    <definedName name="Spread_Between_Highest_and_Lowest_Rates" localSheetId="24">#REF!</definedName>
    <definedName name="Spread_Between_Highest_and_Lowest_Rates">'[96]Inter-Bank'!$N$5</definedName>
    <definedName name="SPSS" localSheetId="56">#REF!</definedName>
    <definedName name="SPSS" localSheetId="38">#REF!</definedName>
    <definedName name="SPSS" localSheetId="27">#REF!</definedName>
    <definedName name="SPSS" localSheetId="28">#REF!</definedName>
    <definedName name="SPSS" localSheetId="39">#REF!</definedName>
    <definedName name="SPSS" localSheetId="40">#REF!</definedName>
    <definedName name="SPSS" localSheetId="44">#REF!</definedName>
    <definedName name="SPSS" localSheetId="15">#REF!</definedName>
    <definedName name="SPSS" localSheetId="16">#REF!</definedName>
    <definedName name="SPSS" localSheetId="24">#REF!</definedName>
    <definedName name="SPSS">#REF!</definedName>
    <definedName name="SRTable" localSheetId="56">#REF!</definedName>
    <definedName name="SRTable" localSheetId="38">#REF!</definedName>
    <definedName name="SRTable" localSheetId="27">#REF!</definedName>
    <definedName name="SRTable" localSheetId="28">#REF!</definedName>
    <definedName name="SRTable" localSheetId="39">#REF!</definedName>
    <definedName name="SRTable" localSheetId="40">#REF!</definedName>
    <definedName name="SRTable" localSheetId="44">#REF!</definedName>
    <definedName name="SRTable" localSheetId="15">#REF!</definedName>
    <definedName name="SRTable" localSheetId="16">#REF!</definedName>
    <definedName name="SRTable" localSheetId="24">#REF!</definedName>
    <definedName name="SRTable">#REF!</definedName>
    <definedName name="srtable1" localSheetId="56">#REF!</definedName>
    <definedName name="srtable1" localSheetId="38">#REF!</definedName>
    <definedName name="srtable1" localSheetId="27">#REF!</definedName>
    <definedName name="srtable1" localSheetId="28">#REF!</definedName>
    <definedName name="srtable1" localSheetId="39">#REF!</definedName>
    <definedName name="srtable1" localSheetId="40">#REF!</definedName>
    <definedName name="srtable1" localSheetId="44">#REF!</definedName>
    <definedName name="srtable1" localSheetId="15">#REF!</definedName>
    <definedName name="srtable1" localSheetId="16">#REF!</definedName>
    <definedName name="srtable1" localSheetId="24">#REF!</definedName>
    <definedName name="srtable1">#REF!</definedName>
    <definedName name="srtbl" localSheetId="39">#REF!</definedName>
    <definedName name="srtbl" localSheetId="24">#REF!</definedName>
    <definedName name="srtbl">#REF!</definedName>
    <definedName name="SS" localSheetId="40">[200]IMATA!$B$45:$B$108</definedName>
    <definedName name="SS" localSheetId="24">#REF!</definedName>
    <definedName name="SS">[200]IMATA!$B$45:$B$108</definedName>
    <definedName name="SSperc" localSheetId="56">#REF!</definedName>
    <definedName name="SSperc" localSheetId="38">#REF!</definedName>
    <definedName name="SSperc" localSheetId="27">#REF!</definedName>
    <definedName name="SSperc" localSheetId="28">#REF!</definedName>
    <definedName name="SSperc" localSheetId="39">#REF!</definedName>
    <definedName name="SSperc" localSheetId="40">#REF!</definedName>
    <definedName name="SSperc" localSheetId="44">#REF!</definedName>
    <definedName name="SSperc" localSheetId="15">#REF!</definedName>
    <definedName name="SSperc" localSheetId="16">#REF!</definedName>
    <definedName name="SSperc" localSheetId="24">#REF!</definedName>
    <definedName name="SSperc">#REF!</definedName>
    <definedName name="sss" localSheetId="56" hidden="1">{"Minpmon",#N/A,FALSE,"Monthinput"}</definedName>
    <definedName name="sss" localSheetId="57" hidden="1">{"Minpmon",#N/A,FALSE,"Monthinput"}</definedName>
    <definedName name="sss" localSheetId="58" hidden="1">{"Minpmon",#N/A,FALSE,"Monthinput"}</definedName>
    <definedName name="sss" localSheetId="1" hidden="1">{"Minpmon",#N/A,FALSE,"Monthinput"}</definedName>
    <definedName name="sss" localSheetId="18" hidden="1">{"Minpmon",#N/A,FALSE,"Monthinput"}</definedName>
    <definedName name="sss" localSheetId="19" hidden="1">{"Minpmon",#N/A,FALSE,"Monthinput"}</definedName>
    <definedName name="sss" localSheetId="42" hidden="1">{"Minpmon",#N/A,FALSE,"Monthinput"}</definedName>
    <definedName name="sss" localSheetId="21" hidden="1">{"Minpmon",#N/A,FALSE,"Monthinput"}</definedName>
    <definedName name="sss" localSheetId="23" hidden="1">{"Minpmon",#N/A,FALSE,"Monthinput"}</definedName>
    <definedName name="sss" localSheetId="34" hidden="1">{"Minpmon",#N/A,FALSE,"Monthinput"}</definedName>
    <definedName name="sss" localSheetId="36" hidden="1">{"Minpmon",#N/A,FALSE,"Monthinput"}</definedName>
    <definedName name="sss" localSheetId="37" hidden="1">{"Minpmon",#N/A,FALSE,"Monthinput"}</definedName>
    <definedName name="sss" localSheetId="38" hidden="1">{"Minpmon",#N/A,FALSE,"Monthinput"}</definedName>
    <definedName name="sss" localSheetId="2" hidden="1">{"Minpmon",#N/A,FALSE,"Monthinput"}</definedName>
    <definedName name="sss" localSheetId="3" hidden="1">{"Minpmon",#N/A,FALSE,"Monthinput"}</definedName>
    <definedName name="sss" localSheetId="4" hidden="1">{"Minpmon",#N/A,FALSE,"Monthinput"}</definedName>
    <definedName name="sss" localSheetId="5" hidden="1">{"Minpmon",#N/A,FALSE,"Monthinput"}</definedName>
    <definedName name="sss" localSheetId="0" hidden="1">{"Minpmon",#N/A,FALSE,"Monthinput"}</definedName>
    <definedName name="sss" localSheetId="26" hidden="1">{"Minpmon",#N/A,FALSE,"Monthinput"}</definedName>
    <definedName name="sss" localSheetId="27" hidden="1">{"Minpmon",#N/A,FALSE,"Monthinput"}</definedName>
    <definedName name="sss" localSheetId="28" hidden="1">{"Minpmon",#N/A,FALSE,"Monthinput"}</definedName>
    <definedName name="sss" localSheetId="29" hidden="1">{"Minpmon",#N/A,FALSE,"Monthinput"}</definedName>
    <definedName name="sss" localSheetId="30" hidden="1">{"Minpmon",#N/A,FALSE,"Monthinput"}</definedName>
    <definedName name="sss" localSheetId="31" hidden="1">{"Minpmon",#N/A,FALSE,"Monthinput"}</definedName>
    <definedName name="sss" localSheetId="32" hidden="1">{"Minpmon",#N/A,FALSE,"Monthinput"}</definedName>
    <definedName name="sss" localSheetId="33" hidden="1">{"Minpmon",#N/A,FALSE,"Monthinput"}</definedName>
    <definedName name="sss" localSheetId="35" hidden="1">{"Minpmon",#N/A,FALSE,"Monthinput"}</definedName>
    <definedName name="sss" localSheetId="39" hidden="1">{"Minpmon",#N/A,FALSE,"Monthinput"}</definedName>
    <definedName name="sss" localSheetId="40" hidden="1">{"Minpmon",#N/A,FALSE,"Monthinput"}</definedName>
    <definedName name="sss" localSheetId="41" hidden="1">{"Minpmon",#N/A,FALSE,"Monthinput"}</definedName>
    <definedName name="sss" localSheetId="44" hidden="1">{"Minpmon",#N/A,FALSE,"Monthinput"}</definedName>
    <definedName name="sss" localSheetId="15" hidden="1">{"Minpmon",#N/A,FALSE,"Monthinput"}</definedName>
    <definedName name="sss" localSheetId="16" hidden="1">{"Minpmon",#N/A,FALSE,"Monthinput"}</definedName>
    <definedName name="sss" localSheetId="20" hidden="1">{"Minpmon",#N/A,FALSE,"Monthinput"}</definedName>
    <definedName name="sss" localSheetId="24" hidden="1">{"Minpmon",#N/A,FALSE,"Monthinput"}</definedName>
    <definedName name="sss" hidden="1">{"Minpmon",#N/A,FALSE,"Monthinput"}</definedName>
    <definedName name="ssss" localSheetId="56" hidden="1">{"Riqfin97",#N/A,FALSE,"Tran";"Riqfinpro",#N/A,FALSE,"Tran"}</definedName>
    <definedName name="ssss" localSheetId="57" hidden="1">{"Riqfin97",#N/A,FALSE,"Tran";"Riqfinpro",#N/A,FALSE,"Tran"}</definedName>
    <definedName name="ssss" localSheetId="58" hidden="1">{"Riqfin97",#N/A,FALSE,"Tran";"Riqfinpro",#N/A,FALSE,"Tran"}</definedName>
    <definedName name="ssss" localSheetId="1" hidden="1">{"Riqfin97",#N/A,FALSE,"Tran";"Riqfinpro",#N/A,FALSE,"Tran"}</definedName>
    <definedName name="ssss" localSheetId="18" hidden="1">{"Riqfin97",#N/A,FALSE,"Tran";"Riqfinpro",#N/A,FALSE,"Tran"}</definedName>
    <definedName name="ssss" localSheetId="19" hidden="1">{"Riqfin97",#N/A,FALSE,"Tran";"Riqfinpro",#N/A,FALSE,"Tran"}</definedName>
    <definedName name="ssss" localSheetId="42" hidden="1">{"Riqfin97",#N/A,FALSE,"Tran";"Riqfinpro",#N/A,FALSE,"Tran"}</definedName>
    <definedName name="ssss" localSheetId="21" hidden="1">{"Riqfin97",#N/A,FALSE,"Tran";"Riqfinpro",#N/A,FALSE,"Tran"}</definedName>
    <definedName name="ssss" localSheetId="23" hidden="1">{"Riqfin97",#N/A,FALSE,"Tran";"Riqfinpro",#N/A,FALSE,"Tran"}</definedName>
    <definedName name="ssss" localSheetId="34" hidden="1">{"Riqfin97",#N/A,FALSE,"Tran";"Riqfinpro",#N/A,FALSE,"Tran"}</definedName>
    <definedName name="ssss" localSheetId="36" hidden="1">{"Riqfin97",#N/A,FALSE,"Tran";"Riqfinpro",#N/A,FALSE,"Tran"}</definedName>
    <definedName name="ssss" localSheetId="37" hidden="1">{"Riqfin97",#N/A,FALSE,"Tran";"Riqfinpro",#N/A,FALSE,"Tran"}</definedName>
    <definedName name="ssss" localSheetId="38" hidden="1">{"Riqfin97",#N/A,FALSE,"Tran";"Riqfinpro",#N/A,FALSE,"Tran"}</definedName>
    <definedName name="ssss" localSheetId="2" hidden="1">{"Riqfin97",#N/A,FALSE,"Tran";"Riqfinpro",#N/A,FALSE,"Tran"}</definedName>
    <definedName name="ssss" localSheetId="3" hidden="1">{"Riqfin97",#N/A,FALSE,"Tran";"Riqfinpro",#N/A,FALSE,"Tran"}</definedName>
    <definedName name="ssss" localSheetId="4" hidden="1">{"Riqfin97",#N/A,FALSE,"Tran";"Riqfinpro",#N/A,FALSE,"Tran"}</definedName>
    <definedName name="ssss" localSheetId="5" hidden="1">{"Riqfin97",#N/A,FALSE,"Tran";"Riqfinpro",#N/A,FALSE,"Tran"}</definedName>
    <definedName name="ssss" localSheetId="0" hidden="1">{"Riqfin97",#N/A,FALSE,"Tran";"Riqfinpro",#N/A,FALSE,"Tran"}</definedName>
    <definedName name="ssss" localSheetId="26" hidden="1">{"Riqfin97",#N/A,FALSE,"Tran";"Riqfinpro",#N/A,FALSE,"Tran"}</definedName>
    <definedName name="ssss" localSheetId="27" hidden="1">{"Riqfin97",#N/A,FALSE,"Tran";"Riqfinpro",#N/A,FALSE,"Tran"}</definedName>
    <definedName name="ssss" localSheetId="28" hidden="1">{"Riqfin97",#N/A,FALSE,"Tran";"Riqfinpro",#N/A,FALSE,"Tran"}</definedName>
    <definedName name="ssss" localSheetId="29" hidden="1">{"Riqfin97",#N/A,FALSE,"Tran";"Riqfinpro",#N/A,FALSE,"Tran"}</definedName>
    <definedName name="ssss" localSheetId="30" hidden="1">{"Riqfin97",#N/A,FALSE,"Tran";"Riqfinpro",#N/A,FALSE,"Tran"}</definedName>
    <definedName name="ssss" localSheetId="31" hidden="1">{"Riqfin97",#N/A,FALSE,"Tran";"Riqfinpro",#N/A,FALSE,"Tran"}</definedName>
    <definedName name="ssss" localSheetId="32" hidden="1">{"Riqfin97",#N/A,FALSE,"Tran";"Riqfinpro",#N/A,FALSE,"Tran"}</definedName>
    <definedName name="ssss" localSheetId="33" hidden="1">{"Riqfin97",#N/A,FALSE,"Tran";"Riqfinpro",#N/A,FALSE,"Tran"}</definedName>
    <definedName name="ssss" localSheetId="35" hidden="1">{"Riqfin97",#N/A,FALSE,"Tran";"Riqfinpro",#N/A,FALSE,"Tran"}</definedName>
    <definedName name="ssss" localSheetId="39" hidden="1">{"Riqfin97",#N/A,FALSE,"Tran";"Riqfinpro",#N/A,FALSE,"Tran"}</definedName>
    <definedName name="ssss" localSheetId="40" hidden="1">{"Riqfin97",#N/A,FALSE,"Tran";"Riqfinpro",#N/A,FALSE,"Tran"}</definedName>
    <definedName name="ssss" localSheetId="41" hidden="1">{"Riqfin97",#N/A,FALSE,"Tran";"Riqfinpro",#N/A,FALSE,"Tran"}</definedName>
    <definedName name="ssss" localSheetId="43" hidden="1">{"Riqfin97",#N/A,FALSE,"Tran";"Riqfinpro",#N/A,FALSE,"Tran"}</definedName>
    <definedName name="ssss" localSheetId="44" hidden="1">{"Riqfin97",#N/A,FALSE,"Tran";"Riqfinpro",#N/A,FALSE,"Tran"}</definedName>
    <definedName name="ssss" localSheetId="15" hidden="1">{"Riqfin97",#N/A,FALSE,"Tran";"Riqfinpro",#N/A,FALSE,"Tran"}</definedName>
    <definedName name="ssss" localSheetId="16" hidden="1">{"Riqfin97",#N/A,FALSE,"Tran";"Riqfinpro",#N/A,FALSE,"Tran"}</definedName>
    <definedName name="ssss" localSheetId="20" hidden="1">{"Riqfin97",#N/A,FALSE,"Tran";"Riqfinpro",#N/A,FALSE,"Tran"}</definedName>
    <definedName name="ssss" localSheetId="24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 localSheetId="39">#REF!</definedName>
    <definedName name="Staff" localSheetId="24">#REF!</definedName>
    <definedName name="Staff">#REF!</definedName>
    <definedName name="staffrp" localSheetId="39">#REF!</definedName>
    <definedName name="staffrp" localSheetId="24">#REF!</definedName>
    <definedName name="staffrp">#REF!</definedName>
    <definedName name="START" localSheetId="56">#REF!</definedName>
    <definedName name="START" localSheetId="57">#REF!</definedName>
    <definedName name="START" localSheetId="58">#REF!</definedName>
    <definedName name="START" localSheetId="1">#REF!</definedName>
    <definedName name="START" localSheetId="18">#REF!</definedName>
    <definedName name="START" localSheetId="19">#REF!</definedName>
    <definedName name="START" localSheetId="21">#REF!</definedName>
    <definedName name="START" localSheetId="34">#REF!</definedName>
    <definedName name="START" localSheetId="2">#REF!</definedName>
    <definedName name="START" localSheetId="3">#REF!</definedName>
    <definedName name="START" localSheetId="4">#REF!</definedName>
    <definedName name="START" localSheetId="5">#REF!</definedName>
    <definedName name="START" localSheetId="26">#REF!</definedName>
    <definedName name="START" localSheetId="27">#REF!</definedName>
    <definedName name="START" localSheetId="35">#REF!</definedName>
    <definedName name="START" localSheetId="39">#REF!</definedName>
    <definedName name="START" localSheetId="41">#REF!</definedName>
    <definedName name="START" localSheetId="16">#REF!</definedName>
    <definedName name="START" localSheetId="20">#REF!</definedName>
    <definedName name="START" localSheetId="24">#REF!</definedName>
    <definedName name="START">#REF!</definedName>
    <definedName name="StartPosition" localSheetId="56">#REF!</definedName>
    <definedName name="StartPosition" localSheetId="57">#REF!</definedName>
    <definedName name="StartPosition" localSheetId="58">#REF!</definedName>
    <definedName name="StartPosition" localSheetId="1">#REF!</definedName>
    <definedName name="StartPosition" localSheetId="18">#REF!</definedName>
    <definedName name="StartPosition" localSheetId="19">#REF!</definedName>
    <definedName name="StartPosition" localSheetId="21">#REF!</definedName>
    <definedName name="StartPosition" localSheetId="23">#REF!</definedName>
    <definedName name="StartPosition" localSheetId="34">#REF!</definedName>
    <definedName name="StartPosition" localSheetId="3">#REF!</definedName>
    <definedName name="StartPosition" localSheetId="4">#REF!</definedName>
    <definedName name="StartPosition" localSheetId="5">#REF!</definedName>
    <definedName name="StartPosition" localSheetId="26">#REF!</definedName>
    <definedName name="StartPosition" localSheetId="27">#REF!</definedName>
    <definedName name="StartPosition" localSheetId="32">#REF!</definedName>
    <definedName name="StartPosition" localSheetId="33">#REF!</definedName>
    <definedName name="StartPosition" localSheetId="35">#REF!</definedName>
    <definedName name="StartPosition" localSheetId="39">#REF!</definedName>
    <definedName name="StartPosition" localSheetId="40">#REF!</definedName>
    <definedName name="StartPosition" localSheetId="41">#REF!</definedName>
    <definedName name="StartPosition" localSheetId="43">#REF!</definedName>
    <definedName name="StartPosition" localSheetId="44">#REF!</definedName>
    <definedName name="StartPosition" localSheetId="16">#REF!</definedName>
    <definedName name="StartPosition" localSheetId="20">#REF!</definedName>
    <definedName name="StartPosition" localSheetId="24">#REF!</definedName>
    <definedName name="StartPosition">#REF!</definedName>
    <definedName name="STFQTAB" localSheetId="57">#REF!</definedName>
    <definedName name="STFQTAB" localSheetId="58">#REF!</definedName>
    <definedName name="STFQTAB" localSheetId="1">#REF!</definedName>
    <definedName name="STFQTAB" localSheetId="18">#REF!</definedName>
    <definedName name="STFQTAB" localSheetId="21">#REF!</definedName>
    <definedName name="STFQTAB" localSheetId="3">#REF!</definedName>
    <definedName name="STFQTAB" localSheetId="4">#REF!</definedName>
    <definedName name="STFQTAB" localSheetId="5">#REF!</definedName>
    <definedName name="STFQTAB" localSheetId="26">#REF!</definedName>
    <definedName name="STFQTAB" localSheetId="27">#REF!</definedName>
    <definedName name="STFQTAB" localSheetId="32">#REF!</definedName>
    <definedName name="STFQTAB" localSheetId="33">#REF!</definedName>
    <definedName name="STFQTAB" localSheetId="39">#REF!</definedName>
    <definedName name="STFQTAB" localSheetId="44">#REF!</definedName>
    <definedName name="STFQTAB" localSheetId="16">#REF!</definedName>
    <definedName name="STFQTAB" localSheetId="24">#REF!</definedName>
    <definedName name="STFQTAB">#REF!</definedName>
    <definedName name="STOCK" localSheetId="40">[187]STOCK!$D$4:$K$69</definedName>
    <definedName name="STOCK" localSheetId="24">#REF!</definedName>
    <definedName name="STOCK">[187]STOCK!$D$4:$K$69</definedName>
    <definedName name="stocksumm" localSheetId="56">#REF!</definedName>
    <definedName name="stocksumm" localSheetId="38">#REF!</definedName>
    <definedName name="stocksumm" localSheetId="27">#REF!</definedName>
    <definedName name="stocksumm" localSheetId="28">#REF!</definedName>
    <definedName name="stocksumm" localSheetId="39">#REF!</definedName>
    <definedName name="stocksumm" localSheetId="40">#REF!</definedName>
    <definedName name="stocksumm" localSheetId="44">#REF!</definedName>
    <definedName name="stocksumm" localSheetId="15">#REF!</definedName>
    <definedName name="stocksumm" localSheetId="16">#REF!</definedName>
    <definedName name="stocksumm" localSheetId="24">#REF!</definedName>
    <definedName name="stocksumm">#REF!</definedName>
    <definedName name="STOP" localSheetId="57">#REF!</definedName>
    <definedName name="STOP" localSheetId="58">#REF!</definedName>
    <definedName name="STOP" localSheetId="1">#REF!</definedName>
    <definedName name="STOP" localSheetId="18">#REF!</definedName>
    <definedName name="STOP" localSheetId="3">#REF!</definedName>
    <definedName name="STOP" localSheetId="4">#REF!</definedName>
    <definedName name="STOP" localSheetId="5">#REF!</definedName>
    <definedName name="STOP" localSheetId="27">#REF!</definedName>
    <definedName name="STOP" localSheetId="28">#REF!</definedName>
    <definedName name="STOP" localSheetId="39">#REF!</definedName>
    <definedName name="STOP" localSheetId="44">#REF!</definedName>
    <definedName name="STOP" localSheetId="16">#REF!</definedName>
    <definedName name="STOP" localSheetId="24">#REF!</definedName>
    <definedName name="STOP">#REF!</definedName>
    <definedName name="STTAB4" localSheetId="39">#REF!</definedName>
    <definedName name="STTAB4" localSheetId="24">#REF!</definedName>
    <definedName name="STTAB4">#REF!</definedName>
    <definedName name="SUM" localSheetId="18">#REF!</definedName>
    <definedName name="SUM" localSheetId="19">#REF!</definedName>
    <definedName name="SUM" localSheetId="21">#REF!</definedName>
    <definedName name="SUM" localSheetId="40">[15]BoP!$E$313:$BE$365</definedName>
    <definedName name="SUM" localSheetId="20">#REF!</definedName>
    <definedName name="SUM" localSheetId="24">#REF!</definedName>
    <definedName name="SUM">[15]BoP!$E$313:$BE$365</definedName>
    <definedName name="SUMA_FIJA_FINANCIADA_CON__LA_COPARTICIPACION_FEDERAL_DE_NACION__LEY_N__23621_ART._1" localSheetId="40">#REF!</definedName>
    <definedName name="SUMA_FIJA_FINANCIADA_CON__LA_COPARTICIPACION_FEDERAL_DE_NACION__LEY_N__23621_ART._1" localSheetId="24">#REF!</definedName>
    <definedName name="SUMA_FIJA_FINANCIADA_CON__LA_COPARTICIPACION_FEDERAL_DE_NACION__LEY_N__23621_ART._1">[4]C!$B$19:$N$19</definedName>
    <definedName name="SUMGDP" localSheetId="56">[158]NA!#REF!</definedName>
    <definedName name="SUMGDP" localSheetId="38">[158]NA!#REF!</definedName>
    <definedName name="SUMGDP" localSheetId="27">[159]NA!#REF!</definedName>
    <definedName name="SUMGDP" localSheetId="28">[159]NA!#REF!</definedName>
    <definedName name="SUMGDP" localSheetId="39">[159]NA!#REF!</definedName>
    <definedName name="SUMGDP" localSheetId="40">[158]NA!#REF!</definedName>
    <definedName name="SUMGDP" localSheetId="44">[159]NA!#REF!</definedName>
    <definedName name="SUMGDP" localSheetId="15">[158]NA!#REF!</definedName>
    <definedName name="SUMGDP" localSheetId="16">[158]NA!#REF!</definedName>
    <definedName name="SUMGDP" localSheetId="24">#REF!</definedName>
    <definedName name="SUMGDP">[160]NA!#REF!</definedName>
    <definedName name="SUMTAB" localSheetId="40">[201]CPI:NA!$A$272:$R$990</definedName>
    <definedName name="SUMTAB" localSheetId="24">#REF!</definedName>
    <definedName name="SUMTAB">[201]CPI:NA!$A$272:$R$990</definedName>
    <definedName name="SUPLI" localSheetId="56">#REF!</definedName>
    <definedName name="SUPLI" localSheetId="57">#REF!</definedName>
    <definedName name="SUPLI" localSheetId="58">#REF!</definedName>
    <definedName name="SUPLI" localSheetId="1">#REF!</definedName>
    <definedName name="SUPLI" localSheetId="18">#REF!</definedName>
    <definedName name="SUPLI" localSheetId="19">#REF!</definedName>
    <definedName name="SUPLI" localSheetId="21">#REF!</definedName>
    <definedName name="SUPLI" localSheetId="23">#REF!</definedName>
    <definedName name="SUPLI" localSheetId="34">#REF!</definedName>
    <definedName name="SUPLI" localSheetId="36">#REF!</definedName>
    <definedName name="SUPLI" localSheetId="37">#REF!</definedName>
    <definedName name="SUPLI" localSheetId="38">#REF!</definedName>
    <definedName name="SUPLI" localSheetId="3">#REF!</definedName>
    <definedName name="SUPLI" localSheetId="4">#REF!</definedName>
    <definedName name="SUPLI" localSheetId="5">#REF!</definedName>
    <definedName name="SUPLI" localSheetId="26">#REF!</definedName>
    <definedName name="SUPLI" localSheetId="27">#REF!</definedName>
    <definedName name="SUPLI" localSheetId="28">#REF!</definedName>
    <definedName name="SUPLI" localSheetId="31">#REF!</definedName>
    <definedName name="SUPLI" localSheetId="32">#REF!</definedName>
    <definedName name="SUPLI" localSheetId="33">#REF!</definedName>
    <definedName name="SUPLI" localSheetId="35">#REF!</definedName>
    <definedName name="SUPLI" localSheetId="39">#REF!</definedName>
    <definedName name="SUPLI" localSheetId="40">#REF!</definedName>
    <definedName name="SUPLI" localSheetId="41">#REF!</definedName>
    <definedName name="SUPLI" localSheetId="43">#REF!</definedName>
    <definedName name="SUPLI" localSheetId="44">#REF!</definedName>
    <definedName name="SUPLI" localSheetId="16">#REF!</definedName>
    <definedName name="SUPLI" localSheetId="20">#REF!</definedName>
    <definedName name="SUPLI" localSheetId="24">#REF!</definedName>
    <definedName name="SUPLI">#REF!</definedName>
    <definedName name="SUPLIDORES" localSheetId="57">#REF!</definedName>
    <definedName name="SUPLIDORES" localSheetId="58">#REF!</definedName>
    <definedName name="SUPLIDORES" localSheetId="1">#REF!</definedName>
    <definedName name="SUPLIDORES" localSheetId="18">#REF!</definedName>
    <definedName name="SUPLIDORES" localSheetId="21">#REF!</definedName>
    <definedName name="SUPLIDORES" localSheetId="23">#REF!</definedName>
    <definedName name="SUPLIDORES" localSheetId="3">#REF!</definedName>
    <definedName name="SUPLIDORES" localSheetId="4">#REF!</definedName>
    <definedName name="SUPLIDORES" localSheetId="5">#REF!</definedName>
    <definedName name="SUPLIDORES" localSheetId="26">#REF!</definedName>
    <definedName name="SUPLIDORES" localSheetId="27">#REF!</definedName>
    <definedName name="SUPLIDORES" localSheetId="32">#REF!</definedName>
    <definedName name="SUPLIDORES" localSheetId="33">#REF!</definedName>
    <definedName name="SUPLIDORES" localSheetId="39">#REF!</definedName>
    <definedName name="SUPLIDORES" localSheetId="40">#REF!</definedName>
    <definedName name="SUPLIDORES" localSheetId="41">#REF!</definedName>
    <definedName name="SUPLIDORES" localSheetId="43">#REF!</definedName>
    <definedName name="SUPLIDORES" localSheetId="44">#REF!</definedName>
    <definedName name="SUPLIDORES" localSheetId="16">#REF!</definedName>
    <definedName name="SUPLIDORES" localSheetId="20">#REF!</definedName>
    <definedName name="SUPLIDORES" localSheetId="24">#REF!</definedName>
    <definedName name="SUPLIDORES">#REF!</definedName>
    <definedName name="SUPPLY" localSheetId="18">#REF!</definedName>
    <definedName name="SUPPLY" localSheetId="19">#REF!</definedName>
    <definedName name="SUPPLY" localSheetId="21">#REF!</definedName>
    <definedName name="SUPPLY" localSheetId="40">[107]MONTHLY!$A$87:$Q$193</definedName>
    <definedName name="SUPPLY" localSheetId="20">#REF!</definedName>
    <definedName name="SUPPLY" localSheetId="24">#REF!</definedName>
    <definedName name="SUPPLY">[107]MONTHLY!$A$87:$Q$193</definedName>
    <definedName name="SUPPLY2" localSheetId="18">#REF!</definedName>
    <definedName name="SUPPLY2" localSheetId="19">#REF!</definedName>
    <definedName name="SUPPLY2" localSheetId="21">#REF!</definedName>
    <definedName name="SUPPLY2" localSheetId="40">[107]MONTHLY!$A$422:$Z$477</definedName>
    <definedName name="SUPPLY2" localSheetId="20">#REF!</definedName>
    <definedName name="SUPPLY2" localSheetId="24">#REF!</definedName>
    <definedName name="SUPPLY2">[107]MONTHLY!$A$422:$Z$477</definedName>
    <definedName name="SUPUES" localSheetId="56">#REF!</definedName>
    <definedName name="SUPUES" localSheetId="38">#REF!</definedName>
    <definedName name="SUPUES" localSheetId="27">#REF!</definedName>
    <definedName name="SUPUES" localSheetId="28">#REF!</definedName>
    <definedName name="SUPUES" localSheetId="39">#REF!</definedName>
    <definedName name="SUPUES" localSheetId="40">#REF!</definedName>
    <definedName name="SUPUES" localSheetId="44">#REF!</definedName>
    <definedName name="SUPUES" localSheetId="15">#REF!</definedName>
    <definedName name="SUPUES" localSheetId="16">#REF!</definedName>
    <definedName name="SUPUES" localSheetId="24">#REF!</definedName>
    <definedName name="SUPUES">#REF!</definedName>
    <definedName name="supuestos" localSheetId="56">#REF!</definedName>
    <definedName name="supuestos" localSheetId="38">#REF!</definedName>
    <definedName name="supuestos" localSheetId="27">#REF!</definedName>
    <definedName name="supuestos" localSheetId="28">#REF!</definedName>
    <definedName name="supuestos" localSheetId="39">#REF!</definedName>
    <definedName name="supuestos" localSheetId="40">#REF!</definedName>
    <definedName name="supuestos" localSheetId="44">#REF!</definedName>
    <definedName name="supuestos" localSheetId="15">#REF!</definedName>
    <definedName name="supuestos" localSheetId="16">#REF!</definedName>
    <definedName name="supuestos" localSheetId="24">#REF!</definedName>
    <definedName name="supuestos">#REF!</definedName>
    <definedName name="swe" localSheetId="56" hidden="1">{"Tab1",#N/A,FALSE,"P";"Tab2",#N/A,FALSE,"P"}</definedName>
    <definedName name="swe" localSheetId="57" hidden="1">{"Tab1",#N/A,FALSE,"P";"Tab2",#N/A,FALSE,"P"}</definedName>
    <definedName name="swe" localSheetId="58" hidden="1">{"Tab1",#N/A,FALSE,"P";"Tab2",#N/A,FALSE,"P"}</definedName>
    <definedName name="swe" localSheetId="1" hidden="1">{"Tab1",#N/A,FALSE,"P";"Tab2",#N/A,FALSE,"P"}</definedName>
    <definedName name="swe" localSheetId="18" hidden="1">{"Tab1",#N/A,FALSE,"P";"Tab2",#N/A,FALSE,"P"}</definedName>
    <definedName name="swe" localSheetId="19" hidden="1">{"Tab1",#N/A,FALSE,"P";"Tab2",#N/A,FALSE,"P"}</definedName>
    <definedName name="swe" localSheetId="42" hidden="1">{"Tab1",#N/A,FALSE,"P";"Tab2",#N/A,FALSE,"P"}</definedName>
    <definedName name="swe" localSheetId="21" hidden="1">{"Tab1",#N/A,FALSE,"P";"Tab2",#N/A,FALSE,"P"}</definedName>
    <definedName name="swe" localSheetId="23" hidden="1">{"Tab1",#N/A,FALSE,"P";"Tab2",#N/A,FALSE,"P"}</definedName>
    <definedName name="swe" localSheetId="34" hidden="1">{"Tab1",#N/A,FALSE,"P";"Tab2",#N/A,FALSE,"P"}</definedName>
    <definedName name="swe" localSheetId="36" hidden="1">{"Tab1",#N/A,FALSE,"P";"Tab2",#N/A,FALSE,"P"}</definedName>
    <definedName name="swe" localSheetId="37" hidden="1">{"Tab1",#N/A,FALSE,"P";"Tab2",#N/A,FALSE,"P"}</definedName>
    <definedName name="swe" localSheetId="38" hidden="1">{"Tab1",#N/A,FALSE,"P";"Tab2",#N/A,FALSE,"P"}</definedName>
    <definedName name="swe" localSheetId="2" hidden="1">{"Tab1",#N/A,FALSE,"P";"Tab2",#N/A,FALSE,"P"}</definedName>
    <definedName name="swe" localSheetId="3" hidden="1">{"Tab1",#N/A,FALSE,"P";"Tab2",#N/A,FALSE,"P"}</definedName>
    <definedName name="swe" localSheetId="4" hidden="1">{"Tab1",#N/A,FALSE,"P";"Tab2",#N/A,FALSE,"P"}</definedName>
    <definedName name="swe" localSheetId="5" hidden="1">{"Tab1",#N/A,FALSE,"P";"Tab2",#N/A,FALSE,"P"}</definedName>
    <definedName name="swe" localSheetId="0" hidden="1">{"Tab1",#N/A,FALSE,"P";"Tab2",#N/A,FALSE,"P"}</definedName>
    <definedName name="swe" localSheetId="26" hidden="1">{"Tab1",#N/A,FALSE,"P";"Tab2",#N/A,FALSE,"P"}</definedName>
    <definedName name="swe" localSheetId="27" hidden="1">{"Tab1",#N/A,FALSE,"P";"Tab2",#N/A,FALSE,"P"}</definedName>
    <definedName name="swe" localSheetId="28" hidden="1">{"Tab1",#N/A,FALSE,"P";"Tab2",#N/A,FALSE,"P"}</definedName>
    <definedName name="swe" localSheetId="29" hidden="1">{"Tab1",#N/A,FALSE,"P";"Tab2",#N/A,FALSE,"P"}</definedName>
    <definedName name="swe" localSheetId="30" hidden="1">{"Tab1",#N/A,FALSE,"P";"Tab2",#N/A,FALSE,"P"}</definedName>
    <definedName name="swe" localSheetId="31" hidden="1">{"Tab1",#N/A,FALSE,"P";"Tab2",#N/A,FALSE,"P"}</definedName>
    <definedName name="swe" localSheetId="32" hidden="1">{"Tab1",#N/A,FALSE,"P";"Tab2",#N/A,FALSE,"P"}</definedName>
    <definedName name="swe" localSheetId="33" hidden="1">{"Tab1",#N/A,FALSE,"P";"Tab2",#N/A,FALSE,"P"}</definedName>
    <definedName name="swe" localSheetId="35" hidden="1">{"Tab1",#N/A,FALSE,"P";"Tab2",#N/A,FALSE,"P"}</definedName>
    <definedName name="swe" localSheetId="39" hidden="1">{"Tab1",#N/A,FALSE,"P";"Tab2",#N/A,FALSE,"P"}</definedName>
    <definedName name="swe" localSheetId="40" hidden="1">{"Tab1",#N/A,FALSE,"P";"Tab2",#N/A,FALSE,"P"}</definedName>
    <definedName name="swe" localSheetId="41" hidden="1">{"Tab1",#N/A,FALSE,"P";"Tab2",#N/A,FALSE,"P"}</definedName>
    <definedName name="swe" localSheetId="43" hidden="1">{"Tab1",#N/A,FALSE,"P";"Tab2",#N/A,FALSE,"P"}</definedName>
    <definedName name="swe" localSheetId="44" hidden="1">{"Tab1",#N/A,FALSE,"P";"Tab2",#N/A,FALSE,"P"}</definedName>
    <definedName name="swe" localSheetId="15" hidden="1">{"Tab1",#N/A,FALSE,"P";"Tab2",#N/A,FALSE,"P"}</definedName>
    <definedName name="swe" localSheetId="16" hidden="1">{"Tab1",#N/A,FALSE,"P";"Tab2",#N/A,FALSE,"P"}</definedName>
    <definedName name="swe" localSheetId="20" hidden="1">{"Tab1",#N/A,FALSE,"P";"Tab2",#N/A,FALSE,"P"}</definedName>
    <definedName name="swe" localSheetId="24" hidden="1">{"Tab1",#N/A,FALSE,"P";"Tab2",#N/A,FALSE,"P"}</definedName>
    <definedName name="swe" hidden="1">{"Tab1",#N/A,FALSE,"P";"Tab2",#N/A,FALSE,"P"}</definedName>
    <definedName name="Sweden_wt" localSheetId="40">'[95]OECD wgt'!$B$32</definedName>
    <definedName name="Sweden_wt" localSheetId="24">#REF!</definedName>
    <definedName name="Sweden_wt">'[95]OECD wgt'!$B$32</definedName>
    <definedName name="SwitchColor" localSheetId="56">#REF!</definedName>
    <definedName name="SwitchColor" localSheetId="38">#REF!</definedName>
    <definedName name="SwitchColor" localSheetId="27">#REF!</definedName>
    <definedName name="SwitchColor" localSheetId="28">#REF!</definedName>
    <definedName name="SwitchColor" localSheetId="39">#REF!</definedName>
    <definedName name="SwitchColor" localSheetId="40">#REF!</definedName>
    <definedName name="SwitchColor" localSheetId="44">#REF!</definedName>
    <definedName name="SwitchColor" localSheetId="15">#REF!</definedName>
    <definedName name="SwitchColor" localSheetId="16">#REF!</definedName>
    <definedName name="SwitchColor" localSheetId="24">#REF!</definedName>
    <definedName name="SwitchColor">#REF!</definedName>
    <definedName name="Switzerland_wt" localSheetId="40">'[95]OECD wgt'!$B$33</definedName>
    <definedName name="Switzerland_wt" localSheetId="24">#REF!</definedName>
    <definedName name="Switzerland_wt">'[95]OECD wgt'!$B$33</definedName>
    <definedName name="Swvu.PLA1." localSheetId="56" hidden="1">'[69]COP FED'!#REF!</definedName>
    <definedName name="Swvu.PLA1." localSheetId="57" hidden="1">'[69]COP FED'!#REF!</definedName>
    <definedName name="Swvu.PLA1." localSheetId="1" hidden="1">'[69]COP FED'!#REF!</definedName>
    <definedName name="Swvu.PLA1." localSheetId="18" hidden="1">#REF!</definedName>
    <definedName name="Swvu.PLA1." localSheetId="19" hidden="1">#REF!</definedName>
    <definedName name="Swvu.PLA1." localSheetId="21" hidden="1">#REF!</definedName>
    <definedName name="Swvu.PLA1." localSheetId="34" hidden="1">#REF!</definedName>
    <definedName name="Swvu.PLA1." localSheetId="2" hidden="1">'[69]COP FED'!#REF!</definedName>
    <definedName name="Swvu.PLA1." localSheetId="3" hidden="1">'[69]COP FED'!#REF!</definedName>
    <definedName name="Swvu.PLA1." localSheetId="4" hidden="1">'[69]COP FED'!#REF!</definedName>
    <definedName name="Swvu.PLA1." localSheetId="5" hidden="1">'[69]COP FED'!#REF!</definedName>
    <definedName name="Swvu.PLA1." localSheetId="0" hidden="1">'[69]COP FED'!#REF!</definedName>
    <definedName name="Swvu.PLA1." localSheetId="27" hidden="1">'[69]COP FED'!#REF!</definedName>
    <definedName name="Swvu.PLA1." localSheetId="28" hidden="1">'[69]COP FED'!#REF!</definedName>
    <definedName name="Swvu.PLA1." localSheetId="35" hidden="1">#REF!</definedName>
    <definedName name="Swvu.PLA1." localSheetId="39" hidden="1">'[69]COP FED'!#REF!</definedName>
    <definedName name="Swvu.PLA1." localSheetId="40" hidden="1">#REF!</definedName>
    <definedName name="Swvu.PLA1." localSheetId="41" hidden="1">#REF!</definedName>
    <definedName name="Swvu.PLA1." localSheetId="44" hidden="1">'[69]COP FED'!#REF!</definedName>
    <definedName name="Swvu.PLA1." localSheetId="20" hidden="1">#REF!</definedName>
    <definedName name="Swvu.PLA1." localSheetId="24" hidden="1">#REF!</definedName>
    <definedName name="Swvu.PLA1." hidden="1">'[69]COP FED'!#REF!</definedName>
    <definedName name="Swvu.PLA2." localSheetId="18" hidden="1">#REF!</definedName>
    <definedName name="Swvu.PLA2." localSheetId="19" hidden="1">#REF!</definedName>
    <definedName name="Swvu.PLA2." localSheetId="21" hidden="1">#REF!</definedName>
    <definedName name="Swvu.PLA2." localSheetId="40" hidden="1">#REF!</definedName>
    <definedName name="Swvu.PLA2." localSheetId="20" hidden="1">#REF!</definedName>
    <definedName name="Swvu.PLA2." localSheetId="24" hidden="1">#REF!</definedName>
    <definedName name="Swvu.PLA2." hidden="1">'[69]COP FED'!$A$1:$N$49</definedName>
    <definedName name="sxc" localSheetId="56" hidden="1">{"Riqfin97",#N/A,FALSE,"Tran";"Riqfinpro",#N/A,FALSE,"Tran"}</definedName>
    <definedName name="sxc" localSheetId="57" hidden="1">{"Riqfin97",#N/A,FALSE,"Tran";"Riqfinpro",#N/A,FALSE,"Tran"}</definedName>
    <definedName name="sxc" localSheetId="58" hidden="1">{"Riqfin97",#N/A,FALSE,"Tran";"Riqfinpro",#N/A,FALSE,"Tran"}</definedName>
    <definedName name="sxc" localSheetId="1" hidden="1">{"Riqfin97",#N/A,FALSE,"Tran";"Riqfinpro",#N/A,FALSE,"Tran"}</definedName>
    <definedName name="sxc" localSheetId="18" hidden="1">{"Riqfin97",#N/A,FALSE,"Tran";"Riqfinpro",#N/A,FALSE,"Tran"}</definedName>
    <definedName name="sxc" localSheetId="19" hidden="1">{"Riqfin97",#N/A,FALSE,"Tran";"Riqfinpro",#N/A,FALSE,"Tran"}</definedName>
    <definedName name="sxc" localSheetId="42" hidden="1">{"Riqfin97",#N/A,FALSE,"Tran";"Riqfinpro",#N/A,FALSE,"Tran"}</definedName>
    <definedName name="sxc" localSheetId="21" hidden="1">{"Riqfin97",#N/A,FALSE,"Tran";"Riqfinpro",#N/A,FALSE,"Tran"}</definedName>
    <definedName name="sxc" localSheetId="23" hidden="1">{"Riqfin97",#N/A,FALSE,"Tran";"Riqfinpro",#N/A,FALSE,"Tran"}</definedName>
    <definedName name="sxc" localSheetId="34" hidden="1">{"Riqfin97",#N/A,FALSE,"Tran";"Riqfinpro",#N/A,FALSE,"Tran"}</definedName>
    <definedName name="sxc" localSheetId="36" hidden="1">{"Riqfin97",#N/A,FALSE,"Tran";"Riqfinpro",#N/A,FALSE,"Tran"}</definedName>
    <definedName name="sxc" localSheetId="37" hidden="1">{"Riqfin97",#N/A,FALSE,"Tran";"Riqfinpro",#N/A,FALSE,"Tran"}</definedName>
    <definedName name="sxc" localSheetId="38" hidden="1">{"Riqfin97",#N/A,FALSE,"Tran";"Riqfinpro",#N/A,FALSE,"Tran"}</definedName>
    <definedName name="sxc" localSheetId="2" hidden="1">{"Riqfin97",#N/A,FALSE,"Tran";"Riqfinpro",#N/A,FALSE,"Tran"}</definedName>
    <definedName name="sxc" localSheetId="3" hidden="1">{"Riqfin97",#N/A,FALSE,"Tran";"Riqfinpro",#N/A,FALSE,"Tran"}</definedName>
    <definedName name="sxc" localSheetId="4" hidden="1">{"Riqfin97",#N/A,FALSE,"Tran";"Riqfinpro",#N/A,FALSE,"Tran"}</definedName>
    <definedName name="sxc" localSheetId="5" hidden="1">{"Riqfin97",#N/A,FALSE,"Tran";"Riqfinpro",#N/A,FALSE,"Tran"}</definedName>
    <definedName name="sxc" localSheetId="0" hidden="1">{"Riqfin97",#N/A,FALSE,"Tran";"Riqfinpro",#N/A,FALSE,"Tran"}</definedName>
    <definedName name="sxc" localSheetId="26" hidden="1">{"Riqfin97",#N/A,FALSE,"Tran";"Riqfinpro",#N/A,FALSE,"Tran"}</definedName>
    <definedName name="sxc" localSheetId="27" hidden="1">{"Riqfin97",#N/A,FALSE,"Tran";"Riqfinpro",#N/A,FALSE,"Tran"}</definedName>
    <definedName name="sxc" localSheetId="28" hidden="1">{"Riqfin97",#N/A,FALSE,"Tran";"Riqfinpro",#N/A,FALSE,"Tran"}</definedName>
    <definedName name="sxc" localSheetId="29" hidden="1">{"Riqfin97",#N/A,FALSE,"Tran";"Riqfinpro",#N/A,FALSE,"Tran"}</definedName>
    <definedName name="sxc" localSheetId="30" hidden="1">{"Riqfin97",#N/A,FALSE,"Tran";"Riqfinpro",#N/A,FALSE,"Tran"}</definedName>
    <definedName name="sxc" localSheetId="31" hidden="1">{"Riqfin97",#N/A,FALSE,"Tran";"Riqfinpro",#N/A,FALSE,"Tran"}</definedName>
    <definedName name="sxc" localSheetId="32" hidden="1">{"Riqfin97",#N/A,FALSE,"Tran";"Riqfinpro",#N/A,FALSE,"Tran"}</definedName>
    <definedName name="sxc" localSheetId="33" hidden="1">{"Riqfin97",#N/A,FALSE,"Tran";"Riqfinpro",#N/A,FALSE,"Tran"}</definedName>
    <definedName name="sxc" localSheetId="35" hidden="1">{"Riqfin97",#N/A,FALSE,"Tran";"Riqfinpro",#N/A,FALSE,"Tran"}</definedName>
    <definedName name="sxc" localSheetId="39" hidden="1">{"Riqfin97",#N/A,FALSE,"Tran";"Riqfinpro",#N/A,FALSE,"Tran"}</definedName>
    <definedName name="sxc" localSheetId="40" hidden="1">{"Riqfin97",#N/A,FALSE,"Tran";"Riqfinpro",#N/A,FALSE,"Tran"}</definedName>
    <definedName name="sxc" localSheetId="41" hidden="1">{"Riqfin97",#N/A,FALSE,"Tran";"Riqfinpro",#N/A,FALSE,"Tran"}</definedName>
    <definedName name="sxc" localSheetId="43" hidden="1">{"Riqfin97",#N/A,FALSE,"Tran";"Riqfinpro",#N/A,FALSE,"Tran"}</definedName>
    <definedName name="sxc" localSheetId="44" hidden="1">{"Riqfin97",#N/A,FALSE,"Tran";"Riqfinpro",#N/A,FALSE,"Tran"}</definedName>
    <definedName name="sxc" localSheetId="15" hidden="1">{"Riqfin97",#N/A,FALSE,"Tran";"Riqfinpro",#N/A,FALSE,"Tran"}</definedName>
    <definedName name="sxc" localSheetId="16" hidden="1">{"Riqfin97",#N/A,FALSE,"Tran";"Riqfinpro",#N/A,FALSE,"Tran"}</definedName>
    <definedName name="sxc" localSheetId="20" hidden="1">{"Riqfin97",#N/A,FALSE,"Tran";"Riqfinpro",#N/A,FALSE,"Tran"}</definedName>
    <definedName name="sxc" localSheetId="24" hidden="1">{"Riqfin97",#N/A,FALSE,"Tran";"Riqfinpro",#N/A,FALSE,"Tran"}</definedName>
    <definedName name="sxc" hidden="1">{"Riqfin97",#N/A,FALSE,"Tran";"Riqfinpro",#N/A,FALSE,"Tran"}</definedName>
    <definedName name="sxe" localSheetId="56" hidden="1">{"Riqfin97",#N/A,FALSE,"Tran";"Riqfinpro",#N/A,FALSE,"Tran"}</definedName>
    <definedName name="sxe" localSheetId="57" hidden="1">{"Riqfin97",#N/A,FALSE,"Tran";"Riqfinpro",#N/A,FALSE,"Tran"}</definedName>
    <definedName name="sxe" localSheetId="58" hidden="1">{"Riqfin97",#N/A,FALSE,"Tran";"Riqfinpro",#N/A,FALSE,"Tran"}</definedName>
    <definedName name="sxe" localSheetId="1" hidden="1">{"Riqfin97",#N/A,FALSE,"Tran";"Riqfinpro",#N/A,FALSE,"Tran"}</definedName>
    <definedName name="sxe" localSheetId="18" hidden="1">{"Riqfin97",#N/A,FALSE,"Tran";"Riqfinpro",#N/A,FALSE,"Tran"}</definedName>
    <definedName name="sxe" localSheetId="19" hidden="1">{"Riqfin97",#N/A,FALSE,"Tran";"Riqfinpro",#N/A,FALSE,"Tran"}</definedName>
    <definedName name="sxe" localSheetId="42" hidden="1">{"Riqfin97",#N/A,FALSE,"Tran";"Riqfinpro",#N/A,FALSE,"Tran"}</definedName>
    <definedName name="sxe" localSheetId="21" hidden="1">{"Riqfin97",#N/A,FALSE,"Tran";"Riqfinpro",#N/A,FALSE,"Tran"}</definedName>
    <definedName name="sxe" localSheetId="23" hidden="1">{"Riqfin97",#N/A,FALSE,"Tran";"Riqfinpro",#N/A,FALSE,"Tran"}</definedName>
    <definedName name="sxe" localSheetId="34" hidden="1">{"Riqfin97",#N/A,FALSE,"Tran";"Riqfinpro",#N/A,FALSE,"Tran"}</definedName>
    <definedName name="sxe" localSheetId="36" hidden="1">{"Riqfin97",#N/A,FALSE,"Tran";"Riqfinpro",#N/A,FALSE,"Tran"}</definedName>
    <definedName name="sxe" localSheetId="37" hidden="1">{"Riqfin97",#N/A,FALSE,"Tran";"Riqfinpro",#N/A,FALSE,"Tran"}</definedName>
    <definedName name="sxe" localSheetId="38" hidden="1">{"Riqfin97",#N/A,FALSE,"Tran";"Riqfinpro",#N/A,FALSE,"Tran"}</definedName>
    <definedName name="sxe" localSheetId="2" hidden="1">{"Riqfin97",#N/A,FALSE,"Tran";"Riqfinpro",#N/A,FALSE,"Tran"}</definedName>
    <definedName name="sxe" localSheetId="3" hidden="1">{"Riqfin97",#N/A,FALSE,"Tran";"Riqfinpro",#N/A,FALSE,"Tran"}</definedName>
    <definedName name="sxe" localSheetId="4" hidden="1">{"Riqfin97",#N/A,FALSE,"Tran";"Riqfinpro",#N/A,FALSE,"Tran"}</definedName>
    <definedName name="sxe" localSheetId="5" hidden="1">{"Riqfin97",#N/A,FALSE,"Tran";"Riqfinpro",#N/A,FALSE,"Tran"}</definedName>
    <definedName name="sxe" localSheetId="0" hidden="1">{"Riqfin97",#N/A,FALSE,"Tran";"Riqfinpro",#N/A,FALSE,"Tran"}</definedName>
    <definedName name="sxe" localSheetId="26" hidden="1">{"Riqfin97",#N/A,FALSE,"Tran";"Riqfinpro",#N/A,FALSE,"Tran"}</definedName>
    <definedName name="sxe" localSheetId="27" hidden="1">{"Riqfin97",#N/A,FALSE,"Tran";"Riqfinpro",#N/A,FALSE,"Tran"}</definedName>
    <definedName name="sxe" localSheetId="28" hidden="1">{"Riqfin97",#N/A,FALSE,"Tran";"Riqfinpro",#N/A,FALSE,"Tran"}</definedName>
    <definedName name="sxe" localSheetId="29" hidden="1">{"Riqfin97",#N/A,FALSE,"Tran";"Riqfinpro",#N/A,FALSE,"Tran"}</definedName>
    <definedName name="sxe" localSheetId="30" hidden="1">{"Riqfin97",#N/A,FALSE,"Tran";"Riqfinpro",#N/A,FALSE,"Tran"}</definedName>
    <definedName name="sxe" localSheetId="31" hidden="1">{"Riqfin97",#N/A,FALSE,"Tran";"Riqfinpro",#N/A,FALSE,"Tran"}</definedName>
    <definedName name="sxe" localSheetId="32" hidden="1">{"Riqfin97",#N/A,FALSE,"Tran";"Riqfinpro",#N/A,FALSE,"Tran"}</definedName>
    <definedName name="sxe" localSheetId="33" hidden="1">{"Riqfin97",#N/A,FALSE,"Tran";"Riqfinpro",#N/A,FALSE,"Tran"}</definedName>
    <definedName name="sxe" localSheetId="35" hidden="1">{"Riqfin97",#N/A,FALSE,"Tran";"Riqfinpro",#N/A,FALSE,"Tran"}</definedName>
    <definedName name="sxe" localSheetId="39" hidden="1">{"Riqfin97",#N/A,FALSE,"Tran";"Riqfinpro",#N/A,FALSE,"Tran"}</definedName>
    <definedName name="sxe" localSheetId="40" hidden="1">{"Riqfin97",#N/A,FALSE,"Tran";"Riqfinpro",#N/A,FALSE,"Tran"}</definedName>
    <definedName name="sxe" localSheetId="41" hidden="1">{"Riqfin97",#N/A,FALSE,"Tran";"Riqfinpro",#N/A,FALSE,"Tran"}</definedName>
    <definedName name="sxe" localSheetId="43" hidden="1">{"Riqfin97",#N/A,FALSE,"Tran";"Riqfinpro",#N/A,FALSE,"Tran"}</definedName>
    <definedName name="sxe" localSheetId="44" hidden="1">{"Riqfin97",#N/A,FALSE,"Tran";"Riqfinpro",#N/A,FALSE,"Tran"}</definedName>
    <definedName name="sxe" localSheetId="15" hidden="1">{"Riqfin97",#N/A,FALSE,"Tran";"Riqfinpro",#N/A,FALSE,"Tran"}</definedName>
    <definedName name="sxe" localSheetId="16" hidden="1">{"Riqfin97",#N/A,FALSE,"Tran";"Riqfinpro",#N/A,FALSE,"Tran"}</definedName>
    <definedName name="sxe" localSheetId="20" hidden="1">{"Riqfin97",#N/A,FALSE,"Tran";"Riqfinpro",#N/A,FALSE,"Tran"}</definedName>
    <definedName name="sxe" localSheetId="24" hidden="1">{"Riqfin97",#N/A,FALSE,"Tran";"Riqfinpro",#N/A,FALSE,"Tran"}</definedName>
    <definedName name="sxe" hidden="1">{"Riqfin97",#N/A,FALSE,"Tran";"Riqfinpro",#N/A,FALSE,"Tran"}</definedName>
    <definedName name="t" localSheetId="56" hidden="1">{"Minpmon",#N/A,FALSE,"Monthinput"}</definedName>
    <definedName name="t" localSheetId="57" hidden="1">{"Minpmon",#N/A,FALSE,"Monthinput"}</definedName>
    <definedName name="t" localSheetId="58" hidden="1">{"Minpmon",#N/A,FALSE,"Monthinput"}</definedName>
    <definedName name="t" localSheetId="1" hidden="1">{"Minpmon",#N/A,FALSE,"Monthinput"}</definedName>
    <definedName name="t" localSheetId="18" hidden="1">{"Minpmon",#N/A,FALSE,"Monthinput"}</definedName>
    <definedName name="t" localSheetId="19" hidden="1">{"Minpmon",#N/A,FALSE,"Monthinput"}</definedName>
    <definedName name="t" localSheetId="42" hidden="1">{"Minpmon",#N/A,FALSE,"Monthinput"}</definedName>
    <definedName name="t" localSheetId="21" hidden="1">{"Minpmon",#N/A,FALSE,"Monthinput"}</definedName>
    <definedName name="t" localSheetId="23" hidden="1">{"Minpmon",#N/A,FALSE,"Monthinput"}</definedName>
    <definedName name="t" localSheetId="34" hidden="1">{"Minpmon",#N/A,FALSE,"Monthinput"}</definedName>
    <definedName name="t" localSheetId="36" hidden="1">{"Minpmon",#N/A,FALSE,"Monthinput"}</definedName>
    <definedName name="t" localSheetId="37" hidden="1">{"Minpmon",#N/A,FALSE,"Monthinput"}</definedName>
    <definedName name="t" localSheetId="38" hidden="1">{"Minpmon",#N/A,FALSE,"Monthinput"}</definedName>
    <definedName name="t" localSheetId="2" hidden="1">{"Minpmon",#N/A,FALSE,"Monthinput"}</definedName>
    <definedName name="t" localSheetId="3" hidden="1">{"Minpmon",#N/A,FALSE,"Monthinput"}</definedName>
    <definedName name="t" localSheetId="4" hidden="1">{"Minpmon",#N/A,FALSE,"Monthinput"}</definedName>
    <definedName name="t" localSheetId="5" hidden="1">{"Minpmon",#N/A,FALSE,"Monthinput"}</definedName>
    <definedName name="t" localSheetId="0" hidden="1">{"Minpmon",#N/A,FALSE,"Monthinput"}</definedName>
    <definedName name="t" localSheetId="26" hidden="1">{"Minpmon",#N/A,FALSE,"Monthinput"}</definedName>
    <definedName name="t" localSheetId="27" hidden="1">{"Minpmon",#N/A,FALSE,"Monthinput"}</definedName>
    <definedName name="t" localSheetId="28" hidden="1">{"Minpmon",#N/A,FALSE,"Monthinput"}</definedName>
    <definedName name="t" localSheetId="29" hidden="1">{"Minpmon",#N/A,FALSE,"Monthinput"}</definedName>
    <definedName name="t" localSheetId="30" hidden="1">{"Minpmon",#N/A,FALSE,"Monthinput"}</definedName>
    <definedName name="t" localSheetId="31" hidden="1">{"Minpmon",#N/A,FALSE,"Monthinput"}</definedName>
    <definedName name="t" localSheetId="32" hidden="1">{"Minpmon",#N/A,FALSE,"Monthinput"}</definedName>
    <definedName name="t" localSheetId="33" hidden="1">{"Minpmon",#N/A,FALSE,"Monthinput"}</definedName>
    <definedName name="t" localSheetId="35" hidden="1">{"Minpmon",#N/A,FALSE,"Monthinput"}</definedName>
    <definedName name="t" localSheetId="39" hidden="1">{"Minpmon",#N/A,FALSE,"Monthinput"}</definedName>
    <definedName name="t" localSheetId="40" hidden="1">{"Minpmon",#N/A,FALSE,"Monthinput"}</definedName>
    <definedName name="t" localSheetId="41" hidden="1">{"Minpmon",#N/A,FALSE,"Monthinput"}</definedName>
    <definedName name="t" localSheetId="43" hidden="1">{"Minpmon",#N/A,FALSE,"Monthinput"}</definedName>
    <definedName name="t" localSheetId="44" hidden="1">{"Minpmon",#N/A,FALSE,"Monthinput"}</definedName>
    <definedName name="t" localSheetId="15" hidden="1">{"Minpmon",#N/A,FALSE,"Monthinput"}</definedName>
    <definedName name="t" localSheetId="16" hidden="1">{"Minpmon",#N/A,FALSE,"Monthinput"}</definedName>
    <definedName name="t" localSheetId="20" hidden="1">{"Minpmon",#N/A,FALSE,"Monthinput"}</definedName>
    <definedName name="t" localSheetId="24" hidden="1">{"Minpmon",#N/A,FALSE,"Monthinput"}</definedName>
    <definedName name="t" hidden="1">{"Minpmon",#N/A,FALSE,"Monthinput"}</definedName>
    <definedName name="Tab_2" localSheetId="39">#REF!</definedName>
    <definedName name="Tab_2" localSheetId="24">#REF!</definedName>
    <definedName name="Tab_2">#REF!</definedName>
    <definedName name="Tab_Assumptions" localSheetId="39">#REF!</definedName>
    <definedName name="Tab_Assumptions" localSheetId="24">#REF!</definedName>
    <definedName name="Tab_Assumptions">#REF!</definedName>
    <definedName name="Tab_results" localSheetId="39">#REF!</definedName>
    <definedName name="Tab_results" localSheetId="24">#REF!</definedName>
    <definedName name="Tab_results">#REF!</definedName>
    <definedName name="Tab1_A" localSheetId="39">#REF!</definedName>
    <definedName name="Tab1_A" localSheetId="24">#REF!</definedName>
    <definedName name="Tab1_A">#REF!</definedName>
    <definedName name="Tab1_B" localSheetId="39">#REF!</definedName>
    <definedName name="Tab1_B" localSheetId="24">#REF!</definedName>
    <definedName name="Tab1_B">#REF!</definedName>
    <definedName name="tab1a" localSheetId="39">#REF!</definedName>
    <definedName name="tab1a" localSheetId="24">#REF!</definedName>
    <definedName name="tab1a">#REF!</definedName>
    <definedName name="tab1b" localSheetId="39">#REF!</definedName>
    <definedName name="tab1b" localSheetId="24">#REF!</definedName>
    <definedName name="tab1b">#REF!</definedName>
    <definedName name="TAB1CK" localSheetId="39">#REF!</definedName>
    <definedName name="TAB1CK" localSheetId="24">#REF!</definedName>
    <definedName name="TAB1CK">#REF!</definedName>
    <definedName name="Tab2_DSA" localSheetId="40">[202]Output_1!#REF!</definedName>
    <definedName name="Tab2_DSA" localSheetId="24">#REF!</definedName>
    <definedName name="Tab2_DSA">[202]Output_1!#REF!</definedName>
    <definedName name="Tab25a" localSheetId="56">#REF!</definedName>
    <definedName name="Tab25a" localSheetId="57">#REF!</definedName>
    <definedName name="Tab25a" localSheetId="58">#REF!</definedName>
    <definedName name="Tab25a" localSheetId="1">#REF!</definedName>
    <definedName name="Tab25a" localSheetId="18">#REF!</definedName>
    <definedName name="Tab25a" localSheetId="19">#REF!</definedName>
    <definedName name="Tab25a" localSheetId="21">#REF!</definedName>
    <definedName name="Tab25a" localSheetId="34">#REF!</definedName>
    <definedName name="Tab25a" localSheetId="2">#REF!</definedName>
    <definedName name="Tab25a" localSheetId="3">#REF!</definedName>
    <definedName name="Tab25a" localSheetId="4">#REF!</definedName>
    <definedName name="Tab25a" localSheetId="5">#REF!</definedName>
    <definedName name="Tab25a" localSheetId="26">#REF!</definedName>
    <definedName name="Tab25a" localSheetId="27">#REF!</definedName>
    <definedName name="Tab25a" localSheetId="28">#REF!</definedName>
    <definedName name="Tab25a" localSheetId="35">#REF!</definedName>
    <definedName name="Tab25a" localSheetId="39">#REF!</definedName>
    <definedName name="Tab25a" localSheetId="41">#REF!</definedName>
    <definedName name="Tab25a" localSheetId="16">#REF!</definedName>
    <definedName name="Tab25a" localSheetId="20">#REF!</definedName>
    <definedName name="Tab25a" localSheetId="24">#REF!</definedName>
    <definedName name="Tab25a">#REF!</definedName>
    <definedName name="Tab25b" localSheetId="56">#REF!</definedName>
    <definedName name="Tab25b" localSheetId="57">#REF!</definedName>
    <definedName name="Tab25b" localSheetId="58">#REF!</definedName>
    <definedName name="Tab25b" localSheetId="1">#REF!</definedName>
    <definedName name="Tab25b" localSheetId="18">#REF!</definedName>
    <definedName name="Tab25b" localSheetId="19">#REF!</definedName>
    <definedName name="Tab25b" localSheetId="21">#REF!</definedName>
    <definedName name="Tab25b" localSheetId="34">#REF!</definedName>
    <definedName name="Tab25b" localSheetId="3">#REF!</definedName>
    <definedName name="Tab25b" localSheetId="4">#REF!</definedName>
    <definedName name="Tab25b" localSheetId="5">#REF!</definedName>
    <definedName name="Tab25b" localSheetId="26">#REF!</definedName>
    <definedName name="Tab25b" localSheetId="27">#REF!</definedName>
    <definedName name="Tab25b" localSheetId="35">#REF!</definedName>
    <definedName name="Tab25b" localSheetId="39">#REF!</definedName>
    <definedName name="Tab25b" localSheetId="41">#REF!</definedName>
    <definedName name="Tab25b" localSheetId="44">#REF!</definedName>
    <definedName name="Tab25b" localSheetId="16">#REF!</definedName>
    <definedName name="Tab25b" localSheetId="20">#REF!</definedName>
    <definedName name="Tab25b" localSheetId="24">#REF!</definedName>
    <definedName name="Tab25b">#REF!</definedName>
    <definedName name="TAB2A" localSheetId="39">#REF!</definedName>
    <definedName name="TAB2A" localSheetId="24">#REF!</definedName>
    <definedName name="TAB2A">#REF!</definedName>
    <definedName name="tab2GC" localSheetId="39">#REF!</definedName>
    <definedName name="tab2GC" localSheetId="24">#REF!</definedName>
    <definedName name="tab2GC">#REF!</definedName>
    <definedName name="tab3BPS" localSheetId="39">#REF!</definedName>
    <definedName name="tab3BPS" localSheetId="24">#REF!</definedName>
    <definedName name="tab3BPS">#REF!</definedName>
    <definedName name="tab4Int" localSheetId="39">#REF!</definedName>
    <definedName name="tab4Int" localSheetId="24">#REF!</definedName>
    <definedName name="tab4Int">#REF!</definedName>
    <definedName name="TAB5A" localSheetId="39">#REF!</definedName>
    <definedName name="TAB5A" localSheetId="24">#REF!</definedName>
    <definedName name="TAB5A">#REF!</definedName>
    <definedName name="tab5Emp" localSheetId="39">#REF!</definedName>
    <definedName name="tab5Emp" localSheetId="24">#REF!</definedName>
    <definedName name="tab5Emp">#REF!</definedName>
    <definedName name="TAB6A" localSheetId="40">'[53]Annual Tables'!#REF!</definedName>
    <definedName name="TAB6A" localSheetId="24">#REF!</definedName>
    <definedName name="TAB6A">'[53]Annual Tables'!#REF!</definedName>
    <definedName name="TAB6B" localSheetId="40">'[53]Annual Tables'!#REF!</definedName>
    <definedName name="TAB6B" localSheetId="24">#REF!</definedName>
    <definedName name="TAB6B">'[53]Annual Tables'!#REF!</definedName>
    <definedName name="tab6BCU" localSheetId="56">#REF!</definedName>
    <definedName name="tab6BCU" localSheetId="38">#REF!</definedName>
    <definedName name="tab6BCU" localSheetId="27">#REF!</definedName>
    <definedName name="tab6BCU" localSheetId="28">#REF!</definedName>
    <definedName name="tab6BCU" localSheetId="39">#REF!</definedName>
    <definedName name="tab6BCU" localSheetId="40">#REF!</definedName>
    <definedName name="tab6BCU" localSheetId="44">#REF!</definedName>
    <definedName name="tab6BCU" localSheetId="15">#REF!</definedName>
    <definedName name="tab6BCU" localSheetId="16">#REF!</definedName>
    <definedName name="tab6BCU" localSheetId="24">#REF!</definedName>
    <definedName name="tab6BCU">#REF!</definedName>
    <definedName name="TAB6C" localSheetId="56">#REF!</definedName>
    <definedName name="TAB6C" localSheetId="38">#REF!</definedName>
    <definedName name="TAB6C" localSheetId="27">#REF!</definedName>
    <definedName name="TAB6C" localSheetId="28">#REF!</definedName>
    <definedName name="TAB6C" localSheetId="39">#REF!</definedName>
    <definedName name="TAB6C" localSheetId="40">#REF!</definedName>
    <definedName name="TAB6C" localSheetId="44">#REF!</definedName>
    <definedName name="TAB6C" localSheetId="15">#REF!</definedName>
    <definedName name="TAB6C" localSheetId="16">#REF!</definedName>
    <definedName name="TAB6C" localSheetId="24">#REF!</definedName>
    <definedName name="TAB6C">#REF!</definedName>
    <definedName name="TAB7A" localSheetId="56">#REF!</definedName>
    <definedName name="TAB7A" localSheetId="38">#REF!</definedName>
    <definedName name="TAB7A" localSheetId="27">#REF!</definedName>
    <definedName name="TAB7A" localSheetId="28">#REF!</definedName>
    <definedName name="TAB7A" localSheetId="39">#REF!</definedName>
    <definedName name="TAB7A" localSheetId="40">#REF!</definedName>
    <definedName name="TAB7A" localSheetId="44">#REF!</definedName>
    <definedName name="TAB7A" localSheetId="15">#REF!</definedName>
    <definedName name="TAB7A" localSheetId="16">#REF!</definedName>
    <definedName name="TAB7A" localSheetId="24">#REF!</definedName>
    <definedName name="TAB7A">#REF!</definedName>
    <definedName name="tab7DGI" localSheetId="39">#REF!</definedName>
    <definedName name="tab7DGI" localSheetId="24">#REF!</definedName>
    <definedName name="tab7DGI">#REF!</definedName>
    <definedName name="Tabasic" localSheetId="39">#REF!</definedName>
    <definedName name="Tabasic" localSheetId="24">#REF!</definedName>
    <definedName name="Tabasic">#REF!</definedName>
    <definedName name="Tabe" localSheetId="57">#REF!</definedName>
    <definedName name="Tabe" localSheetId="58">#REF!</definedName>
    <definedName name="Tabe" localSheetId="1">#REF!</definedName>
    <definedName name="Tabe" localSheetId="18">#REF!</definedName>
    <definedName name="Tabe" localSheetId="21">#REF!</definedName>
    <definedName name="Tabe" localSheetId="23">#REF!</definedName>
    <definedName name="Tabe" localSheetId="3">#REF!</definedName>
    <definedName name="Tabe" localSheetId="4">#REF!</definedName>
    <definedName name="Tabe" localSheetId="5">#REF!</definedName>
    <definedName name="Tabe" localSheetId="26">#REF!</definedName>
    <definedName name="Tabe" localSheetId="27">#REF!</definedName>
    <definedName name="Tabe" localSheetId="32">#REF!</definedName>
    <definedName name="Tabe" localSheetId="33">#REF!</definedName>
    <definedName name="Tabe" localSheetId="39">#REF!</definedName>
    <definedName name="Tabe" localSheetId="40">#REF!</definedName>
    <definedName name="Tabe" localSheetId="41">#REF!</definedName>
    <definedName name="Tabe" localSheetId="43">#REF!</definedName>
    <definedName name="Tabe" localSheetId="44">#REF!</definedName>
    <definedName name="Tabe" localSheetId="16">#REF!</definedName>
    <definedName name="Tabe" localSheetId="20">#REF!</definedName>
    <definedName name="Tabe" localSheetId="24">#REF!</definedName>
    <definedName name="Tabe">#REF!</definedName>
    <definedName name="Tabl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 localSheetId="39">#REF!</definedName>
    <definedName name="Table" localSheetId="24">#REF!</definedName>
    <definedName name="Table">#REF!</definedName>
    <definedName name="Table__47" localSheetId="18">#REF!</definedName>
    <definedName name="Table__47" localSheetId="19">#REF!</definedName>
    <definedName name="Table__47" localSheetId="21">#REF!</definedName>
    <definedName name="Table__47" localSheetId="40">#REF!</definedName>
    <definedName name="Table__47" localSheetId="20">#REF!</definedName>
    <definedName name="Table__47" localSheetId="24">#REF!</definedName>
    <definedName name="Table__47">[203]RED47!$A$1:$I$53</definedName>
    <definedName name="TABLE_1" localSheetId="40">#REF!</definedName>
    <definedName name="TABLE_1" localSheetId="24">#REF!</definedName>
    <definedName name="TABLE_1">'[204]150dp'!$A$3:$K$94</definedName>
    <definedName name="Table_16.__Guatemala__National_Accounts_at_Current_Prices" localSheetId="56">#REF!</definedName>
    <definedName name="Table_16.__Guatemala__National_Accounts_at_Current_Prices" localSheetId="38">#REF!</definedName>
    <definedName name="Table_16.__Guatemala__National_Accounts_at_Current_Prices" localSheetId="27">#REF!</definedName>
    <definedName name="Table_16.__Guatemala__National_Accounts_at_Current_Prices" localSheetId="28">#REF!</definedName>
    <definedName name="Table_16.__Guatemala__National_Accounts_at_Current_Prices" localSheetId="39">#REF!</definedName>
    <definedName name="Table_16.__Guatemala__National_Accounts_at_Current_Prices" localSheetId="40">#REF!</definedName>
    <definedName name="Table_16.__Guatemala__National_Accounts_at_Current_Prices" localSheetId="44">#REF!</definedName>
    <definedName name="Table_16.__Guatemala__National_Accounts_at_Current_Prices" localSheetId="15">#REF!</definedName>
    <definedName name="Table_16.__Guatemala__National_Accounts_at_Current_Prices" localSheetId="16">#REF!</definedName>
    <definedName name="Table_16.__Guatemala__National_Accounts_at_Current_Prices" localSheetId="24">#REF!</definedName>
    <definedName name="Table_16.__Guatemala__National_Accounts_at_Current_Prices">#REF!</definedName>
    <definedName name="Table_2._Country_X___Public_Sector_Financing_1" localSheetId="56">#REF!</definedName>
    <definedName name="Table_2._Country_X___Public_Sector_Financing_1" localSheetId="57">#REF!</definedName>
    <definedName name="Table_2._Country_X___Public_Sector_Financing_1" localSheetId="58">#REF!</definedName>
    <definedName name="Table_2._Country_X___Public_Sector_Financing_1" localSheetId="1">#REF!</definedName>
    <definedName name="Table_2._Country_X___Public_Sector_Financing_1" localSheetId="18">#REF!</definedName>
    <definedName name="Table_2._Country_X___Public_Sector_Financing_1" localSheetId="19">#REF!</definedName>
    <definedName name="Table_2._Country_X___Public_Sector_Financing_1" localSheetId="21">#REF!</definedName>
    <definedName name="Table_2._Country_X___Public_Sector_Financing_1" localSheetId="34">#REF!</definedName>
    <definedName name="Table_2._Country_X___Public_Sector_Financing_1" localSheetId="36">#REF!</definedName>
    <definedName name="Table_2._Country_X___Public_Sector_Financing_1" localSheetId="37">#REF!</definedName>
    <definedName name="Table_2._Country_X___Public_Sector_Financing_1" localSheetId="38">#REF!</definedName>
    <definedName name="Table_2._Country_X___Public_Sector_Financing_1" localSheetId="3">#REF!</definedName>
    <definedName name="Table_2._Country_X___Public_Sector_Financing_1" localSheetId="4">#REF!</definedName>
    <definedName name="Table_2._Country_X___Public_Sector_Financing_1" localSheetId="5">#REF!</definedName>
    <definedName name="Table_2._Country_X___Public_Sector_Financing_1" localSheetId="26">#REF!</definedName>
    <definedName name="Table_2._Country_X___Public_Sector_Financing_1" localSheetId="27">#REF!</definedName>
    <definedName name="Table_2._Country_X___Public_Sector_Financing_1" localSheetId="31">#REF!</definedName>
    <definedName name="Table_2._Country_X___Public_Sector_Financing_1" localSheetId="32">#REF!</definedName>
    <definedName name="Table_2._Country_X___Public_Sector_Financing_1" localSheetId="33">#REF!</definedName>
    <definedName name="Table_2._Country_X___Public_Sector_Financing_1" localSheetId="35">#REF!</definedName>
    <definedName name="Table_2._Country_X___Public_Sector_Financing_1" localSheetId="39">#REF!</definedName>
    <definedName name="Table_2._Country_X___Public_Sector_Financing_1" localSheetId="40">#REF!</definedName>
    <definedName name="Table_2._Country_X___Public_Sector_Financing_1" localSheetId="41">#REF!</definedName>
    <definedName name="Table_2._Country_X___Public_Sector_Financing_1" localSheetId="44">#REF!</definedName>
    <definedName name="Table_2._Country_X___Public_Sector_Financing_1" localSheetId="16">#REF!</definedName>
    <definedName name="Table_2._Country_X___Public_Sector_Financing_1" localSheetId="20">#REF!</definedName>
    <definedName name="Table_2._Country_X___Public_Sector_Financing_1" localSheetId="24">#REF!</definedName>
    <definedName name="Table_2._Country_X___Public_Sector_Financing_1">#REF!</definedName>
    <definedName name="Table_20.cont__Guatemala___Selected_Agricultural_Sector_Statistics__concluded" localSheetId="39">#REF!</definedName>
    <definedName name="Table_20.cont__Guatemala___Selected_Agricultural_Sector_Statistics__concluded" localSheetId="24">#REF!</definedName>
    <definedName name="Table_20.cont__Guatemala___Selected_Agricultural_Sector_Statistics__concluded">#REF!</definedName>
    <definedName name="Table_28._Guatemala___Selected_Wage_Indicators_1" localSheetId="39">#REF!</definedName>
    <definedName name="Table_28._Guatemala___Selected_Wage_Indicators_1" localSheetId="24">#REF!</definedName>
    <definedName name="Table_28._Guatemala___Selected_Wage_Indicators_1">#REF!</definedName>
    <definedName name="Table_28a._Guatemala___Selected_Wage_Indicators_1" localSheetId="39">#REF!</definedName>
    <definedName name="Table_28a._Guatemala___Selected_Wage_Indicators_1" localSheetId="24">#REF!</definedName>
    <definedName name="Table_28a._Guatemala___Selected_Wage_Indicators_1">#REF!</definedName>
    <definedName name="Table_3.5b" localSheetId="57">#REF!</definedName>
    <definedName name="Table_3.5b" localSheetId="58">#REF!</definedName>
    <definedName name="Table_3.5b" localSheetId="1">#REF!</definedName>
    <definedName name="Table_3.5b" localSheetId="18">#REF!</definedName>
    <definedName name="Table_3.5b" localSheetId="19">#REF!</definedName>
    <definedName name="Table_3.5b" localSheetId="21">#REF!</definedName>
    <definedName name="Table_3.5b" localSheetId="23">#REF!</definedName>
    <definedName name="Table_3.5b" localSheetId="34">#REF!</definedName>
    <definedName name="Table_3.5b" localSheetId="3">#REF!</definedName>
    <definedName name="Table_3.5b" localSheetId="4">#REF!</definedName>
    <definedName name="Table_3.5b" localSheetId="5">#REF!</definedName>
    <definedName name="Table_3.5b" localSheetId="26">#REF!</definedName>
    <definedName name="Table_3.5b" localSheetId="27">#REF!</definedName>
    <definedName name="Table_3.5b" localSheetId="32">#REF!</definedName>
    <definedName name="Table_3.5b" localSheetId="33">#REF!</definedName>
    <definedName name="Table_3.5b" localSheetId="35">#REF!</definedName>
    <definedName name="Table_3.5b" localSheetId="39">#REF!</definedName>
    <definedName name="Table_3.5b" localSheetId="40">#REF!</definedName>
    <definedName name="Table_3.5b" localSheetId="41">#REF!</definedName>
    <definedName name="Table_3.5b" localSheetId="43">#REF!</definedName>
    <definedName name="Table_3.5b" localSheetId="44">#REF!</definedName>
    <definedName name="Table_3.5b" localSheetId="16">#REF!</definedName>
    <definedName name="Table_3.5b" localSheetId="20">#REF!</definedName>
    <definedName name="Table_3.5b" localSheetId="24">#REF!</definedName>
    <definedName name="Table_3.5b">#REF!</definedName>
    <definedName name="Table_30a._Guatemala___Selected_Employment_and_Labor_Productivity_Indicators" localSheetId="39">#REF!</definedName>
    <definedName name="Table_30a._Guatemala___Selected_Employment_and_Labor_Productivity_Indicators" localSheetId="24">#REF!</definedName>
    <definedName name="Table_30a._Guatemala___Selected_Employment_and_Labor_Productivity_Indicators">#REF!</definedName>
    <definedName name="Table_31._Guatemala___Selected_Wage_and_Employment_Indicators_1" localSheetId="39">#REF!</definedName>
    <definedName name="Table_31._Guatemala___Selected_Wage_and_Employment_Indicators_1" localSheetId="24">#REF!</definedName>
    <definedName name="Table_31._Guatemala___Selected_Wage_and_Employment_Indicators_1">#REF!</definedName>
    <definedName name="Table_32.__Guatemala__Trends_in_Unit_Labor_Costs__ULC___Real_Wages__Productivity_and_Employment" localSheetId="39">#REF!</definedName>
    <definedName name="Table_32.__Guatemala__Trends_in_Unit_Labor_Costs__ULC___Real_Wages__Productivity_and_Employment" localSheetId="24">#REF!</definedName>
    <definedName name="Table_32.__Guatemala__Trends_in_Unit_Labor_Costs__ULC___Real_Wages__Productivity_and_Employment">#REF!</definedName>
    <definedName name="Table_33.__Guatemala__Indicators_of_Competitiveness" localSheetId="39">#REF!</definedName>
    <definedName name="Table_33.__Guatemala__Indicators_of_Competitiveness" localSheetId="24">#REF!</definedName>
    <definedName name="Table_33.__Guatemala__Indicators_of_Competitiveness">#REF!</definedName>
    <definedName name="Table_4._Guatemala___Consumer_Price_Indices__1" localSheetId="39">#REF!</definedName>
    <definedName name="Table_4._Guatemala___Consumer_Price_Indices__1" localSheetId="24">#REF!</definedName>
    <definedName name="Table_4._Guatemala___Consumer_Price_Indices__1">#REF!</definedName>
    <definedName name="Table_4SR" localSheetId="39">#REF!</definedName>
    <definedName name="Table_4SR" localSheetId="24">#REF!</definedName>
    <definedName name="Table_4SR">#REF!</definedName>
    <definedName name="Table_5a" localSheetId="39">#REF!</definedName>
    <definedName name="Table_5a" localSheetId="24">#REF!</definedName>
    <definedName name="Table_5a">#REF!</definedName>
    <definedName name="Table_7SR" localSheetId="39">#REF!</definedName>
    <definedName name="Table_7SR" localSheetId="24">#REF!</definedName>
    <definedName name="Table_7SR">#REF!</definedName>
    <definedName name="Table_A.__Guatemala__Trends_in_Private_Sector_Unit_Labor_Costs__ULC___Real_Wages__Productivity_and_Employment" localSheetId="39">#REF!</definedName>
    <definedName name="Table_A.__Guatemala__Trends_in_Private_Sector_Unit_Labor_Costs__ULC___Real_Wages__Productivity_and_Employment" localSheetId="24">#REF!</definedName>
    <definedName name="Table_A.__Guatemala__Trends_in_Private_Sector_Unit_Labor_Costs__ULC___Real_Wages__Productivity_and_Employment">#REF!</definedName>
    <definedName name="Table_debt" localSheetId="39">#REF!</definedName>
    <definedName name="Table_debt" localSheetId="24">#REF!</definedName>
    <definedName name="Table_debt">#REF!</definedName>
    <definedName name="Table_Template" localSheetId="57">#REF!</definedName>
    <definedName name="Table_Template" localSheetId="58">#REF!</definedName>
    <definedName name="Table_Template" localSheetId="1">#REF!</definedName>
    <definedName name="Table_Template" localSheetId="18">#REF!</definedName>
    <definedName name="Table_Template" localSheetId="21">#REF!</definedName>
    <definedName name="Table_Template" localSheetId="3">#REF!</definedName>
    <definedName name="Table_Template" localSheetId="4">#REF!</definedName>
    <definedName name="Table_Template" localSheetId="5">#REF!</definedName>
    <definedName name="Table_Template" localSheetId="26">#REF!</definedName>
    <definedName name="Table_Template" localSheetId="27">#REF!</definedName>
    <definedName name="Table_Template" localSheetId="32">#REF!</definedName>
    <definedName name="Table_Template" localSheetId="33">#REF!</definedName>
    <definedName name="Table_Template" localSheetId="39">#REF!</definedName>
    <definedName name="Table_Template" localSheetId="44">#REF!</definedName>
    <definedName name="Table_Template" localSheetId="16">#REF!</definedName>
    <definedName name="Table_Template" localSheetId="24">#REF!</definedName>
    <definedName name="Table_Template">#REF!</definedName>
    <definedName name="table1" localSheetId="57">#REF!</definedName>
    <definedName name="table1" localSheetId="58">#REF!</definedName>
    <definedName name="table1" localSheetId="1">#REF!</definedName>
    <definedName name="table1" localSheetId="18">#REF!</definedName>
    <definedName name="table1" localSheetId="23">#REF!</definedName>
    <definedName name="table1" localSheetId="3">#REF!</definedName>
    <definedName name="table1" localSheetId="4">#REF!</definedName>
    <definedName name="table1" localSheetId="5">#REF!</definedName>
    <definedName name="table1" localSheetId="27">#REF!</definedName>
    <definedName name="table1" localSheetId="39">#REF!</definedName>
    <definedName name="table1" localSheetId="40">#REF!</definedName>
    <definedName name="table1" localSheetId="41">#REF!</definedName>
    <definedName name="table1" localSheetId="43">#REF!</definedName>
    <definedName name="table1" localSheetId="44">#REF!</definedName>
    <definedName name="table1" localSheetId="16">#REF!</definedName>
    <definedName name="table1" localSheetId="20">#REF!</definedName>
    <definedName name="table1" localSheetId="24">#REF!</definedName>
    <definedName name="table1">#REF!</definedName>
    <definedName name="table10" localSheetId="40">#REF!</definedName>
    <definedName name="table10" localSheetId="24">#REF!</definedName>
    <definedName name="table10">'[204]150dp'!$A$1:$F$58</definedName>
    <definedName name="table11" localSheetId="56">#REF!</definedName>
    <definedName name="table11" localSheetId="38">#REF!</definedName>
    <definedName name="table11" localSheetId="27">#REF!</definedName>
    <definedName name="table11" localSheetId="28">#REF!</definedName>
    <definedName name="table11" localSheetId="39">#REF!</definedName>
    <definedName name="table11" localSheetId="40">#REF!</definedName>
    <definedName name="table11" localSheetId="44">#REF!</definedName>
    <definedName name="table11" localSheetId="15">#REF!</definedName>
    <definedName name="table11" localSheetId="16">#REF!</definedName>
    <definedName name="table11" localSheetId="24">#REF!</definedName>
    <definedName name="table11">#REF!</definedName>
    <definedName name="table11?" localSheetId="56">#REF!</definedName>
    <definedName name="table11?" localSheetId="38">#REF!</definedName>
    <definedName name="table11?" localSheetId="27">#REF!</definedName>
    <definedName name="table11?" localSheetId="28">#REF!</definedName>
    <definedName name="table11?" localSheetId="39">#REF!</definedName>
    <definedName name="table11?" localSheetId="40">#REF!</definedName>
    <definedName name="table11?" localSheetId="44">#REF!</definedName>
    <definedName name="table11?" localSheetId="15">#REF!</definedName>
    <definedName name="table11?" localSheetId="16">#REF!</definedName>
    <definedName name="table11?" localSheetId="24">#REF!</definedName>
    <definedName name="table11?">#REF!</definedName>
    <definedName name="table12" localSheetId="56">#REF!</definedName>
    <definedName name="table12" localSheetId="38">#REF!</definedName>
    <definedName name="table12" localSheetId="27">#REF!</definedName>
    <definedName name="table12" localSheetId="28">#REF!</definedName>
    <definedName name="table12" localSheetId="39">#REF!</definedName>
    <definedName name="table12" localSheetId="40">#REF!</definedName>
    <definedName name="table12" localSheetId="44">#REF!</definedName>
    <definedName name="table12" localSheetId="15">#REF!</definedName>
    <definedName name="table12" localSheetId="16">#REF!</definedName>
    <definedName name="table12" localSheetId="24">#REF!</definedName>
    <definedName name="table12">#REF!</definedName>
    <definedName name="table13" localSheetId="39">#REF!</definedName>
    <definedName name="table13" localSheetId="24">#REF!</definedName>
    <definedName name="table13">#REF!</definedName>
    <definedName name="table15" localSheetId="39">#REF!</definedName>
    <definedName name="table15" localSheetId="24">#REF!</definedName>
    <definedName name="table15">#REF!</definedName>
    <definedName name="table16" localSheetId="39">#REF!</definedName>
    <definedName name="table16" localSheetId="24">#REF!</definedName>
    <definedName name="table16">#REF!</definedName>
    <definedName name="table17" localSheetId="39">#REF!</definedName>
    <definedName name="table17" localSheetId="24">#REF!</definedName>
    <definedName name="table17">#REF!</definedName>
    <definedName name="table18" localSheetId="39">#REF!</definedName>
    <definedName name="table18" localSheetId="24">#REF!</definedName>
    <definedName name="table18">#REF!</definedName>
    <definedName name="table19" localSheetId="39">#REF!</definedName>
    <definedName name="table19" localSheetId="24">#REF!</definedName>
    <definedName name="table19">#REF!</definedName>
    <definedName name="Table2" localSheetId="57">#REF!</definedName>
    <definedName name="Table2" localSheetId="58">#REF!</definedName>
    <definedName name="Table2" localSheetId="1">#REF!</definedName>
    <definedName name="Table2" localSheetId="18">#REF!</definedName>
    <definedName name="Table2" localSheetId="19">#REF!</definedName>
    <definedName name="Table2" localSheetId="21">#REF!</definedName>
    <definedName name="Table2" localSheetId="34">#REF!</definedName>
    <definedName name="Table2" localSheetId="2">#REF!</definedName>
    <definedName name="Table2" localSheetId="3">#REF!</definedName>
    <definedName name="Table2" localSheetId="4">#REF!</definedName>
    <definedName name="Table2" localSheetId="5">#REF!</definedName>
    <definedName name="Table2" localSheetId="0">#REF!</definedName>
    <definedName name="Table2" localSheetId="27">#REF!</definedName>
    <definedName name="Table2" localSheetId="35">#REF!</definedName>
    <definedName name="Table2" localSheetId="39">#REF!</definedName>
    <definedName name="Table2" localSheetId="41">#REF!</definedName>
    <definedName name="Table2" localSheetId="44">#REF!</definedName>
    <definedName name="Table2" localSheetId="16">#REF!</definedName>
    <definedName name="Table2" localSheetId="20">#REF!</definedName>
    <definedName name="Table2" localSheetId="24">#REF!</definedName>
    <definedName name="Table2">#REF!</definedName>
    <definedName name="table20" localSheetId="39">#REF!</definedName>
    <definedName name="table20" localSheetId="24">#REF!</definedName>
    <definedName name="table20">#REF!</definedName>
    <definedName name="table21" localSheetId="39">#REF!</definedName>
    <definedName name="table21" localSheetId="24">#REF!</definedName>
    <definedName name="table21">#REF!</definedName>
    <definedName name="table22a" localSheetId="39">#REF!</definedName>
    <definedName name="table22a" localSheetId="24">#REF!</definedName>
    <definedName name="table22a">#REF!</definedName>
    <definedName name="table22b" localSheetId="39">#REF!</definedName>
    <definedName name="table22b" localSheetId="24">#REF!</definedName>
    <definedName name="table22b">#REF!</definedName>
    <definedName name="table25" localSheetId="39">#REF!</definedName>
    <definedName name="table25" localSheetId="24">#REF!</definedName>
    <definedName name="table25">#REF!</definedName>
    <definedName name="table26" localSheetId="39">#REF!</definedName>
    <definedName name="table26" localSheetId="24">#REF!</definedName>
    <definedName name="table26">#REF!</definedName>
    <definedName name="table3" localSheetId="40">'[205]Table 8'!$A$3:$K$61</definedName>
    <definedName name="table3" localSheetId="24">#REF!</definedName>
    <definedName name="table3">'[205]Table 8'!$A$3:$K$61</definedName>
    <definedName name="table4" localSheetId="56">#REF!</definedName>
    <definedName name="table4" localSheetId="38">#REF!</definedName>
    <definedName name="table4" localSheetId="27">#REF!</definedName>
    <definedName name="table4" localSheetId="28">#REF!</definedName>
    <definedName name="table4" localSheetId="39">#REF!</definedName>
    <definedName name="table4" localSheetId="40">#REF!</definedName>
    <definedName name="table4" localSheetId="44">#REF!</definedName>
    <definedName name="table4" localSheetId="15">#REF!</definedName>
    <definedName name="table4" localSheetId="16">#REF!</definedName>
    <definedName name="table4" localSheetId="24">#REF!</definedName>
    <definedName name="table4">#REF!</definedName>
    <definedName name="table41" localSheetId="56">#REF!</definedName>
    <definedName name="table41" localSheetId="38">#REF!</definedName>
    <definedName name="table41" localSheetId="27">#REF!</definedName>
    <definedName name="table41" localSheetId="28">#REF!</definedName>
    <definedName name="table41" localSheetId="39">#REF!</definedName>
    <definedName name="table41" localSheetId="40">#REF!</definedName>
    <definedName name="table41" localSheetId="44">#REF!</definedName>
    <definedName name="table41" localSheetId="15">#REF!</definedName>
    <definedName name="table41" localSheetId="16">#REF!</definedName>
    <definedName name="table41" localSheetId="24">#REF!</definedName>
    <definedName name="table41">#REF!</definedName>
    <definedName name="Table5" localSheetId="56">[206]Stfrprtables!#REF!</definedName>
    <definedName name="Table5" localSheetId="38">[206]Stfrprtables!#REF!</definedName>
    <definedName name="Table5" localSheetId="27">[206]Stfrprtables!#REF!</definedName>
    <definedName name="Table5" localSheetId="28">[206]Stfrprtables!#REF!</definedName>
    <definedName name="Table5" localSheetId="40">#REF!</definedName>
    <definedName name="Table5" localSheetId="44">[206]Stfrprtables!#REF!</definedName>
    <definedName name="Table5" localSheetId="15">[206]Stfrprtables!#REF!</definedName>
    <definedName name="Table5" localSheetId="16">[206]Stfrprtables!#REF!</definedName>
    <definedName name="Table5" localSheetId="24">#REF!</definedName>
    <definedName name="Table5">[206]Stfrprtables!#REF!</definedName>
    <definedName name="table6" localSheetId="56">#REF!</definedName>
    <definedName name="table6" localSheetId="38">#REF!</definedName>
    <definedName name="table6" localSheetId="27">#REF!</definedName>
    <definedName name="table6" localSheetId="28">#REF!</definedName>
    <definedName name="table6" localSheetId="39">#REF!</definedName>
    <definedName name="table6" localSheetId="40">#REF!</definedName>
    <definedName name="table6" localSheetId="44">#REF!</definedName>
    <definedName name="table6" localSheetId="15">#REF!</definedName>
    <definedName name="table6" localSheetId="16">#REF!</definedName>
    <definedName name="table6" localSheetId="24">#REF!</definedName>
    <definedName name="table6">#REF!</definedName>
    <definedName name="table7" localSheetId="56">#REF!</definedName>
    <definedName name="table7" localSheetId="38">#REF!</definedName>
    <definedName name="table7" localSheetId="27">#REF!</definedName>
    <definedName name="table7" localSheetId="28">#REF!</definedName>
    <definedName name="table7" localSheetId="39">#REF!</definedName>
    <definedName name="table7" localSheetId="40">#REF!</definedName>
    <definedName name="table7" localSheetId="44">#REF!</definedName>
    <definedName name="table7" localSheetId="15">#REF!</definedName>
    <definedName name="table7" localSheetId="16">#REF!</definedName>
    <definedName name="table7" localSheetId="24">#REF!</definedName>
    <definedName name="table7">#REF!</definedName>
    <definedName name="Table8" localSheetId="18">#REF!</definedName>
    <definedName name="Table8" localSheetId="19">#REF!</definedName>
    <definedName name="Table8" localSheetId="21">#REF!</definedName>
    <definedName name="Table8" localSheetId="40">'[63]shared data'!$A$1:$E$32</definedName>
    <definedName name="Table8" localSheetId="20">#REF!</definedName>
    <definedName name="Table8" localSheetId="24">#REF!</definedName>
    <definedName name="Table8">'[63]shared data'!$A$1:$E$32</definedName>
    <definedName name="table9" localSheetId="56">#REF!</definedName>
    <definedName name="table9" localSheetId="38">#REF!</definedName>
    <definedName name="table9" localSheetId="27">#REF!</definedName>
    <definedName name="table9" localSheetId="28">#REF!</definedName>
    <definedName name="table9" localSheetId="39">#REF!</definedName>
    <definedName name="table9" localSheetId="40">#REF!</definedName>
    <definedName name="table9" localSheetId="44">#REF!</definedName>
    <definedName name="table9" localSheetId="15">#REF!</definedName>
    <definedName name="table9" localSheetId="16">#REF!</definedName>
    <definedName name="table9" localSheetId="24">#REF!</definedName>
    <definedName name="table9">#REF!</definedName>
    <definedName name="TableA" localSheetId="56">#REF!</definedName>
    <definedName name="TableA" localSheetId="57">#REF!</definedName>
    <definedName name="TableA" localSheetId="58">#REF!</definedName>
    <definedName name="TableA" localSheetId="1">#REF!</definedName>
    <definedName name="TableA" localSheetId="18">#REF!</definedName>
    <definedName name="TableA" localSheetId="19">#REF!</definedName>
    <definedName name="TableA" localSheetId="21">#REF!</definedName>
    <definedName name="TableA" localSheetId="34">#REF!</definedName>
    <definedName name="TableA" localSheetId="36">#REF!</definedName>
    <definedName name="TableA" localSheetId="37">#REF!</definedName>
    <definedName name="TableA" localSheetId="38">#REF!</definedName>
    <definedName name="TableA" localSheetId="3">#REF!</definedName>
    <definedName name="TableA" localSheetId="4">#REF!</definedName>
    <definedName name="TableA" localSheetId="5">#REF!</definedName>
    <definedName name="TableA" localSheetId="26">#REF!</definedName>
    <definedName name="TableA" localSheetId="27">#REF!</definedName>
    <definedName name="TableA" localSheetId="31">#REF!</definedName>
    <definedName name="TableA" localSheetId="32">#REF!</definedName>
    <definedName name="TableA" localSheetId="33">#REF!</definedName>
    <definedName name="TableA" localSheetId="35">#REF!</definedName>
    <definedName name="TableA" localSheetId="39">#REF!</definedName>
    <definedName name="TableA" localSheetId="41">#REF!</definedName>
    <definedName name="TableA" localSheetId="44">#REF!</definedName>
    <definedName name="TableA" localSheetId="16">#REF!</definedName>
    <definedName name="TableA" localSheetId="20">#REF!</definedName>
    <definedName name="TableA" localSheetId="24">#REF!</definedName>
    <definedName name="TableA">#REF!</definedName>
    <definedName name="TableB1" localSheetId="57">#REF!</definedName>
    <definedName name="TableB1" localSheetId="58">#REF!</definedName>
    <definedName name="TableB1" localSheetId="1">#REF!</definedName>
    <definedName name="TableB1" localSheetId="18">#REF!</definedName>
    <definedName name="TableB1" localSheetId="19">#REF!</definedName>
    <definedName name="TableB1" localSheetId="21">#REF!</definedName>
    <definedName name="TableB1" localSheetId="34">#REF!</definedName>
    <definedName name="TableB1" localSheetId="3">#REF!</definedName>
    <definedName name="TableB1" localSheetId="4">#REF!</definedName>
    <definedName name="TableB1" localSheetId="5">#REF!</definedName>
    <definedName name="TableB1" localSheetId="26">#REF!</definedName>
    <definedName name="TableB1" localSheetId="27">#REF!</definedName>
    <definedName name="TableB1" localSheetId="32">#REF!</definedName>
    <definedName name="TableB1" localSheetId="33">#REF!</definedName>
    <definedName name="TableB1" localSheetId="35">#REF!</definedName>
    <definedName name="TableB1" localSheetId="39">#REF!</definedName>
    <definedName name="TableB1" localSheetId="41">#REF!</definedName>
    <definedName name="TableB1" localSheetId="44">#REF!</definedName>
    <definedName name="TableB1" localSheetId="16">#REF!</definedName>
    <definedName name="TableB1" localSheetId="20">#REF!</definedName>
    <definedName name="TableB1" localSheetId="24">#REF!</definedName>
    <definedName name="TableB1">#REF!</definedName>
    <definedName name="TableB2" localSheetId="57">#REF!</definedName>
    <definedName name="TableB2" localSheetId="58">#REF!</definedName>
    <definedName name="TableB2" localSheetId="1">#REF!</definedName>
    <definedName name="TableB2" localSheetId="18">#REF!</definedName>
    <definedName name="TableB2" localSheetId="19">#REF!</definedName>
    <definedName name="TableB2" localSheetId="21">#REF!</definedName>
    <definedName name="TableB2" localSheetId="34">#REF!</definedName>
    <definedName name="TableB2" localSheetId="3">#REF!</definedName>
    <definedName name="TableB2" localSheetId="4">#REF!</definedName>
    <definedName name="TableB2" localSheetId="5">#REF!</definedName>
    <definedName name="TableB2" localSheetId="26">#REF!</definedName>
    <definedName name="TableB2" localSheetId="27">#REF!</definedName>
    <definedName name="TableB2" localSheetId="32">#REF!</definedName>
    <definedName name="TableB2" localSheetId="33">#REF!</definedName>
    <definedName name="TableB2" localSheetId="35">#REF!</definedName>
    <definedName name="TableB2" localSheetId="39">#REF!</definedName>
    <definedName name="TableB2" localSheetId="41">#REF!</definedName>
    <definedName name="TableB2" localSheetId="44">#REF!</definedName>
    <definedName name="TableB2" localSheetId="16">#REF!</definedName>
    <definedName name="TableB2" localSheetId="20">#REF!</definedName>
    <definedName name="TableB2" localSheetId="24">#REF!</definedName>
    <definedName name="TableB2">#REF!</definedName>
    <definedName name="TableB3" localSheetId="57">#REF!</definedName>
    <definedName name="TableB3" localSheetId="58">#REF!</definedName>
    <definedName name="TableB3" localSheetId="1">#REF!</definedName>
    <definedName name="TableB3" localSheetId="18">#REF!</definedName>
    <definedName name="TableB3" localSheetId="3">#REF!</definedName>
    <definedName name="TableB3" localSheetId="4">#REF!</definedName>
    <definedName name="TableB3" localSheetId="5">#REF!</definedName>
    <definedName name="TableB3" localSheetId="27">#REF!</definedName>
    <definedName name="TableB3" localSheetId="39">#REF!</definedName>
    <definedName name="TableB3" localSheetId="44">#REF!</definedName>
    <definedName name="TableB3" localSheetId="16">#REF!</definedName>
    <definedName name="TableB3" localSheetId="24">#REF!</definedName>
    <definedName name="TableB3">#REF!</definedName>
    <definedName name="TableC1" localSheetId="57">#REF!</definedName>
    <definedName name="TableC1" localSheetId="58">#REF!</definedName>
    <definedName name="TableC1" localSheetId="1">#REF!</definedName>
    <definedName name="TableC1" localSheetId="18">#REF!</definedName>
    <definedName name="TableC1" localSheetId="3">#REF!</definedName>
    <definedName name="TableC1" localSheetId="4">#REF!</definedName>
    <definedName name="TableC1" localSheetId="5">#REF!</definedName>
    <definedName name="TableC1" localSheetId="27">#REF!</definedName>
    <definedName name="TableC1" localSheetId="39">#REF!</definedName>
    <definedName name="TableC1" localSheetId="44">#REF!</definedName>
    <definedName name="TableC1" localSheetId="16">#REF!</definedName>
    <definedName name="TableC1" localSheetId="24">#REF!</definedName>
    <definedName name="TableC1">#REF!</definedName>
    <definedName name="TableC2" localSheetId="57">#REF!</definedName>
    <definedName name="TableC2" localSheetId="58">#REF!</definedName>
    <definedName name="TableC2" localSheetId="1">#REF!</definedName>
    <definedName name="TableC2" localSheetId="18">#REF!</definedName>
    <definedName name="TableC2" localSheetId="3">#REF!</definedName>
    <definedName name="TableC2" localSheetId="4">#REF!</definedName>
    <definedName name="TableC2" localSheetId="5">#REF!</definedName>
    <definedName name="TableC2" localSheetId="27">#REF!</definedName>
    <definedName name="TableC2" localSheetId="39">#REF!</definedName>
    <definedName name="TableC2" localSheetId="44">#REF!</definedName>
    <definedName name="TableC2" localSheetId="16">#REF!</definedName>
    <definedName name="TableC2" localSheetId="24">#REF!</definedName>
    <definedName name="TableC2">#REF!</definedName>
    <definedName name="TableC3" localSheetId="57">#REF!</definedName>
    <definedName name="TableC3" localSheetId="58">#REF!</definedName>
    <definedName name="TableC3" localSheetId="1">#REF!</definedName>
    <definedName name="TableC3" localSheetId="18">#REF!</definedName>
    <definedName name="TableC3" localSheetId="3">#REF!</definedName>
    <definedName name="TableC3" localSheetId="4">#REF!</definedName>
    <definedName name="TableC3" localSheetId="5">#REF!</definedName>
    <definedName name="TableC3" localSheetId="27">#REF!</definedName>
    <definedName name="TableC3" localSheetId="39">#REF!</definedName>
    <definedName name="TableC3" localSheetId="44">#REF!</definedName>
    <definedName name="TableC3" localSheetId="16">#REF!</definedName>
    <definedName name="TableC3" localSheetId="24">#REF!</definedName>
    <definedName name="TableC3">#REF!</definedName>
    <definedName name="tabreal" localSheetId="39">#REF!</definedName>
    <definedName name="tabreal" localSheetId="24">#REF!</definedName>
    <definedName name="tabreal">#REF!</definedName>
    <definedName name="TAME" localSheetId="39">#REF!</definedName>
    <definedName name="TAME" localSheetId="24">#REF!</definedName>
    <definedName name="TAME">#REF!</definedName>
    <definedName name="TASA" localSheetId="57">#REF!</definedName>
    <definedName name="TASA" localSheetId="58">#REF!</definedName>
    <definedName name="TASA" localSheetId="1">#REF!</definedName>
    <definedName name="TASA" localSheetId="18">#REF!</definedName>
    <definedName name="TASA" localSheetId="23">#REF!</definedName>
    <definedName name="TASA" localSheetId="3">#REF!</definedName>
    <definedName name="TASA" localSheetId="4">#REF!</definedName>
    <definedName name="TASA" localSheetId="5">#REF!</definedName>
    <definedName name="TASA" localSheetId="27">#REF!</definedName>
    <definedName name="TASA" localSheetId="39">#REF!</definedName>
    <definedName name="TASA" localSheetId="40">#REF!</definedName>
    <definedName name="TASA" localSheetId="41">#REF!</definedName>
    <definedName name="TASA" localSheetId="43">#REF!</definedName>
    <definedName name="TASA" localSheetId="44">#REF!</definedName>
    <definedName name="TASA" localSheetId="16">#REF!</definedName>
    <definedName name="TASA" localSheetId="20">#REF!</definedName>
    <definedName name="TASA" localSheetId="24">#REF!</definedName>
    <definedName name="TASA">#REF!</definedName>
    <definedName name="TASAS" localSheetId="57">#REF!</definedName>
    <definedName name="TASAS" localSheetId="58">#REF!</definedName>
    <definedName name="TASAS" localSheetId="1">#REF!</definedName>
    <definedName name="TASAS" localSheetId="18">#REF!</definedName>
    <definedName name="TASAS" localSheetId="23">#REF!</definedName>
    <definedName name="TASAS" localSheetId="3">#REF!</definedName>
    <definedName name="TASAS" localSheetId="4">#REF!</definedName>
    <definedName name="TASAS" localSheetId="5">#REF!</definedName>
    <definedName name="TASAS" localSheetId="27">#REF!</definedName>
    <definedName name="TASAS" localSheetId="39">#REF!</definedName>
    <definedName name="TASAS" localSheetId="40">#REF!</definedName>
    <definedName name="TASAS" localSheetId="41">#REF!</definedName>
    <definedName name="TASAS" localSheetId="43">#REF!</definedName>
    <definedName name="TASAS" localSheetId="44">#REF!</definedName>
    <definedName name="TASAS" localSheetId="16">#REF!</definedName>
    <definedName name="TASAS" localSheetId="20">#REF!</definedName>
    <definedName name="TASAS" localSheetId="24">#REF!</definedName>
    <definedName name="TASAS">#REF!</definedName>
    <definedName name="Tasas_Interes_06R" localSheetId="18">#REF!</definedName>
    <definedName name="Tasas_Interes_06R" localSheetId="19">#REF!</definedName>
    <definedName name="Tasas_Interes_06R" localSheetId="21">#REF!</definedName>
    <definedName name="Tasas_Interes_06R" localSheetId="40">#REF!</definedName>
    <definedName name="Tasas_Interes_06R" localSheetId="20">#REF!</definedName>
    <definedName name="Tasas_Interes_06R" localSheetId="24">#REF!</definedName>
    <definedName name="Tasas_Interes_06R">[207]A!$A$1:$T$54</definedName>
    <definedName name="Tbl_GFN" localSheetId="56">[208]Table_GEF!$B$2:$T$53</definedName>
    <definedName name="Tbl_GFN" localSheetId="38">[208]Table_GEF!$B$2:$T$53</definedName>
    <definedName name="Tbl_GFN" localSheetId="27">[209]Table_GEF!$B$2:$T$53</definedName>
    <definedName name="Tbl_GFN" localSheetId="28">[209]Table_GEF!$B$2:$T$53</definedName>
    <definedName name="Tbl_GFN" localSheetId="39">[209]Table_GEF!$B$2:$T$53</definedName>
    <definedName name="Tbl_GFN" localSheetId="40">[208]Table_GEF!$B$2:$T$53</definedName>
    <definedName name="Tbl_GFN" localSheetId="44">[209]Table_GEF!$B$2:$T$53</definedName>
    <definedName name="Tbl_GFN" localSheetId="15">[208]Table_GEF!$B$2:$T$53</definedName>
    <definedName name="Tbl_GFN" localSheetId="16">[208]Table_GEF!$B$2:$T$53</definedName>
    <definedName name="Tbl_GFN" localSheetId="24">#REF!</definedName>
    <definedName name="Tbl_GFN">[210]Table_GEF!$B$2:$T$53</definedName>
    <definedName name="tblChecks" localSheetId="18">#REF!</definedName>
    <definedName name="tblChecks" localSheetId="19">#REF!</definedName>
    <definedName name="tblChecks" localSheetId="21">#REF!</definedName>
    <definedName name="tblChecks" localSheetId="40">[150]ErrCheck!$A$3:$E$5</definedName>
    <definedName name="tblChecks" localSheetId="20">#REF!</definedName>
    <definedName name="tblChecks" localSheetId="24">#REF!</definedName>
    <definedName name="tblChecks">[150]ErrCheck!$A$3:$E$5</definedName>
    <definedName name="tblLinks" localSheetId="18">#REF!</definedName>
    <definedName name="tblLinks" localSheetId="19">#REF!</definedName>
    <definedName name="tblLinks" localSheetId="21">#REF!</definedName>
    <definedName name="tblLinks" localSheetId="40">[150]Links!$A$4:$F$33</definedName>
    <definedName name="tblLinks" localSheetId="20">#REF!</definedName>
    <definedName name="tblLinks" localSheetId="24">#REF!</definedName>
    <definedName name="tblLinks">[150]Links!$A$4:$F$33</definedName>
    <definedName name="tc">#VALUE!</definedName>
    <definedName name="TCN" localSheetId="40">[117]SREAL!A$158</definedName>
    <definedName name="TCN" localSheetId="24">#REF!</definedName>
    <definedName name="TCN">[117]SREAL!A$158</definedName>
    <definedName name="TD" localSheetId="56">#REF!</definedName>
    <definedName name="TD" localSheetId="57">#REF!</definedName>
    <definedName name="TD" localSheetId="58">#REF!</definedName>
    <definedName name="TD" localSheetId="1">#REF!</definedName>
    <definedName name="TD" localSheetId="18">#REF!</definedName>
    <definedName name="TD" localSheetId="19">#REF!</definedName>
    <definedName name="TD" localSheetId="21">#REF!</definedName>
    <definedName name="TD" localSheetId="23">#REF!</definedName>
    <definedName name="TD" localSheetId="34">#REF!</definedName>
    <definedName name="TD" localSheetId="36">#REF!</definedName>
    <definedName name="TD" localSheetId="37">#REF!</definedName>
    <definedName name="TD" localSheetId="38">#REF!</definedName>
    <definedName name="TD" localSheetId="3">#REF!</definedName>
    <definedName name="TD" localSheetId="4">#REF!</definedName>
    <definedName name="TD" localSheetId="5">#REF!</definedName>
    <definedName name="TD" localSheetId="26">#REF!</definedName>
    <definedName name="TD" localSheetId="27">#REF!</definedName>
    <definedName name="TD" localSheetId="28">#REF!</definedName>
    <definedName name="TD" localSheetId="31">#REF!</definedName>
    <definedName name="TD" localSheetId="32">#REF!</definedName>
    <definedName name="TD" localSheetId="33">#REF!</definedName>
    <definedName name="TD" localSheetId="35">#REF!</definedName>
    <definedName name="TD" localSheetId="39">#REF!</definedName>
    <definedName name="TD" localSheetId="40">#REF!</definedName>
    <definedName name="TD" localSheetId="41">#REF!</definedName>
    <definedName name="TD" localSheetId="43">#REF!</definedName>
    <definedName name="TD" localSheetId="44">#REF!</definedName>
    <definedName name="TD" localSheetId="16">#REF!</definedName>
    <definedName name="TD" localSheetId="20">#REF!</definedName>
    <definedName name="TD" localSheetId="24">#REF!</definedName>
    <definedName name="TD">#REF!</definedName>
    <definedName name="TD1A" localSheetId="57">#REF!</definedName>
    <definedName name="TD1A" localSheetId="58">#REF!</definedName>
    <definedName name="TD1A" localSheetId="1">#REF!</definedName>
    <definedName name="TD1A" localSheetId="18">#REF!</definedName>
    <definedName name="TD1A" localSheetId="21">#REF!</definedName>
    <definedName name="TD1A" localSheetId="23">#REF!</definedName>
    <definedName name="TD1A" localSheetId="3">#REF!</definedName>
    <definedName name="TD1A" localSheetId="4">#REF!</definedName>
    <definedName name="TD1A" localSheetId="5">#REF!</definedName>
    <definedName name="TD1A" localSheetId="26">#REF!</definedName>
    <definedName name="TD1A" localSheetId="27">#REF!</definedName>
    <definedName name="TD1A" localSheetId="32">#REF!</definedName>
    <definedName name="TD1A" localSheetId="33">#REF!</definedName>
    <definedName name="TD1A" localSheetId="39">#REF!</definedName>
    <definedName name="TD1A" localSheetId="40">#REF!</definedName>
    <definedName name="TD1A" localSheetId="41">#REF!</definedName>
    <definedName name="TD1A" localSheetId="43">#REF!</definedName>
    <definedName name="TD1A" localSheetId="44">#REF!</definedName>
    <definedName name="TD1A" localSheetId="16">#REF!</definedName>
    <definedName name="TD1A" localSheetId="20">#REF!</definedName>
    <definedName name="TD1A" localSheetId="24">#REF!</definedName>
    <definedName name="TD1A">#REF!</definedName>
    <definedName name="TDATE" localSheetId="39">#REF!</definedName>
    <definedName name="TDATE" localSheetId="24">#REF!</definedName>
    <definedName name="TDATE">#REF!</definedName>
    <definedName name="teetwetw" localSheetId="57" hidden="1">#REF!</definedName>
    <definedName name="teetwetw" localSheetId="58" hidden="1">#REF!</definedName>
    <definedName name="teetwetw" localSheetId="1" hidden="1">#REF!</definedName>
    <definedName name="teetwetw" localSheetId="18" hidden="1">#REF!</definedName>
    <definedName name="teetwetw" localSheetId="21" hidden="1">#REF!</definedName>
    <definedName name="teetwetw" localSheetId="23" hidden="1">#REF!</definedName>
    <definedName name="teetwetw" localSheetId="3" hidden="1">#REF!</definedName>
    <definedName name="teetwetw" localSheetId="4" hidden="1">#REF!</definedName>
    <definedName name="teetwetw" localSheetId="5" hidden="1">#REF!</definedName>
    <definedName name="teetwetw" localSheetId="26" hidden="1">#REF!</definedName>
    <definedName name="teetwetw" localSheetId="27" hidden="1">#REF!</definedName>
    <definedName name="teetwetw" localSheetId="32" hidden="1">#REF!</definedName>
    <definedName name="teetwetw" localSheetId="33" hidden="1">#REF!</definedName>
    <definedName name="teetwetw" localSheetId="39" hidden="1">#REF!</definedName>
    <definedName name="teetwetw" localSheetId="40" hidden="1">#REF!</definedName>
    <definedName name="teetwetw" localSheetId="41" hidden="1">#REF!</definedName>
    <definedName name="teetwetw" localSheetId="43" hidden="1">#REF!</definedName>
    <definedName name="teetwetw" localSheetId="44" hidden="1">#REF!</definedName>
    <definedName name="teetwetw" localSheetId="16" hidden="1">#REF!</definedName>
    <definedName name="teetwetw" localSheetId="20" hidden="1">#REF!</definedName>
    <definedName name="teetwetw" localSheetId="24" hidden="1">#REF!</definedName>
    <definedName name="teetwetw" hidden="1">#REF!</definedName>
    <definedName name="TELAS" localSheetId="57">#REF!</definedName>
    <definedName name="TELAS" localSheetId="58">#REF!</definedName>
    <definedName name="TELAS" localSheetId="1">#REF!</definedName>
    <definedName name="TELAS" localSheetId="18">#REF!</definedName>
    <definedName name="TELAS" localSheetId="3">#REF!</definedName>
    <definedName name="TELAS" localSheetId="4">#REF!</definedName>
    <definedName name="TELAS" localSheetId="5">#REF!</definedName>
    <definedName name="TELAS" localSheetId="27">#REF!</definedName>
    <definedName name="TELAS" localSheetId="39">#REF!</definedName>
    <definedName name="TELAS" localSheetId="44">#REF!</definedName>
    <definedName name="TELAS" localSheetId="16">#REF!</definedName>
    <definedName name="TELAS" localSheetId="24">#REF!</definedName>
    <definedName name="TELAS">#REF!</definedName>
    <definedName name="Template_Table" localSheetId="57">#REF!</definedName>
    <definedName name="Template_Table" localSheetId="58">#REF!</definedName>
    <definedName name="Template_Table" localSheetId="1">#REF!</definedName>
    <definedName name="Template_Table" localSheetId="18">#REF!</definedName>
    <definedName name="Template_Table" localSheetId="3">#REF!</definedName>
    <definedName name="Template_Table" localSheetId="4">#REF!</definedName>
    <definedName name="Template_Table" localSheetId="5">#REF!</definedName>
    <definedName name="Template_Table" localSheetId="27">#REF!</definedName>
    <definedName name="Template_Table" localSheetId="39">#REF!</definedName>
    <definedName name="Template_Table" localSheetId="44">#REF!</definedName>
    <definedName name="Template_Table" localSheetId="16">#REF!</definedName>
    <definedName name="Template_Table" localSheetId="24">#REF!</definedName>
    <definedName name="Template_Table">#REF!</definedName>
    <definedName name="terte" localSheetId="57" hidden="1">#REF!</definedName>
    <definedName name="terte" localSheetId="58" hidden="1">#REF!</definedName>
    <definedName name="terte" localSheetId="1" hidden="1">#REF!</definedName>
    <definedName name="terte" localSheetId="18" hidden="1">#REF!</definedName>
    <definedName name="terte" localSheetId="23" hidden="1">#REF!</definedName>
    <definedName name="terte" localSheetId="3" hidden="1">#REF!</definedName>
    <definedName name="terte" localSheetId="4" hidden="1">#REF!</definedName>
    <definedName name="terte" localSheetId="5" hidden="1">#REF!</definedName>
    <definedName name="terte" localSheetId="27" hidden="1">#REF!</definedName>
    <definedName name="terte" localSheetId="39" hidden="1">#REF!</definedName>
    <definedName name="terte" localSheetId="40" hidden="1">#REF!</definedName>
    <definedName name="terte" localSheetId="41" hidden="1">#REF!</definedName>
    <definedName name="terte" localSheetId="43" hidden="1">#REF!</definedName>
    <definedName name="terte" localSheetId="44" hidden="1">#REF!</definedName>
    <definedName name="terte" localSheetId="16" hidden="1">#REF!</definedName>
    <definedName name="terte" localSheetId="20" hidden="1">#REF!</definedName>
    <definedName name="terte" localSheetId="24" hidden="1">#REF!</definedName>
    <definedName name="terte" hidden="1">#REF!</definedName>
    <definedName name="tete" localSheetId="57" hidden="1">#REF!</definedName>
    <definedName name="tete" localSheetId="58" hidden="1">#REF!</definedName>
    <definedName name="tete" localSheetId="1" hidden="1">#REF!</definedName>
    <definedName name="tete" localSheetId="18" hidden="1">#REF!</definedName>
    <definedName name="tete" localSheetId="23" hidden="1">#REF!</definedName>
    <definedName name="tete" localSheetId="3" hidden="1">#REF!</definedName>
    <definedName name="tete" localSheetId="4" hidden="1">#REF!</definedName>
    <definedName name="tete" localSheetId="5" hidden="1">#REF!</definedName>
    <definedName name="tete" localSheetId="27" hidden="1">#REF!</definedName>
    <definedName name="tete" localSheetId="39" hidden="1">#REF!</definedName>
    <definedName name="tete" localSheetId="40" hidden="1">#REF!</definedName>
    <definedName name="tete" localSheetId="41" hidden="1">#REF!</definedName>
    <definedName name="tete" localSheetId="43" hidden="1">#REF!</definedName>
    <definedName name="tete" localSheetId="44" hidden="1">#REF!</definedName>
    <definedName name="tete" localSheetId="16" hidden="1">#REF!</definedName>
    <definedName name="tete" localSheetId="20" hidden="1">#REF!</definedName>
    <definedName name="tete" localSheetId="24" hidden="1">#REF!</definedName>
    <definedName name="tete" hidden="1">#REF!</definedName>
    <definedName name="tetetwe" localSheetId="56" hidden="1">'[137]Fax a enviar'!#REF!</definedName>
    <definedName name="tetetwe" localSheetId="57" hidden="1">'[137]Fax a enviar'!#REF!</definedName>
    <definedName name="tetetwe" localSheetId="58" hidden="1">'[137]Fax a enviar'!#REF!</definedName>
    <definedName name="tetetwe" localSheetId="1" hidden="1">'[137]Fax a enviar'!#REF!</definedName>
    <definedName name="tetetwe" localSheetId="18" hidden="1">#REF!</definedName>
    <definedName name="tetetwe" localSheetId="19" hidden="1">#REF!</definedName>
    <definedName name="tetetwe" localSheetId="21" hidden="1">#REF!</definedName>
    <definedName name="tetetwe" localSheetId="34" hidden="1">#REF!</definedName>
    <definedName name="tetetwe" localSheetId="38" hidden="1">'[137]Fax a enviar'!#REF!</definedName>
    <definedName name="tetetwe" localSheetId="2" hidden="1">'[137]Fax a enviar'!#REF!</definedName>
    <definedName name="tetetwe" localSheetId="3" hidden="1">'[137]Fax a enviar'!#REF!</definedName>
    <definedName name="tetetwe" localSheetId="4" hidden="1">'[137]Fax a enviar'!#REF!</definedName>
    <definedName name="tetetwe" localSheetId="5" hidden="1">'[137]Fax a enviar'!#REF!</definedName>
    <definedName name="tetetwe" localSheetId="0" hidden="1">'[137]Fax a enviar'!#REF!</definedName>
    <definedName name="tetetwe" localSheetId="26" hidden="1">'[137]Fax a enviar'!#REF!</definedName>
    <definedName name="tetetwe" localSheetId="27" hidden="1">'[137]Fax a enviar'!#REF!</definedName>
    <definedName name="tetetwe" localSheetId="28" hidden="1">'[137]Fax a enviar'!#REF!</definedName>
    <definedName name="tetetwe" localSheetId="35" hidden="1">#REF!</definedName>
    <definedName name="tetetwe" localSheetId="39" hidden="1">'[137]Fax a enviar'!#REF!</definedName>
    <definedName name="tetetwe" localSheetId="40" hidden="1">'[137]Fax a enviar'!#REF!</definedName>
    <definedName name="tetetwe" localSheetId="41" hidden="1">#REF!</definedName>
    <definedName name="tetetwe" localSheetId="44" hidden="1">'[137]Fax a enviar'!#REF!</definedName>
    <definedName name="tetetwe" localSheetId="16" hidden="1">'[137]Fax a enviar'!#REF!</definedName>
    <definedName name="tetetwe" localSheetId="20" hidden="1">#REF!</definedName>
    <definedName name="tetetwe" localSheetId="24" hidden="1">#REF!</definedName>
    <definedName name="tetetwe" hidden="1">'[137]Fax a enviar'!#REF!</definedName>
    <definedName name="TEXTO1" localSheetId="56">#REF!</definedName>
    <definedName name="TEXTO1" localSheetId="38">#REF!</definedName>
    <definedName name="TEXTO1" localSheetId="27">#REF!</definedName>
    <definedName name="TEXTO1" localSheetId="28">#REF!</definedName>
    <definedName name="TEXTO1" localSheetId="39">#REF!</definedName>
    <definedName name="TEXTO1" localSheetId="40">#REF!</definedName>
    <definedName name="TEXTO1" localSheetId="44">#REF!</definedName>
    <definedName name="TEXTO1" localSheetId="15">#REF!</definedName>
    <definedName name="TEXTO1" localSheetId="16">#REF!</definedName>
    <definedName name="TEXTO1" localSheetId="24">#REF!</definedName>
    <definedName name="TEXTO1">#REF!</definedName>
    <definedName name="TEXTO2" localSheetId="56">#REF!</definedName>
    <definedName name="TEXTO2" localSheetId="38">#REF!</definedName>
    <definedName name="TEXTO2" localSheetId="27">#REF!</definedName>
    <definedName name="TEXTO2" localSheetId="28">#REF!</definedName>
    <definedName name="TEXTO2" localSheetId="39">#REF!</definedName>
    <definedName name="TEXTO2" localSheetId="40">#REF!</definedName>
    <definedName name="TEXTO2" localSheetId="44">#REF!</definedName>
    <definedName name="TEXTO2" localSheetId="15">#REF!</definedName>
    <definedName name="TEXTO2" localSheetId="16">#REF!</definedName>
    <definedName name="TEXTO2" localSheetId="24">#REF!</definedName>
    <definedName name="TEXTO2">#REF!</definedName>
    <definedName name="textToday" localSheetId="56">#REF!</definedName>
    <definedName name="textToday" localSheetId="57">#REF!</definedName>
    <definedName name="textToday" localSheetId="58">#REF!</definedName>
    <definedName name="textToday" localSheetId="1">#REF!</definedName>
    <definedName name="textToday" localSheetId="18">#REF!</definedName>
    <definedName name="textToday" localSheetId="19">#REF!</definedName>
    <definedName name="textToday" localSheetId="21">#REF!</definedName>
    <definedName name="textToday" localSheetId="23">#REF!</definedName>
    <definedName name="textToday" localSheetId="34">#REF!</definedName>
    <definedName name="textToday" localSheetId="36">#REF!</definedName>
    <definedName name="textToday" localSheetId="37">#REF!</definedName>
    <definedName name="textToday" localSheetId="38">#REF!</definedName>
    <definedName name="textToday" localSheetId="3">#REF!</definedName>
    <definedName name="textToday" localSheetId="4">#REF!</definedName>
    <definedName name="textToday" localSheetId="5">#REF!</definedName>
    <definedName name="textToday" localSheetId="26">#REF!</definedName>
    <definedName name="textToday" localSheetId="27">#REF!</definedName>
    <definedName name="textToday" localSheetId="31">#REF!</definedName>
    <definedName name="textToday" localSheetId="32">#REF!</definedName>
    <definedName name="textToday" localSheetId="33">#REF!</definedName>
    <definedName name="textToday" localSheetId="35">#REF!</definedName>
    <definedName name="textToday" localSheetId="39">#REF!</definedName>
    <definedName name="textToday" localSheetId="40">#REF!</definedName>
    <definedName name="textToday" localSheetId="41">#REF!</definedName>
    <definedName name="textToday" localSheetId="43">#REF!</definedName>
    <definedName name="textToday" localSheetId="44">#REF!</definedName>
    <definedName name="textToday" localSheetId="16">#REF!</definedName>
    <definedName name="textToday" localSheetId="20">#REF!</definedName>
    <definedName name="textToday" localSheetId="24">#REF!</definedName>
    <definedName name="textToday">#REF!</definedName>
    <definedName name="TIPOCAMBIO" localSheetId="57">#REF!</definedName>
    <definedName name="TIPOCAMBIO" localSheetId="58">#REF!</definedName>
    <definedName name="TIPOCAMBIO" localSheetId="1">#REF!</definedName>
    <definedName name="TIPOCAMBIO" localSheetId="18">#REF!</definedName>
    <definedName name="TIPOCAMBIO" localSheetId="19">#REF!</definedName>
    <definedName name="TIPOCAMBIO" localSheetId="21">#REF!</definedName>
    <definedName name="TIPOCAMBIO" localSheetId="34">#REF!</definedName>
    <definedName name="TIPOCAMBIO" localSheetId="3">#REF!</definedName>
    <definedName name="TIPOCAMBIO" localSheetId="4">#REF!</definedName>
    <definedName name="TIPOCAMBIO" localSheetId="5">#REF!</definedName>
    <definedName name="TIPOCAMBIO" localSheetId="26">#REF!</definedName>
    <definedName name="TIPOCAMBIO" localSheetId="27">#REF!</definedName>
    <definedName name="TIPOCAMBIO" localSheetId="32">#REF!</definedName>
    <definedName name="TIPOCAMBIO" localSheetId="33">#REF!</definedName>
    <definedName name="TIPOCAMBIO" localSheetId="35">#REF!</definedName>
    <definedName name="TIPOCAMBIO" localSheetId="39">#REF!</definedName>
    <definedName name="TIPOCAMBIO" localSheetId="41">#REF!</definedName>
    <definedName name="TIPOCAMBIO" localSheetId="44">#REF!</definedName>
    <definedName name="TIPOCAMBIO" localSheetId="16">#REF!</definedName>
    <definedName name="TIPOCAMBIO" localSheetId="20">#REF!</definedName>
    <definedName name="TIPOCAMBIO" localSheetId="24">#REF!</definedName>
    <definedName name="TIPOCAMBIO">#REF!</definedName>
    <definedName name="TITLES" localSheetId="57">#REF!</definedName>
    <definedName name="TITLES" localSheetId="58">#REF!</definedName>
    <definedName name="TITLES" localSheetId="1">#REF!</definedName>
    <definedName name="TITLES" localSheetId="18">#REF!</definedName>
    <definedName name="TITLES" localSheetId="21">#REF!</definedName>
    <definedName name="TITLES" localSheetId="3">#REF!</definedName>
    <definedName name="TITLES" localSheetId="4">#REF!</definedName>
    <definedName name="TITLES" localSheetId="5">#REF!</definedName>
    <definedName name="TITLES" localSheetId="26">#REF!</definedName>
    <definedName name="TITLES" localSheetId="27">#REF!</definedName>
    <definedName name="TITLES" localSheetId="32">#REF!</definedName>
    <definedName name="TITLES" localSheetId="33">#REF!</definedName>
    <definedName name="TITLES" localSheetId="39">#REF!</definedName>
    <definedName name="TITLES" localSheetId="44">#REF!</definedName>
    <definedName name="TITLES" localSheetId="16">#REF!</definedName>
    <definedName name="TITLES" localSheetId="24">#REF!</definedName>
    <definedName name="TITLES">#REF!</definedName>
    <definedName name="TítuloDeColumna1" localSheetId="57">#REF!</definedName>
    <definedName name="TítuloDeColumna1" localSheetId="58">#REF!</definedName>
    <definedName name="TítuloDeColumna1" localSheetId="1">#REF!</definedName>
    <definedName name="TítuloDeColumna1" localSheetId="18">#REF!</definedName>
    <definedName name="TítuloDeColumna1" localSheetId="3">#REF!</definedName>
    <definedName name="TítuloDeColumna1" localSheetId="4">#REF!</definedName>
    <definedName name="TítuloDeColumna1" localSheetId="5">#REF!</definedName>
    <definedName name="TítuloDeColumna1" localSheetId="27">#REF!</definedName>
    <definedName name="TítuloDeColumna1" localSheetId="39">#REF!</definedName>
    <definedName name="TítuloDeColumna1" localSheetId="44">#REF!</definedName>
    <definedName name="TítuloDeColumna1" localSheetId="16">#REF!</definedName>
    <definedName name="TítuloDeColumna1" localSheetId="24">#REF!</definedName>
    <definedName name="TítuloDeColumna1">#REF!</definedName>
    <definedName name="TítuloDeColumna2" localSheetId="57">#REF!</definedName>
    <definedName name="TítuloDeColumna2" localSheetId="58">#REF!</definedName>
    <definedName name="TítuloDeColumna2" localSheetId="1">#REF!</definedName>
    <definedName name="TítuloDeColumna2" localSheetId="18">#REF!</definedName>
    <definedName name="TítuloDeColumna2" localSheetId="3">#REF!</definedName>
    <definedName name="TítuloDeColumna2" localSheetId="4">#REF!</definedName>
    <definedName name="TítuloDeColumna2" localSheetId="5">#REF!</definedName>
    <definedName name="TítuloDeColumna2" localSheetId="27">#REF!</definedName>
    <definedName name="TítuloDeColumna2" localSheetId="39">#REF!</definedName>
    <definedName name="TítuloDeColumna2" localSheetId="44">#REF!</definedName>
    <definedName name="TítuloDeColumna2" localSheetId="16">#REF!</definedName>
    <definedName name="TítuloDeColumna2" localSheetId="24">#REF!</definedName>
    <definedName name="TítuloDeColumna2">#REF!</definedName>
    <definedName name="títulos" localSheetId="39">#REF!</definedName>
    <definedName name="títulos" localSheetId="24">#REF!</definedName>
    <definedName name="títulos">#REF!</definedName>
    <definedName name="_xlnm.Print_Titles" localSheetId="57">#REF!</definedName>
    <definedName name="_xlnm.Print_Titles" localSheetId="58">#REF!</definedName>
    <definedName name="_xlnm.Print_Titles" localSheetId="1">#REF!</definedName>
    <definedName name="_xlnm.Print_Titles" localSheetId="18">#REF!</definedName>
    <definedName name="_xlnm.Print_Titles" localSheetId="19">#REF!</definedName>
    <definedName name="_xlnm.Print_Titles" localSheetId="21">#REF!</definedName>
    <definedName name="_xlnm.Print_Titles" localSheetId="23">#REF!</definedName>
    <definedName name="_xlnm.Print_Titles" localSheetId="34">#REF!</definedName>
    <definedName name="_xlnm.Print_Titles" localSheetId="2">#REF!</definedName>
    <definedName name="_xlnm.Print_Titles" localSheetId="3">#REF!</definedName>
    <definedName name="_xlnm.Print_Titles" localSheetId="4">#REF!</definedName>
    <definedName name="_xlnm.Print_Titles" localSheetId="5">#REF!</definedName>
    <definedName name="_xlnm.Print_Titles" localSheetId="0">#REF!</definedName>
    <definedName name="_xlnm.Print_Titles" localSheetId="27">#REF!</definedName>
    <definedName name="_xlnm.Print_Titles" localSheetId="35">#REF!</definedName>
    <definedName name="_xlnm.Print_Titles" localSheetId="39">#REF!</definedName>
    <definedName name="_xlnm.Print_Titles" localSheetId="40">#REF!</definedName>
    <definedName name="_xlnm.Print_Titles" localSheetId="41">#REF!</definedName>
    <definedName name="_xlnm.Print_Titles" localSheetId="43">#REF!</definedName>
    <definedName name="_xlnm.Print_Titles" localSheetId="44">#REF!</definedName>
    <definedName name="_xlnm.Print_Titles" localSheetId="16">#REF!</definedName>
    <definedName name="_xlnm.Print_Titles" localSheetId="20">#REF!</definedName>
    <definedName name="_xlnm.Print_Titles" localSheetId="24">#REF!</definedName>
    <definedName name="_xlnm.Print_Titles">#REF!</definedName>
    <definedName name="tj" localSheetId="56" hidden="1">{"Riqfin97",#N/A,FALSE,"Tran";"Riqfinpro",#N/A,FALSE,"Tran"}</definedName>
    <definedName name="tj" localSheetId="57" hidden="1">{"Riqfin97",#N/A,FALSE,"Tran";"Riqfinpro",#N/A,FALSE,"Tran"}</definedName>
    <definedName name="tj" localSheetId="58" hidden="1">{"Riqfin97",#N/A,FALSE,"Tran";"Riqfinpro",#N/A,FALSE,"Tran"}</definedName>
    <definedName name="tj" localSheetId="1" hidden="1">{"Riqfin97",#N/A,FALSE,"Tran";"Riqfinpro",#N/A,FALSE,"Tran"}</definedName>
    <definedName name="tj" localSheetId="18" hidden="1">{"Riqfin97",#N/A,FALSE,"Tran";"Riqfinpro",#N/A,FALSE,"Tran"}</definedName>
    <definedName name="tj" localSheetId="19" hidden="1">{"Riqfin97",#N/A,FALSE,"Tran";"Riqfinpro",#N/A,FALSE,"Tran"}</definedName>
    <definedName name="tj" localSheetId="42" hidden="1">{"Riqfin97",#N/A,FALSE,"Tran";"Riqfinpro",#N/A,FALSE,"Tran"}</definedName>
    <definedName name="tj" localSheetId="21" hidden="1">{"Riqfin97",#N/A,FALSE,"Tran";"Riqfinpro",#N/A,FALSE,"Tran"}</definedName>
    <definedName name="tj" localSheetId="23" hidden="1">{"Riqfin97",#N/A,FALSE,"Tran";"Riqfinpro",#N/A,FALSE,"Tran"}</definedName>
    <definedName name="tj" localSheetId="34" hidden="1">{"Riqfin97",#N/A,FALSE,"Tran";"Riqfinpro",#N/A,FALSE,"Tran"}</definedName>
    <definedName name="tj" localSheetId="36" hidden="1">{"Riqfin97",#N/A,FALSE,"Tran";"Riqfinpro",#N/A,FALSE,"Tran"}</definedName>
    <definedName name="tj" localSheetId="37" hidden="1">{"Riqfin97",#N/A,FALSE,"Tran";"Riqfinpro",#N/A,FALSE,"Tran"}</definedName>
    <definedName name="tj" localSheetId="38" hidden="1">{"Riqfin97",#N/A,FALSE,"Tran";"Riqfinpro",#N/A,FALSE,"Tran"}</definedName>
    <definedName name="tj" localSheetId="2" hidden="1">{"Riqfin97",#N/A,FALSE,"Tran";"Riqfinpro",#N/A,FALSE,"Tran"}</definedName>
    <definedName name="tj" localSheetId="3" hidden="1">{"Riqfin97",#N/A,FALSE,"Tran";"Riqfinpro",#N/A,FALSE,"Tran"}</definedName>
    <definedName name="tj" localSheetId="4" hidden="1">{"Riqfin97",#N/A,FALSE,"Tran";"Riqfinpro",#N/A,FALSE,"Tran"}</definedName>
    <definedName name="tj" localSheetId="5" hidden="1">{"Riqfin97",#N/A,FALSE,"Tran";"Riqfinpro",#N/A,FALSE,"Tran"}</definedName>
    <definedName name="tj" localSheetId="0" hidden="1">{"Riqfin97",#N/A,FALSE,"Tran";"Riqfinpro",#N/A,FALSE,"Tran"}</definedName>
    <definedName name="tj" localSheetId="26" hidden="1">{"Riqfin97",#N/A,FALSE,"Tran";"Riqfinpro",#N/A,FALSE,"Tran"}</definedName>
    <definedName name="tj" localSheetId="27" hidden="1">{"Riqfin97",#N/A,FALSE,"Tran";"Riqfinpro",#N/A,FALSE,"Tran"}</definedName>
    <definedName name="tj" localSheetId="28" hidden="1">{"Riqfin97",#N/A,FALSE,"Tran";"Riqfinpro",#N/A,FALSE,"Tran"}</definedName>
    <definedName name="tj" localSheetId="29" hidden="1">{"Riqfin97",#N/A,FALSE,"Tran";"Riqfinpro",#N/A,FALSE,"Tran"}</definedName>
    <definedName name="tj" localSheetId="30" hidden="1">{"Riqfin97",#N/A,FALSE,"Tran";"Riqfinpro",#N/A,FALSE,"Tran"}</definedName>
    <definedName name="tj" localSheetId="31" hidden="1">{"Riqfin97",#N/A,FALSE,"Tran";"Riqfinpro",#N/A,FALSE,"Tran"}</definedName>
    <definedName name="tj" localSheetId="32" hidden="1">{"Riqfin97",#N/A,FALSE,"Tran";"Riqfinpro",#N/A,FALSE,"Tran"}</definedName>
    <definedName name="tj" localSheetId="33" hidden="1">{"Riqfin97",#N/A,FALSE,"Tran";"Riqfinpro",#N/A,FALSE,"Tran"}</definedName>
    <definedName name="tj" localSheetId="35" hidden="1">{"Riqfin97",#N/A,FALSE,"Tran";"Riqfinpro",#N/A,FALSE,"Tran"}</definedName>
    <definedName name="tj" localSheetId="39" hidden="1">{"Riqfin97",#N/A,FALSE,"Tran";"Riqfinpro",#N/A,FALSE,"Tran"}</definedName>
    <definedName name="tj" localSheetId="40" hidden="1">{"Riqfin97",#N/A,FALSE,"Tran";"Riqfinpro",#N/A,FALSE,"Tran"}</definedName>
    <definedName name="tj" localSheetId="41" hidden="1">{"Riqfin97",#N/A,FALSE,"Tran";"Riqfinpro",#N/A,FALSE,"Tran"}</definedName>
    <definedName name="tj" localSheetId="43" hidden="1">{"Riqfin97",#N/A,FALSE,"Tran";"Riqfinpro",#N/A,FALSE,"Tran"}</definedName>
    <definedName name="tj" localSheetId="44" hidden="1">{"Riqfin97",#N/A,FALSE,"Tran";"Riqfinpro",#N/A,FALSE,"Tran"}</definedName>
    <definedName name="tj" localSheetId="15" hidden="1">{"Riqfin97",#N/A,FALSE,"Tran";"Riqfinpro",#N/A,FALSE,"Tran"}</definedName>
    <definedName name="tj" localSheetId="16" hidden="1">{"Riqfin97",#N/A,FALSE,"Tran";"Riqfinpro",#N/A,FALSE,"Tran"}</definedName>
    <definedName name="tj" localSheetId="20" hidden="1">{"Riqfin97",#N/A,FALSE,"Tran";"Riqfinpro",#N/A,FALSE,"Tran"}</definedName>
    <definedName name="tj" localSheetId="24" hidden="1">{"Riqfin97",#N/A,FALSE,"Tran";"Riqfinpro",#N/A,FALSE,"Tran"}</definedName>
    <definedName name="tj" hidden="1">{"Riqfin97",#N/A,FALSE,"Tran";"Riqfinpro",#N/A,FALSE,"Tran"}</definedName>
    <definedName name="tjutju" localSheetId="18" hidden="1">#REF!</definedName>
    <definedName name="tjutju" localSheetId="19" hidden="1">#REF!</definedName>
    <definedName name="tjutju" localSheetId="21" hidden="1">#REF!</definedName>
    <definedName name="tjutju" localSheetId="40" hidden="1">'[128]Fax a enviar'!#REF!</definedName>
    <definedName name="tjutju" localSheetId="20" hidden="1">#REF!</definedName>
    <definedName name="tjutju" localSheetId="24" hidden="1">#REF!</definedName>
    <definedName name="tjutju" hidden="1">'[128]Fax a enviar'!#REF!</definedName>
    <definedName name="TM" localSheetId="56">#REF!</definedName>
    <definedName name="TM" localSheetId="57">#REF!</definedName>
    <definedName name="TM" localSheetId="58">#REF!</definedName>
    <definedName name="TM" localSheetId="1">#REF!</definedName>
    <definedName name="TM" localSheetId="18">#REF!</definedName>
    <definedName name="TM" localSheetId="19">#REF!</definedName>
    <definedName name="TM" localSheetId="21">#REF!</definedName>
    <definedName name="TM" localSheetId="34">#REF!</definedName>
    <definedName name="TM" localSheetId="36">#REF!</definedName>
    <definedName name="TM" localSheetId="37">#REF!</definedName>
    <definedName name="TM" localSheetId="38">#REF!</definedName>
    <definedName name="TM" localSheetId="2">#REF!</definedName>
    <definedName name="TM" localSheetId="3">#REF!</definedName>
    <definedName name="TM" localSheetId="4">#REF!</definedName>
    <definedName name="TM" localSheetId="5">#REF!</definedName>
    <definedName name="TM" localSheetId="0">#REF!</definedName>
    <definedName name="TM" localSheetId="26">#REF!</definedName>
    <definedName name="TM" localSheetId="27">#REF!</definedName>
    <definedName name="TM" localSheetId="28">#REF!</definedName>
    <definedName name="TM" localSheetId="31">#REF!</definedName>
    <definedName name="TM" localSheetId="32">#REF!</definedName>
    <definedName name="TM" localSheetId="33">#REF!</definedName>
    <definedName name="TM" localSheetId="35">#REF!</definedName>
    <definedName name="TM" localSheetId="39">#REF!</definedName>
    <definedName name="TM" localSheetId="41">#REF!</definedName>
    <definedName name="TM" localSheetId="44">#REF!</definedName>
    <definedName name="TM" localSheetId="16">#REF!</definedName>
    <definedName name="TM" localSheetId="20">#REF!</definedName>
    <definedName name="TM" localSheetId="24">#REF!</definedName>
    <definedName name="TM">#REF!</definedName>
    <definedName name="TM_D" localSheetId="57">#REF!</definedName>
    <definedName name="TM_D" localSheetId="58">#REF!</definedName>
    <definedName name="TM_D" localSheetId="1">#REF!</definedName>
    <definedName name="TM_D" localSheetId="18">#REF!</definedName>
    <definedName name="TM_D" localSheetId="19">#REF!</definedName>
    <definedName name="TM_D" localSheetId="21">#REF!</definedName>
    <definedName name="TM_D" localSheetId="34">#REF!</definedName>
    <definedName name="TM_D" localSheetId="2">#REF!</definedName>
    <definedName name="TM_D" localSheetId="3">#REF!</definedName>
    <definedName name="TM_D" localSheetId="4">#REF!</definedName>
    <definedName name="TM_D" localSheetId="5">#REF!</definedName>
    <definedName name="TM_D" localSheetId="0">#REF!</definedName>
    <definedName name="TM_D" localSheetId="26">#REF!</definedName>
    <definedName name="TM_D" localSheetId="27">#REF!</definedName>
    <definedName name="TM_D" localSheetId="32">#REF!</definedName>
    <definedName name="TM_D" localSheetId="33">#REF!</definedName>
    <definedName name="TM_D" localSheetId="35">#REF!</definedName>
    <definedName name="TM_D" localSheetId="39">#REF!</definedName>
    <definedName name="TM_D" localSheetId="41">#REF!</definedName>
    <definedName name="TM_D" localSheetId="44">#REF!</definedName>
    <definedName name="TM_D" localSheetId="16">#REF!</definedName>
    <definedName name="TM_D" localSheetId="20">#REF!</definedName>
    <definedName name="TM_D" localSheetId="24">#REF!</definedName>
    <definedName name="TM_D">#REF!</definedName>
    <definedName name="TM_DPCH" localSheetId="57">#REF!</definedName>
    <definedName name="TM_DPCH" localSheetId="58">#REF!</definedName>
    <definedName name="TM_DPCH" localSheetId="1">#REF!</definedName>
    <definedName name="TM_DPCH" localSheetId="18">#REF!</definedName>
    <definedName name="TM_DPCH" localSheetId="19">#REF!</definedName>
    <definedName name="TM_DPCH" localSheetId="21">#REF!</definedName>
    <definedName name="TM_DPCH" localSheetId="34">#REF!</definedName>
    <definedName name="TM_DPCH" localSheetId="2">#REF!</definedName>
    <definedName name="TM_DPCH" localSheetId="3">#REF!</definedName>
    <definedName name="TM_DPCH" localSheetId="4">#REF!</definedName>
    <definedName name="TM_DPCH" localSheetId="5">#REF!</definedName>
    <definedName name="TM_DPCH" localSheetId="0">#REF!</definedName>
    <definedName name="TM_DPCH" localSheetId="26">#REF!</definedName>
    <definedName name="TM_DPCH" localSheetId="27">#REF!</definedName>
    <definedName name="TM_DPCH" localSheetId="32">#REF!</definedName>
    <definedName name="TM_DPCH" localSheetId="33">#REF!</definedName>
    <definedName name="TM_DPCH" localSheetId="35">#REF!</definedName>
    <definedName name="TM_DPCH" localSheetId="39">#REF!</definedName>
    <definedName name="TM_DPCH" localSheetId="41">#REF!</definedName>
    <definedName name="TM_DPCH" localSheetId="44">#REF!</definedName>
    <definedName name="TM_DPCH" localSheetId="16">#REF!</definedName>
    <definedName name="TM_DPCH" localSheetId="20">#REF!</definedName>
    <definedName name="TM_DPCH" localSheetId="24">#REF!</definedName>
    <definedName name="TM_DPCH">#REF!</definedName>
    <definedName name="TM_R" localSheetId="57">#REF!</definedName>
    <definedName name="TM_R" localSheetId="58">#REF!</definedName>
    <definedName name="TM_R" localSheetId="1">#REF!</definedName>
    <definedName name="TM_R" localSheetId="18">#REF!</definedName>
    <definedName name="TM_R" localSheetId="19">#REF!</definedName>
    <definedName name="TM_R" localSheetId="21">#REF!</definedName>
    <definedName name="TM_R" localSheetId="34">#REF!</definedName>
    <definedName name="TM_R" localSheetId="2">#REF!</definedName>
    <definedName name="TM_R" localSheetId="3">#REF!</definedName>
    <definedName name="TM_R" localSheetId="4">#REF!</definedName>
    <definedName name="TM_R" localSheetId="5">#REF!</definedName>
    <definedName name="TM_R" localSheetId="0">#REF!</definedName>
    <definedName name="TM_R" localSheetId="27">#REF!</definedName>
    <definedName name="TM_R" localSheetId="35">#REF!</definedName>
    <definedName name="TM_R" localSheetId="39">#REF!</definedName>
    <definedName name="TM_R" localSheetId="41">#REF!</definedName>
    <definedName name="TM_R" localSheetId="44">#REF!</definedName>
    <definedName name="TM_R" localSheetId="16">#REF!</definedName>
    <definedName name="TM_R" localSheetId="20">#REF!</definedName>
    <definedName name="TM_R" localSheetId="24">#REF!</definedName>
    <definedName name="TM_R">#REF!</definedName>
    <definedName name="TM_RPCH" localSheetId="57">#REF!</definedName>
    <definedName name="TM_RPCH" localSheetId="58">#REF!</definedName>
    <definedName name="TM_RPCH" localSheetId="1">#REF!</definedName>
    <definedName name="TM_RPCH" localSheetId="18">#REF!</definedName>
    <definedName name="TM_RPCH" localSheetId="19">#REF!</definedName>
    <definedName name="TM_RPCH" localSheetId="21">#REF!</definedName>
    <definedName name="TM_RPCH" localSheetId="34">#REF!</definedName>
    <definedName name="TM_RPCH" localSheetId="2">#REF!</definedName>
    <definedName name="TM_RPCH" localSheetId="3">#REF!</definedName>
    <definedName name="TM_RPCH" localSheetId="4">#REF!</definedName>
    <definedName name="TM_RPCH" localSheetId="5">#REF!</definedName>
    <definedName name="TM_RPCH" localSheetId="0">#REF!</definedName>
    <definedName name="TM_RPCH" localSheetId="27">#REF!</definedName>
    <definedName name="TM_RPCH" localSheetId="35">#REF!</definedName>
    <definedName name="TM_RPCH" localSheetId="39">#REF!</definedName>
    <definedName name="TM_RPCH" localSheetId="41">#REF!</definedName>
    <definedName name="TM_RPCH" localSheetId="44">#REF!</definedName>
    <definedName name="TM_RPCH" localSheetId="16">#REF!</definedName>
    <definedName name="TM_RPCH" localSheetId="20">#REF!</definedName>
    <definedName name="TM_RPCH" localSheetId="24">#REF!</definedName>
    <definedName name="TM_RPCH">#REF!</definedName>
    <definedName name="TMG" localSheetId="57">#REF!</definedName>
    <definedName name="TMG" localSheetId="58">#REF!</definedName>
    <definedName name="TMG" localSheetId="1">#REF!</definedName>
    <definedName name="TMG" localSheetId="18">#REF!</definedName>
    <definedName name="TMG" localSheetId="19">#REF!</definedName>
    <definedName name="TMG" localSheetId="21">#REF!</definedName>
    <definedName name="TMG" localSheetId="34">#REF!</definedName>
    <definedName name="TMG" localSheetId="2">#REF!</definedName>
    <definedName name="TMG" localSheetId="3">#REF!</definedName>
    <definedName name="TMG" localSheetId="4">#REF!</definedName>
    <definedName name="TMG" localSheetId="5">#REF!</definedName>
    <definedName name="TMG" localSheetId="0">#REF!</definedName>
    <definedName name="TMG" localSheetId="27">#REF!</definedName>
    <definedName name="TMG" localSheetId="35">#REF!</definedName>
    <definedName name="TMG" localSheetId="39">#REF!</definedName>
    <definedName name="TMG" localSheetId="41">#REF!</definedName>
    <definedName name="TMG" localSheetId="44">#REF!</definedName>
    <definedName name="TMG" localSheetId="16">#REF!</definedName>
    <definedName name="TMG" localSheetId="20">#REF!</definedName>
    <definedName name="TMG" localSheetId="24">#REF!</definedName>
    <definedName name="TMG">#REF!</definedName>
    <definedName name="TMG_D" localSheetId="18">#REF!</definedName>
    <definedName name="TMG_D" localSheetId="19">#REF!</definedName>
    <definedName name="TMG_D" localSheetId="21">#REF!</definedName>
    <definedName name="TMG_D" localSheetId="40">[104]Q5!$E$23:$AH$23</definedName>
    <definedName name="TMG_D" localSheetId="20">#REF!</definedName>
    <definedName name="TMG_D" localSheetId="24">#REF!</definedName>
    <definedName name="TMG_D">[104]Q5!$E$23:$AH$23</definedName>
    <definedName name="TMG_DPCH" localSheetId="56">#REF!</definedName>
    <definedName name="TMG_DPCH" localSheetId="57">#REF!</definedName>
    <definedName name="TMG_DPCH" localSheetId="58">#REF!</definedName>
    <definedName name="TMG_DPCH" localSheetId="1">#REF!</definedName>
    <definedName name="TMG_DPCH" localSheetId="18">#REF!</definedName>
    <definedName name="TMG_DPCH" localSheetId="19">#REF!</definedName>
    <definedName name="TMG_DPCH" localSheetId="21">#REF!</definedName>
    <definedName name="TMG_DPCH" localSheetId="34">#REF!</definedName>
    <definedName name="TMG_DPCH" localSheetId="36">#REF!</definedName>
    <definedName name="TMG_DPCH" localSheetId="37">#REF!</definedName>
    <definedName name="TMG_DPCH" localSheetId="38">#REF!</definedName>
    <definedName name="TMG_DPCH" localSheetId="2">#REF!</definedName>
    <definedName name="TMG_DPCH" localSheetId="3">#REF!</definedName>
    <definedName name="TMG_DPCH" localSheetId="4">#REF!</definedName>
    <definedName name="TMG_DPCH" localSheetId="5">#REF!</definedName>
    <definedName name="TMG_DPCH" localSheetId="0">#REF!</definedName>
    <definedName name="TMG_DPCH" localSheetId="26">#REF!</definedName>
    <definedName name="TMG_DPCH" localSheetId="27">#REF!</definedName>
    <definedName name="TMG_DPCH" localSheetId="28">#REF!</definedName>
    <definedName name="TMG_DPCH" localSheetId="31">#REF!</definedName>
    <definedName name="TMG_DPCH" localSheetId="32">#REF!</definedName>
    <definedName name="TMG_DPCH" localSheetId="33">#REF!</definedName>
    <definedName name="TMG_DPCH" localSheetId="35">#REF!</definedName>
    <definedName name="TMG_DPCH" localSheetId="39">#REF!</definedName>
    <definedName name="TMG_DPCH" localSheetId="40">#REF!</definedName>
    <definedName name="TMG_DPCH" localSheetId="41">#REF!</definedName>
    <definedName name="TMG_DPCH" localSheetId="44">#REF!</definedName>
    <definedName name="TMG_DPCH" localSheetId="16">#REF!</definedName>
    <definedName name="TMG_DPCH" localSheetId="20">#REF!</definedName>
    <definedName name="TMG_DPCH" localSheetId="24">#REF!</definedName>
    <definedName name="TMG_DPCH">#REF!</definedName>
    <definedName name="TMG_R" localSheetId="57">#REF!</definedName>
    <definedName name="TMG_R" localSheetId="58">#REF!</definedName>
    <definedName name="TMG_R" localSheetId="1">#REF!</definedName>
    <definedName name="TMG_R" localSheetId="18">#REF!</definedName>
    <definedName name="TMG_R" localSheetId="19">#REF!</definedName>
    <definedName name="TMG_R" localSheetId="21">#REF!</definedName>
    <definedName name="TMG_R" localSheetId="34">#REF!</definedName>
    <definedName name="TMG_R" localSheetId="2">#REF!</definedName>
    <definedName name="TMG_R" localSheetId="3">#REF!</definedName>
    <definedName name="TMG_R" localSheetId="4">#REF!</definedName>
    <definedName name="TMG_R" localSheetId="5">#REF!</definedName>
    <definedName name="TMG_R" localSheetId="0">#REF!</definedName>
    <definedName name="TMG_R" localSheetId="26">#REF!</definedName>
    <definedName name="TMG_R" localSheetId="27">#REF!</definedName>
    <definedName name="TMG_R" localSheetId="32">#REF!</definedName>
    <definedName name="TMG_R" localSheetId="33">#REF!</definedName>
    <definedName name="TMG_R" localSheetId="35">#REF!</definedName>
    <definedName name="TMG_R" localSheetId="39">#REF!</definedName>
    <definedName name="TMG_R" localSheetId="40">#REF!</definedName>
    <definedName name="TMG_R" localSheetId="41">#REF!</definedName>
    <definedName name="TMG_R" localSheetId="44">#REF!</definedName>
    <definedName name="TMG_R" localSheetId="16">#REF!</definedName>
    <definedName name="TMG_R" localSheetId="20">#REF!</definedName>
    <definedName name="TMG_R" localSheetId="24">#REF!</definedName>
    <definedName name="TMG_R">#REF!</definedName>
    <definedName name="TMG_RPCH" localSheetId="57">#REF!</definedName>
    <definedName name="TMG_RPCH" localSheetId="58">#REF!</definedName>
    <definedName name="TMG_RPCH" localSheetId="1">#REF!</definedName>
    <definedName name="TMG_RPCH" localSheetId="18">#REF!</definedName>
    <definedName name="TMG_RPCH" localSheetId="19">#REF!</definedName>
    <definedName name="TMG_RPCH" localSheetId="21">#REF!</definedName>
    <definedName name="TMG_RPCH" localSheetId="34">#REF!</definedName>
    <definedName name="TMG_RPCH" localSheetId="2">#REF!</definedName>
    <definedName name="TMG_RPCH" localSheetId="3">#REF!</definedName>
    <definedName name="TMG_RPCH" localSheetId="4">#REF!</definedName>
    <definedName name="TMG_RPCH" localSheetId="5">#REF!</definedName>
    <definedName name="TMG_RPCH" localSheetId="0">#REF!</definedName>
    <definedName name="TMG_RPCH" localSheetId="26">#REF!</definedName>
    <definedName name="TMG_RPCH" localSheetId="27">#REF!</definedName>
    <definedName name="TMG_RPCH" localSheetId="32">#REF!</definedName>
    <definedName name="TMG_RPCH" localSheetId="33">#REF!</definedName>
    <definedName name="TMG_RPCH" localSheetId="35">#REF!</definedName>
    <definedName name="TMG_RPCH" localSheetId="39">#REF!</definedName>
    <definedName name="TMG_RPCH" localSheetId="40">#REF!</definedName>
    <definedName name="TMG_RPCH" localSheetId="41">#REF!</definedName>
    <definedName name="TMG_RPCH" localSheetId="44">#REF!</definedName>
    <definedName name="TMG_RPCH" localSheetId="16">#REF!</definedName>
    <definedName name="TMG_RPCH" localSheetId="20">#REF!</definedName>
    <definedName name="TMG_RPCH" localSheetId="24">#REF!</definedName>
    <definedName name="TMG_RPCH">#REF!</definedName>
    <definedName name="TMGO">#N/A</definedName>
    <definedName name="TMGO_D" localSheetId="56">#REF!</definedName>
    <definedName name="TMGO_D" localSheetId="57">#REF!</definedName>
    <definedName name="TMGO_D" localSheetId="58">#REF!</definedName>
    <definedName name="TMGO_D" localSheetId="1">#REF!</definedName>
    <definedName name="TMGO_D" localSheetId="18">#REF!</definedName>
    <definedName name="TMGO_D" localSheetId="19">#REF!</definedName>
    <definedName name="TMGO_D" localSheetId="21">#REF!</definedName>
    <definedName name="TMGO_D" localSheetId="34">#REF!</definedName>
    <definedName name="TMGO_D" localSheetId="36">#REF!</definedName>
    <definedName name="TMGO_D" localSheetId="37">#REF!</definedName>
    <definedName name="TMGO_D" localSheetId="38">#REF!</definedName>
    <definedName name="TMGO_D" localSheetId="2">#REF!</definedName>
    <definedName name="TMGO_D" localSheetId="3">#REF!</definedName>
    <definedName name="TMGO_D" localSheetId="4">#REF!</definedName>
    <definedName name="TMGO_D" localSheetId="5">#REF!</definedName>
    <definedName name="TMGO_D" localSheetId="0">#REF!</definedName>
    <definedName name="TMGO_D" localSheetId="26">#REF!</definedName>
    <definedName name="TMGO_D" localSheetId="27">#REF!</definedName>
    <definedName name="TMGO_D" localSheetId="28">#REF!</definedName>
    <definedName name="TMGO_D" localSheetId="31">#REF!</definedName>
    <definedName name="TMGO_D" localSheetId="35">#REF!</definedName>
    <definedName name="TMGO_D" localSheetId="39">#REF!</definedName>
    <definedName name="TMGO_D" localSheetId="41">#REF!</definedName>
    <definedName name="TMGO_D" localSheetId="44">#REF!</definedName>
    <definedName name="TMGO_D" localSheetId="16">#REF!</definedName>
    <definedName name="TMGO_D" localSheetId="20">#REF!</definedName>
    <definedName name="TMGO_D" localSheetId="24">#REF!</definedName>
    <definedName name="TMGO_D">#REF!</definedName>
    <definedName name="TMGO_DPCH" localSheetId="57">#REF!</definedName>
    <definedName name="TMGO_DPCH" localSheetId="58">#REF!</definedName>
    <definedName name="TMGO_DPCH" localSheetId="1">#REF!</definedName>
    <definedName name="TMGO_DPCH" localSheetId="18">#REF!</definedName>
    <definedName name="TMGO_DPCH" localSheetId="19">#REF!</definedName>
    <definedName name="TMGO_DPCH" localSheetId="21">#REF!</definedName>
    <definedName name="TMGO_DPCH" localSheetId="34">#REF!</definedName>
    <definedName name="TMGO_DPCH" localSheetId="2">#REF!</definedName>
    <definedName name="TMGO_DPCH" localSheetId="3">#REF!</definedName>
    <definedName name="TMGO_DPCH" localSheetId="4">#REF!</definedName>
    <definedName name="TMGO_DPCH" localSheetId="5">#REF!</definedName>
    <definedName name="TMGO_DPCH" localSheetId="0">#REF!</definedName>
    <definedName name="TMGO_DPCH" localSheetId="26">#REF!</definedName>
    <definedName name="TMGO_DPCH" localSheetId="27">#REF!</definedName>
    <definedName name="TMGO_DPCH" localSheetId="35">#REF!</definedName>
    <definedName name="TMGO_DPCH" localSheetId="39">#REF!</definedName>
    <definedName name="TMGO_DPCH" localSheetId="41">#REF!</definedName>
    <definedName name="TMGO_DPCH" localSheetId="44">#REF!</definedName>
    <definedName name="TMGO_DPCH" localSheetId="16">#REF!</definedName>
    <definedName name="TMGO_DPCH" localSheetId="20">#REF!</definedName>
    <definedName name="TMGO_DPCH" localSheetId="24">#REF!</definedName>
    <definedName name="TMGO_DPCH">#REF!</definedName>
    <definedName name="TMGO_R" localSheetId="57">#REF!</definedName>
    <definedName name="TMGO_R" localSheetId="58">#REF!</definedName>
    <definedName name="TMGO_R" localSheetId="1">#REF!</definedName>
    <definedName name="TMGO_R" localSheetId="18">#REF!</definedName>
    <definedName name="TMGO_R" localSheetId="19">#REF!</definedName>
    <definedName name="TMGO_R" localSheetId="21">#REF!</definedName>
    <definedName name="TMGO_R" localSheetId="34">#REF!</definedName>
    <definedName name="TMGO_R" localSheetId="2">#REF!</definedName>
    <definedName name="TMGO_R" localSheetId="3">#REF!</definedName>
    <definedName name="TMGO_R" localSheetId="4">#REF!</definedName>
    <definedName name="TMGO_R" localSheetId="5">#REF!</definedName>
    <definedName name="TMGO_R" localSheetId="0">#REF!</definedName>
    <definedName name="TMGO_R" localSheetId="26">#REF!</definedName>
    <definedName name="TMGO_R" localSheetId="27">#REF!</definedName>
    <definedName name="TMGO_R" localSheetId="35">#REF!</definedName>
    <definedName name="TMGO_R" localSheetId="39">#REF!</definedName>
    <definedName name="TMGO_R" localSheetId="41">#REF!</definedName>
    <definedName name="TMGO_R" localSheetId="44">#REF!</definedName>
    <definedName name="TMGO_R" localSheetId="16">#REF!</definedName>
    <definedName name="TMGO_R" localSheetId="20">#REF!</definedName>
    <definedName name="TMGO_R" localSheetId="24">#REF!</definedName>
    <definedName name="TMGO_R">#REF!</definedName>
    <definedName name="TMGO_RPCH" localSheetId="57">#REF!</definedName>
    <definedName name="TMGO_RPCH" localSheetId="58">#REF!</definedName>
    <definedName name="TMGO_RPCH" localSheetId="1">#REF!</definedName>
    <definedName name="TMGO_RPCH" localSheetId="18">#REF!</definedName>
    <definedName name="TMGO_RPCH" localSheetId="19">#REF!</definedName>
    <definedName name="TMGO_RPCH" localSheetId="21">#REF!</definedName>
    <definedName name="TMGO_RPCH" localSheetId="34">#REF!</definedName>
    <definedName name="TMGO_RPCH" localSheetId="2">#REF!</definedName>
    <definedName name="TMGO_RPCH" localSheetId="3">#REF!</definedName>
    <definedName name="TMGO_RPCH" localSheetId="4">#REF!</definedName>
    <definedName name="TMGO_RPCH" localSheetId="5">#REF!</definedName>
    <definedName name="TMGO_RPCH" localSheetId="0">#REF!</definedName>
    <definedName name="TMGO_RPCH" localSheetId="27">#REF!</definedName>
    <definedName name="TMGO_RPCH" localSheetId="35">#REF!</definedName>
    <definedName name="TMGO_RPCH" localSheetId="39">#REF!</definedName>
    <definedName name="TMGO_RPCH" localSheetId="41">#REF!</definedName>
    <definedName name="TMGO_RPCH" localSheetId="44">#REF!</definedName>
    <definedName name="TMGO_RPCH" localSheetId="16">#REF!</definedName>
    <definedName name="TMGO_RPCH" localSheetId="20">#REF!</definedName>
    <definedName name="TMGO_RPCH" localSheetId="24">#REF!</definedName>
    <definedName name="TMGO_RPCH">#REF!</definedName>
    <definedName name="TMGXO" localSheetId="57">#REF!</definedName>
    <definedName name="TMGXO" localSheetId="58">#REF!</definedName>
    <definedName name="TMGXO" localSheetId="1">#REF!</definedName>
    <definedName name="TMGXO" localSheetId="18">#REF!</definedName>
    <definedName name="TMGXO" localSheetId="19">#REF!</definedName>
    <definedName name="TMGXO" localSheetId="21">#REF!</definedName>
    <definedName name="TMGXO" localSheetId="34">#REF!</definedName>
    <definedName name="TMGXO" localSheetId="2">#REF!</definedName>
    <definedName name="TMGXO" localSheetId="3">#REF!</definedName>
    <definedName name="TMGXO" localSheetId="4">#REF!</definedName>
    <definedName name="TMGXO" localSheetId="5">#REF!</definedName>
    <definedName name="TMGXO" localSheetId="0">#REF!</definedName>
    <definedName name="TMGXO" localSheetId="27">#REF!</definedName>
    <definedName name="TMGXO" localSheetId="35">#REF!</definedName>
    <definedName name="TMGXO" localSheetId="39">#REF!</definedName>
    <definedName name="TMGXO" localSheetId="41">#REF!</definedName>
    <definedName name="TMGXO" localSheetId="44">#REF!</definedName>
    <definedName name="TMGXO" localSheetId="16">#REF!</definedName>
    <definedName name="TMGXO" localSheetId="20">#REF!</definedName>
    <definedName name="TMGXO" localSheetId="24">#REF!</definedName>
    <definedName name="TMGXO">#REF!</definedName>
    <definedName name="TMGXO_D" localSheetId="57">#REF!</definedName>
    <definedName name="TMGXO_D" localSheetId="58">#REF!</definedName>
    <definedName name="TMGXO_D" localSheetId="1">#REF!</definedName>
    <definedName name="TMGXO_D" localSheetId="18">#REF!</definedName>
    <definedName name="TMGXO_D" localSheetId="19">#REF!</definedName>
    <definedName name="TMGXO_D" localSheetId="21">#REF!</definedName>
    <definedName name="TMGXO_D" localSheetId="34">#REF!</definedName>
    <definedName name="TMGXO_D" localSheetId="2">#REF!</definedName>
    <definedName name="TMGXO_D" localSheetId="3">#REF!</definedName>
    <definedName name="TMGXO_D" localSheetId="4">#REF!</definedName>
    <definedName name="TMGXO_D" localSheetId="5">#REF!</definedName>
    <definedName name="TMGXO_D" localSheetId="0">#REF!</definedName>
    <definedName name="TMGXO_D" localSheetId="27">#REF!</definedName>
    <definedName name="TMGXO_D" localSheetId="35">#REF!</definedName>
    <definedName name="TMGXO_D" localSheetId="39">#REF!</definedName>
    <definedName name="TMGXO_D" localSheetId="41">#REF!</definedName>
    <definedName name="TMGXO_D" localSheetId="44">#REF!</definedName>
    <definedName name="TMGXO_D" localSheetId="16">#REF!</definedName>
    <definedName name="TMGXO_D" localSheetId="20">#REF!</definedName>
    <definedName name="TMGXO_D" localSheetId="24">#REF!</definedName>
    <definedName name="TMGXO_D">#REF!</definedName>
    <definedName name="TMGXO_DPCH" localSheetId="57">#REF!</definedName>
    <definedName name="TMGXO_DPCH" localSheetId="58">#REF!</definedName>
    <definedName name="TMGXO_DPCH" localSheetId="1">#REF!</definedName>
    <definedName name="TMGXO_DPCH" localSheetId="18">#REF!</definedName>
    <definedName name="TMGXO_DPCH" localSheetId="19">#REF!</definedName>
    <definedName name="TMGXO_DPCH" localSheetId="21">#REF!</definedName>
    <definedName name="TMGXO_DPCH" localSheetId="34">#REF!</definedName>
    <definedName name="TMGXO_DPCH" localSheetId="2">#REF!</definedName>
    <definedName name="TMGXO_DPCH" localSheetId="3">#REF!</definedName>
    <definedName name="TMGXO_DPCH" localSheetId="4">#REF!</definedName>
    <definedName name="TMGXO_DPCH" localSheetId="5">#REF!</definedName>
    <definedName name="TMGXO_DPCH" localSheetId="0">#REF!</definedName>
    <definedName name="TMGXO_DPCH" localSheetId="27">#REF!</definedName>
    <definedName name="TMGXO_DPCH" localSheetId="35">#REF!</definedName>
    <definedName name="TMGXO_DPCH" localSheetId="39">#REF!</definedName>
    <definedName name="TMGXO_DPCH" localSheetId="41">#REF!</definedName>
    <definedName name="TMGXO_DPCH" localSheetId="44">#REF!</definedName>
    <definedName name="TMGXO_DPCH" localSheetId="16">#REF!</definedName>
    <definedName name="TMGXO_DPCH" localSheetId="20">#REF!</definedName>
    <definedName name="TMGXO_DPCH" localSheetId="24">#REF!</definedName>
    <definedName name="TMGXO_DPCH">#REF!</definedName>
    <definedName name="TMGXO_R" localSheetId="57">#REF!</definedName>
    <definedName name="TMGXO_R" localSheetId="58">#REF!</definedName>
    <definedName name="TMGXO_R" localSheetId="1">#REF!</definedName>
    <definedName name="TMGXO_R" localSheetId="18">#REF!</definedName>
    <definedName name="TMGXO_R" localSheetId="19">#REF!</definedName>
    <definedName name="TMGXO_R" localSheetId="21">#REF!</definedName>
    <definedName name="TMGXO_R" localSheetId="34">#REF!</definedName>
    <definedName name="TMGXO_R" localSheetId="2">#REF!</definedName>
    <definedName name="TMGXO_R" localSheetId="3">#REF!</definedName>
    <definedName name="TMGXO_R" localSheetId="4">#REF!</definedName>
    <definedName name="TMGXO_R" localSheetId="5">#REF!</definedName>
    <definedName name="TMGXO_R" localSheetId="0">#REF!</definedName>
    <definedName name="TMGXO_R" localSheetId="27">#REF!</definedName>
    <definedName name="TMGXO_R" localSheetId="35">#REF!</definedName>
    <definedName name="TMGXO_R" localSheetId="39">#REF!</definedName>
    <definedName name="TMGXO_R" localSheetId="41">#REF!</definedName>
    <definedName name="TMGXO_R" localSheetId="44">#REF!</definedName>
    <definedName name="TMGXO_R" localSheetId="16">#REF!</definedName>
    <definedName name="TMGXO_R" localSheetId="20">#REF!</definedName>
    <definedName name="TMGXO_R" localSheetId="24">#REF!</definedName>
    <definedName name="TMGXO_R">#REF!</definedName>
    <definedName name="TMGXO_RPCH" localSheetId="57">#REF!</definedName>
    <definedName name="TMGXO_RPCH" localSheetId="58">#REF!</definedName>
    <definedName name="TMGXO_RPCH" localSheetId="1">#REF!</definedName>
    <definedName name="TMGXO_RPCH" localSheetId="18">#REF!</definedName>
    <definedName name="TMGXO_RPCH" localSheetId="19">#REF!</definedName>
    <definedName name="TMGXO_RPCH" localSheetId="21">#REF!</definedName>
    <definedName name="TMGXO_RPCH" localSheetId="34">#REF!</definedName>
    <definedName name="TMGXO_RPCH" localSheetId="2">#REF!</definedName>
    <definedName name="TMGXO_RPCH" localSheetId="3">#REF!</definedName>
    <definedName name="TMGXO_RPCH" localSheetId="4">#REF!</definedName>
    <definedName name="TMGXO_RPCH" localSheetId="5">#REF!</definedName>
    <definedName name="TMGXO_RPCH" localSheetId="0">#REF!</definedName>
    <definedName name="TMGXO_RPCH" localSheetId="27">#REF!</definedName>
    <definedName name="TMGXO_RPCH" localSheetId="35">#REF!</definedName>
    <definedName name="TMGXO_RPCH" localSheetId="39">#REF!</definedName>
    <definedName name="TMGXO_RPCH" localSheetId="41">#REF!</definedName>
    <definedName name="TMGXO_RPCH" localSheetId="44">#REF!</definedName>
    <definedName name="TMGXO_RPCH" localSheetId="16">#REF!</definedName>
    <definedName name="TMGXO_RPCH" localSheetId="20">#REF!</definedName>
    <definedName name="TMGXO_RPCH" localSheetId="24">#REF!</definedName>
    <definedName name="TMGXO_RPCH">#REF!</definedName>
    <definedName name="TMS" localSheetId="57">#REF!</definedName>
    <definedName name="TMS" localSheetId="58">#REF!</definedName>
    <definedName name="TMS" localSheetId="1">#REF!</definedName>
    <definedName name="TMS" localSheetId="18">#REF!</definedName>
    <definedName name="TMS" localSheetId="19">#REF!</definedName>
    <definedName name="TMS" localSheetId="21">#REF!</definedName>
    <definedName name="TMS" localSheetId="34">#REF!</definedName>
    <definedName name="TMS" localSheetId="2">#REF!</definedName>
    <definedName name="TMS" localSheetId="3">#REF!</definedName>
    <definedName name="TMS" localSheetId="4">#REF!</definedName>
    <definedName name="TMS" localSheetId="5">#REF!</definedName>
    <definedName name="TMS" localSheetId="0">#REF!</definedName>
    <definedName name="TMS" localSheetId="27">#REF!</definedName>
    <definedName name="TMS" localSheetId="35">#REF!</definedName>
    <definedName name="TMS" localSheetId="39">#REF!</definedName>
    <definedName name="TMS" localSheetId="41">#REF!</definedName>
    <definedName name="TMS" localSheetId="44">#REF!</definedName>
    <definedName name="TMS" localSheetId="16">#REF!</definedName>
    <definedName name="TMS" localSheetId="20">#REF!</definedName>
    <definedName name="TMS" localSheetId="24">#REF!</definedName>
    <definedName name="TMS">#REF!</definedName>
    <definedName name="TNAME" localSheetId="39">#REF!</definedName>
    <definedName name="TNAME" localSheetId="24">#REF!</definedName>
    <definedName name="TNAME">#REF!</definedName>
    <definedName name="tnt">#N/A</definedName>
    <definedName name="TNTmar">#N/A</definedName>
    <definedName name="tntoct">#N/A</definedName>
    <definedName name="TOC" localSheetId="56">#REF!</definedName>
    <definedName name="TOC" localSheetId="57">#REF!</definedName>
    <definedName name="TOC" localSheetId="58">#REF!</definedName>
    <definedName name="TOC" localSheetId="1">#REF!</definedName>
    <definedName name="TOC" localSheetId="18">#REF!</definedName>
    <definedName name="TOC" localSheetId="23">#REF!</definedName>
    <definedName name="TOC" localSheetId="3">#REF!</definedName>
    <definedName name="TOC" localSheetId="4">#REF!</definedName>
    <definedName name="TOC" localSheetId="5">#REF!</definedName>
    <definedName name="TOC" localSheetId="27">#REF!</definedName>
    <definedName name="TOC" localSheetId="28">#REF!</definedName>
    <definedName name="TOC" localSheetId="39">#REF!</definedName>
    <definedName name="TOC" localSheetId="40">#REF!</definedName>
    <definedName name="TOC" localSheetId="41">#REF!</definedName>
    <definedName name="TOC" localSheetId="43">#REF!</definedName>
    <definedName name="TOC" localSheetId="44">#REF!</definedName>
    <definedName name="TOC" localSheetId="16">#REF!</definedName>
    <definedName name="TOC" localSheetId="20">#REF!</definedName>
    <definedName name="TOC" localSheetId="24">#REF!</definedName>
    <definedName name="TOC">#REF!</definedName>
    <definedName name="TODO" localSheetId="18">#REF!,#REF!</definedName>
    <definedName name="TODO" localSheetId="19">#REF!,#REF!</definedName>
    <definedName name="TODO" localSheetId="21">#REF!,#REF!</definedName>
    <definedName name="TODO" localSheetId="40">[211]BCC!$A$1:$N$821,[211]BCC!$A$822:$N$1624</definedName>
    <definedName name="TODO" localSheetId="20">#REF!,#REF!</definedName>
    <definedName name="TODO" localSheetId="24">#REF!,#REF!</definedName>
    <definedName name="TODO">[211]BCC!$A$1:$N$821,[211]BCC!$A$822:$N$1624</definedName>
    <definedName name="TOT00" localSheetId="56">#REF!</definedName>
    <definedName name="TOT00" localSheetId="57">#REF!</definedName>
    <definedName name="TOT00" localSheetId="58">#REF!</definedName>
    <definedName name="TOT00" localSheetId="1">#REF!</definedName>
    <definedName name="TOT00" localSheetId="18">#REF!</definedName>
    <definedName name="TOT00" localSheetId="19">#REF!</definedName>
    <definedName name="TOT00" localSheetId="21">#REF!</definedName>
    <definedName name="TOT00" localSheetId="23">#REF!</definedName>
    <definedName name="TOT00" localSheetId="34">#REF!</definedName>
    <definedName name="TOT00" localSheetId="36">#REF!</definedName>
    <definedName name="TOT00" localSheetId="37">#REF!</definedName>
    <definedName name="TOT00" localSheetId="38">#REF!</definedName>
    <definedName name="TOT00" localSheetId="3">#REF!</definedName>
    <definedName name="TOT00" localSheetId="4">#REF!</definedName>
    <definedName name="TOT00" localSheetId="5">#REF!</definedName>
    <definedName name="TOT00" localSheetId="26">#REF!</definedName>
    <definedName name="TOT00" localSheetId="27">#REF!</definedName>
    <definedName name="TOT00" localSheetId="28">#REF!</definedName>
    <definedName name="TOT00" localSheetId="31">#REF!</definedName>
    <definedName name="TOT00" localSheetId="32">#REF!</definedName>
    <definedName name="TOT00" localSheetId="33">#REF!</definedName>
    <definedName name="TOT00" localSheetId="35">#REF!</definedName>
    <definedName name="TOT00" localSheetId="39">#REF!</definedName>
    <definedName name="TOT00" localSheetId="40">#REF!</definedName>
    <definedName name="TOT00" localSheetId="41">#REF!</definedName>
    <definedName name="TOT00" localSheetId="43">#REF!</definedName>
    <definedName name="TOT00" localSheetId="44">#REF!</definedName>
    <definedName name="TOT00" localSheetId="16">#REF!</definedName>
    <definedName name="TOT00" localSheetId="20">#REF!</definedName>
    <definedName name="TOT00" localSheetId="24">#REF!</definedName>
    <definedName name="TOT00">#REF!</definedName>
    <definedName name="TOTAL" localSheetId="57">#REF!</definedName>
    <definedName name="TOTAL" localSheetId="58">#REF!</definedName>
    <definedName name="TOTAL" localSheetId="1">#REF!</definedName>
    <definedName name="TOTAL" localSheetId="18">#REF!</definedName>
    <definedName name="TOTAL" localSheetId="21">#REF!</definedName>
    <definedName name="TOTAL" localSheetId="23">#REF!</definedName>
    <definedName name="TOTAL" localSheetId="3">#REF!</definedName>
    <definedName name="TOTAL" localSheetId="4">#REF!</definedName>
    <definedName name="TOTAL" localSheetId="5">#REF!</definedName>
    <definedName name="TOTAL" localSheetId="26">#REF!</definedName>
    <definedName name="TOTAL" localSheetId="27">#REF!</definedName>
    <definedName name="TOTAL" localSheetId="32">#REF!</definedName>
    <definedName name="TOTAL" localSheetId="33">#REF!</definedName>
    <definedName name="TOTAL" localSheetId="39">#REF!</definedName>
    <definedName name="TOTAL" localSheetId="40">#REF!</definedName>
    <definedName name="TOTAL" localSheetId="41">#REF!</definedName>
    <definedName name="TOTAL" localSheetId="43">#REF!</definedName>
    <definedName name="TOTAL" localSheetId="44">#REF!</definedName>
    <definedName name="TOTAL" localSheetId="16">#REF!</definedName>
    <definedName name="TOTAL" localSheetId="20">#REF!</definedName>
    <definedName name="TOTAL" localSheetId="24">#REF!</definedName>
    <definedName name="TOTAL">#REF!</definedName>
    <definedName name="TOWEO" localSheetId="39">#REF!</definedName>
    <definedName name="TOWEO" localSheetId="24">#REF!</definedName>
    <definedName name="TOWEO">#REF!</definedName>
    <definedName name="Trade" localSheetId="57">#REF!</definedName>
    <definedName name="Trade" localSheetId="58">#REF!</definedName>
    <definedName name="Trade" localSheetId="1">#REF!</definedName>
    <definedName name="Trade" localSheetId="18">#REF!</definedName>
    <definedName name="Trade" localSheetId="21">#REF!</definedName>
    <definedName name="Trade" localSheetId="3">#REF!</definedName>
    <definedName name="Trade" localSheetId="4">#REF!</definedName>
    <definedName name="Trade" localSheetId="5">#REF!</definedName>
    <definedName name="Trade" localSheetId="26">#REF!</definedName>
    <definedName name="Trade" localSheetId="27">#REF!</definedName>
    <definedName name="Trade" localSheetId="32">#REF!</definedName>
    <definedName name="Trade" localSheetId="33">#REF!</definedName>
    <definedName name="Trade" localSheetId="39">#REF!</definedName>
    <definedName name="Trade" localSheetId="44">#REF!</definedName>
    <definedName name="Trade" localSheetId="16">#REF!</definedName>
    <definedName name="Trade" localSheetId="24">#REF!</definedName>
    <definedName name="Trade">#REF!</definedName>
    <definedName name="TRADE3" localSheetId="56">[26]Trade!#REF!</definedName>
    <definedName name="TRADE3" localSheetId="58">[26]Trade!#REF!</definedName>
    <definedName name="TRADE3" localSheetId="1">[26]Trade!#REF!</definedName>
    <definedName name="TRADE3" localSheetId="18">#REF!</definedName>
    <definedName name="TRADE3" localSheetId="19">#REF!</definedName>
    <definedName name="TRADE3" localSheetId="21">#REF!</definedName>
    <definedName name="TRADE3" localSheetId="38">[26]Trade!#REF!</definedName>
    <definedName name="TRADE3" localSheetId="3">[26]Trade!#REF!</definedName>
    <definedName name="TRADE3" localSheetId="4">[26]Trade!#REF!</definedName>
    <definedName name="TRADE3" localSheetId="5">[26]Trade!#REF!</definedName>
    <definedName name="TRADE3" localSheetId="26">[26]Trade!#REF!</definedName>
    <definedName name="TRADE3" localSheetId="27">[26]Trade!#REF!</definedName>
    <definedName name="TRADE3" localSheetId="28">[26]Trade!#REF!</definedName>
    <definedName name="TRADE3" localSheetId="32">[26]Trade!#REF!</definedName>
    <definedName name="TRADE3" localSheetId="33">[26]Trade!#REF!</definedName>
    <definedName name="TRADE3" localSheetId="39">[26]Trade!#REF!</definedName>
    <definedName name="TRADE3" localSheetId="40">[26]Trade!#REF!</definedName>
    <definedName name="TRADE3" localSheetId="44">[26]Trade!#REF!</definedName>
    <definedName name="TRADE3" localSheetId="16">[26]Trade!#REF!</definedName>
    <definedName name="TRADE3" localSheetId="20">#REF!</definedName>
    <definedName name="TRADE3" localSheetId="24">#REF!</definedName>
    <definedName name="TRADE3">[26]Trade!#REF!</definedName>
    <definedName name="trans" localSheetId="56">#REF!</definedName>
    <definedName name="trans" localSheetId="38">#REF!</definedName>
    <definedName name="trans" localSheetId="27">#REF!</definedName>
    <definedName name="trans" localSheetId="28">#REF!</definedName>
    <definedName name="trans" localSheetId="39">#REF!</definedName>
    <definedName name="trans" localSheetId="40">#REF!</definedName>
    <definedName name="trans" localSheetId="44">#REF!</definedName>
    <definedName name="trans" localSheetId="15">#REF!</definedName>
    <definedName name="trans" localSheetId="16">#REF!</definedName>
    <definedName name="trans" localSheetId="24">#REF!</definedName>
    <definedName name="trans">#REF!</definedName>
    <definedName name="TransChoice" localSheetId="56">OFFSET(TransList,0,0,COUNTA(TransList),1)</definedName>
    <definedName name="TransChoice" localSheetId="57">OFFSET(TransList,0,0,COUNTA(TransList),1)</definedName>
    <definedName name="TransChoice" localSheetId="58">OFFSET(TransList,0,0,COUNTA(TransList),1)</definedName>
    <definedName name="TransChoice" localSheetId="1">OFFSET(TransList,0,0,COUNTA(TransList),1)</definedName>
    <definedName name="TransChoice" localSheetId="18">OFFSET(TransList,0,0,COUNTA(TransList),1)</definedName>
    <definedName name="TransChoice" localSheetId="19">OFFSET(TransList,0,0,COUNTA(TransList),1)</definedName>
    <definedName name="TransChoice" localSheetId="42">OFFSET(TransList,0,0,COUNTA(TransList),1)</definedName>
    <definedName name="TransChoice" localSheetId="21">OFFSET(TransList,0,0,COUNTA(TransList),1)</definedName>
    <definedName name="TransChoice" localSheetId="34">OFFSET(TransList,0,0,COUNTA(TransList),1)</definedName>
    <definedName name="TransChoice" localSheetId="36">OFFSET(TransList,0,0,COUNTA(TransList),1)</definedName>
    <definedName name="TransChoice" localSheetId="37">OFFSET(TransList,0,0,COUNTA(TransList),1)</definedName>
    <definedName name="TransChoice" localSheetId="38">OFFSET(TransList,0,0,COUNTA(TransList),1)</definedName>
    <definedName name="TransChoice" localSheetId="2">OFFSET(TransList,0,0,COUNTA(TransList),1)</definedName>
    <definedName name="TransChoice" localSheetId="3">OFFSET(TransList,0,0,COUNTA(TransList),1)</definedName>
    <definedName name="TransChoice" localSheetId="4">OFFSET(TransList,0,0,COUNTA(TransList),1)</definedName>
    <definedName name="TransChoice" localSheetId="5">OFFSET(TransList,0,0,COUNTA(TransList),1)</definedName>
    <definedName name="TransChoice" localSheetId="0">OFFSET(TransList,0,0,COUNTA(TransList),1)</definedName>
    <definedName name="TransChoice" localSheetId="26">OFFSET(TransList,0,0,COUNTA(TransList),1)</definedName>
    <definedName name="TransChoice" localSheetId="27">OFFSET(TransList,0,0,COUNTA(TransList),1)</definedName>
    <definedName name="TransChoice" localSheetId="28">OFFSET(TransList,0,0,COUNTA(TransList),1)</definedName>
    <definedName name="TransChoice" localSheetId="29">OFFSET(TransList,0,0,COUNTA(TransList),1)</definedName>
    <definedName name="TransChoice" localSheetId="30">OFFSET(TransList,0,0,COUNTA(TransList),1)</definedName>
    <definedName name="TransChoice" localSheetId="31">OFFSET(TransList,0,0,COUNTA(TransList),1)</definedName>
    <definedName name="TransChoice" localSheetId="32">OFFSET(TransList,0,0,COUNTA(TransList),1)</definedName>
    <definedName name="TransChoice" localSheetId="33">OFFSET(TransList,0,0,COUNTA(TransList),1)</definedName>
    <definedName name="TransChoice" localSheetId="35">OFFSET(TransList,0,0,COUNTA(TransList),1)</definedName>
    <definedName name="TransChoice" localSheetId="39">OFFSET(TransList,0,0,COUNTA(TransList),1)</definedName>
    <definedName name="TransChoice" localSheetId="40">OFFSET(TransList,0,0,COUNTA(TransList),1)</definedName>
    <definedName name="TransChoice" localSheetId="41">OFFSET(TransList,0,0,COUNTA(TransList),1)</definedName>
    <definedName name="TransChoice" localSheetId="43">OFFSET(TransList,0,0,COUNTA(TransList),1)</definedName>
    <definedName name="TransChoice" localSheetId="44">OFFSET(TransList,0,0,COUNTA(TransList),1)</definedName>
    <definedName name="TransChoice" localSheetId="15">OFFSET(TransList,0,0,COUNTA(TransList),1)</definedName>
    <definedName name="TransChoice" localSheetId="16">OFFSET(TransList,0,0,COUNTA(TransList),1)</definedName>
    <definedName name="TransChoice" localSheetId="20">OFFSET(TransList,0,0,COUNTA(TransList),1)</definedName>
    <definedName name="TransChoice" localSheetId="24">OFFSET(TransList,0,0,COUNTA(TransList),1)</definedName>
    <definedName name="TransChoice">OFFSET(TransList,0,0,COUNTA(TransList),1)</definedName>
    <definedName name="Transfer_check" localSheetId="56">#REF!</definedName>
    <definedName name="Transfer_check" localSheetId="38">#REF!</definedName>
    <definedName name="Transfer_check" localSheetId="27">#REF!</definedName>
    <definedName name="Transfer_check" localSheetId="28">#REF!</definedName>
    <definedName name="Transfer_check" localSheetId="39">#REF!</definedName>
    <definedName name="Transfer_check" localSheetId="40">#REF!</definedName>
    <definedName name="Transfer_check" localSheetId="44">#REF!</definedName>
    <definedName name="Transfer_check" localSheetId="15">#REF!</definedName>
    <definedName name="Transfer_check" localSheetId="16">#REF!</definedName>
    <definedName name="Transfer_check" localSheetId="24">#REF!</definedName>
    <definedName name="Transfer_check">#REF!</definedName>
    <definedName name="TRANSFERENCIA" localSheetId="36">[105]!TRANSFERENCIA</definedName>
    <definedName name="TRANSFERENCIA" localSheetId="37">[105]!TRANSFERENCIA</definedName>
    <definedName name="TRANSFERENCIA" localSheetId="38">[105]!TRANSFERENCIA</definedName>
    <definedName name="TRANSFERENCIA" localSheetId="27">[105]!TRANSFERENCIA</definedName>
    <definedName name="TRANSFERENCIA" localSheetId="28">[105]!TRANSFERENCIA</definedName>
    <definedName name="TRANSFERENCIA" localSheetId="29">[105]!TRANSFERENCIA</definedName>
    <definedName name="TRANSFERENCIA" localSheetId="30">[105]!TRANSFERENCIA</definedName>
    <definedName name="TRANSFERENCIA" localSheetId="40">[105]!TRANSFERENCIA</definedName>
    <definedName name="TRANSFERENCIA" localSheetId="24">#REF!</definedName>
    <definedName name="TRANSFERENCIA">[105]!TRANSFERENCIA</definedName>
    <definedName name="TRANSFERENCIA_DE_SERVICIOS__LEY_N__24049_Y_COMPLEMENTARIAS" localSheetId="40">#REF!</definedName>
    <definedName name="TRANSFERENCIA_DE_SERVICIOS__LEY_N__24049_Y_COMPLEMENTARIAS" localSheetId="24">#REF!</definedName>
    <definedName name="TRANSFERENCIA_DE_SERVICIOS__LEY_N__24049_Y_COMPLEMENTARIAS">[4]C!$B$14:$N$14</definedName>
    <definedName name="TRANSNAVE" localSheetId="39">#REF!</definedName>
    <definedName name="TRANSNAVE" localSheetId="40">#REF!</definedName>
    <definedName name="TRANSNAVE" localSheetId="24">#REF!</definedName>
    <definedName name="TRANSNAVE">#REF!</definedName>
    <definedName name="transp">#N/A</definedName>
    <definedName name="transporte">#N/A</definedName>
    <definedName name="TRAS">#N/A</definedName>
    <definedName name="trert" localSheetId="56" hidden="1">'[137]Fax a enviar'!#REF!</definedName>
    <definedName name="trert" localSheetId="57" hidden="1">'[137]Fax a enviar'!#REF!</definedName>
    <definedName name="trert" localSheetId="58" hidden="1">'[137]Fax a enviar'!#REF!</definedName>
    <definedName name="trert" localSheetId="1" hidden="1">'[137]Fax a enviar'!#REF!</definedName>
    <definedName name="trert" localSheetId="18" hidden="1">#REF!</definedName>
    <definedName name="trert" localSheetId="19" hidden="1">#REF!</definedName>
    <definedName name="trert" localSheetId="21" hidden="1">#REF!</definedName>
    <definedName name="trert" localSheetId="34" hidden="1">#REF!</definedName>
    <definedName name="trert" localSheetId="36" hidden="1">'[137]Fax a enviar'!#REF!</definedName>
    <definedName name="trert" localSheetId="37" hidden="1">'[137]Fax a enviar'!#REF!</definedName>
    <definedName name="trert" localSheetId="38" hidden="1">'[137]Fax a enviar'!#REF!</definedName>
    <definedName name="trert" localSheetId="2" hidden="1">'[137]Fax a enviar'!#REF!</definedName>
    <definedName name="trert" localSheetId="3" hidden="1">'[137]Fax a enviar'!#REF!</definedName>
    <definedName name="trert" localSheetId="4" hidden="1">'[137]Fax a enviar'!#REF!</definedName>
    <definedName name="trert" localSheetId="5" hidden="1">'[137]Fax a enviar'!#REF!</definedName>
    <definedName name="trert" localSheetId="0" hidden="1">'[137]Fax a enviar'!#REF!</definedName>
    <definedName name="trert" localSheetId="26" hidden="1">'[137]Fax a enviar'!#REF!</definedName>
    <definedName name="trert" localSheetId="27" hidden="1">'[137]Fax a enviar'!#REF!</definedName>
    <definedName name="trert" localSheetId="28" hidden="1">'[137]Fax a enviar'!#REF!</definedName>
    <definedName name="trert" localSheetId="29" hidden="1">'[137]Fax a enviar'!#REF!</definedName>
    <definedName name="trert" localSheetId="30" hidden="1">'[137]Fax a enviar'!#REF!</definedName>
    <definedName name="trert" localSheetId="31" hidden="1">'[137]Fax a enviar'!#REF!</definedName>
    <definedName name="trert" localSheetId="32" hidden="1">'[137]Fax a enviar'!#REF!</definedName>
    <definedName name="trert" localSheetId="33" hidden="1">'[137]Fax a enviar'!#REF!</definedName>
    <definedName name="trert" localSheetId="35" hidden="1">#REF!</definedName>
    <definedName name="trert" localSheetId="39" hidden="1">'[137]Fax a enviar'!#REF!</definedName>
    <definedName name="trert" localSheetId="40" hidden="1">'[137]Fax a enviar'!#REF!</definedName>
    <definedName name="trert" localSheetId="41" hidden="1">#REF!</definedName>
    <definedName name="trert" localSheetId="43" hidden="1">'[148]Fax a enviar'!#REF!</definedName>
    <definedName name="trert" localSheetId="20" hidden="1">#REF!</definedName>
    <definedName name="trert" localSheetId="24" hidden="1">#REF!</definedName>
    <definedName name="trert" hidden="1">'[137]Fax a enviar'!#REF!</definedName>
    <definedName name="TRIGO" localSheetId="56">#REF!</definedName>
    <definedName name="TRIGO" localSheetId="57">#REF!</definedName>
    <definedName name="TRIGO" localSheetId="58">#REF!</definedName>
    <definedName name="TRIGO" localSheetId="1">#REF!</definedName>
    <definedName name="TRIGO" localSheetId="18">#REF!</definedName>
    <definedName name="TRIGO" localSheetId="19">#REF!</definedName>
    <definedName name="TRIGO" localSheetId="21">#REF!</definedName>
    <definedName name="TRIGO" localSheetId="34">#REF!</definedName>
    <definedName name="TRIGO" localSheetId="36">#REF!</definedName>
    <definedName name="TRIGO" localSheetId="37">#REF!</definedName>
    <definedName name="TRIGO" localSheetId="38">#REF!</definedName>
    <definedName name="TRIGO" localSheetId="3">#REF!</definedName>
    <definedName name="TRIGO" localSheetId="4">#REF!</definedName>
    <definedName name="TRIGO" localSheetId="5">#REF!</definedName>
    <definedName name="TRIGO" localSheetId="26">#REF!</definedName>
    <definedName name="TRIGO" localSheetId="27">#REF!</definedName>
    <definedName name="TRIGO" localSheetId="28">#REF!</definedName>
    <definedName name="TRIGO" localSheetId="31">#REF!</definedName>
    <definedName name="TRIGO" localSheetId="32">#REF!</definedName>
    <definedName name="TRIGO" localSheetId="33">#REF!</definedName>
    <definedName name="TRIGO" localSheetId="35">#REF!</definedName>
    <definedName name="TRIGO" localSheetId="39">#REF!</definedName>
    <definedName name="TRIGO" localSheetId="40">#REF!</definedName>
    <definedName name="TRIGO" localSheetId="41">#REF!</definedName>
    <definedName name="TRIGO" localSheetId="44">#REF!</definedName>
    <definedName name="TRIGO" localSheetId="16">#REF!</definedName>
    <definedName name="TRIGO" localSheetId="20">#REF!</definedName>
    <definedName name="TRIGO" localSheetId="24">#REF!</definedName>
    <definedName name="TRIGO">#REF!</definedName>
    <definedName name="Trim" localSheetId="18">#REF!</definedName>
    <definedName name="Trim" localSheetId="19">#REF!</definedName>
    <definedName name="Trim" localSheetId="21">#REF!</definedName>
    <definedName name="Trim" localSheetId="40">[174]Codigos!$A$5:$E$11</definedName>
    <definedName name="Trim" localSheetId="20">#REF!</definedName>
    <definedName name="Trim" localSheetId="24">#REF!</definedName>
    <definedName name="Trim">[174]Codigos!$A$5:$E$11</definedName>
    <definedName name="trim9702" localSheetId="40">#REF!</definedName>
    <definedName name="trim9702" localSheetId="24">#REF!</definedName>
    <definedName name="trim9702">[212]bop1!#REF!</definedName>
    <definedName name="trim9798990001" localSheetId="40">#REF!</definedName>
    <definedName name="trim9798990001" localSheetId="24">#REF!</definedName>
    <definedName name="trim9798990001">'[213]bop1datos rev'!#REF!</definedName>
    <definedName name="trimestres9902" localSheetId="40">#REF!</definedName>
    <definedName name="trimestres9902" localSheetId="24">#REF!</definedName>
    <definedName name="trimestres9902">[212]bop1!#REF!</definedName>
    <definedName name="trrtr" localSheetId="56" hidden="1">#REF!</definedName>
    <definedName name="trrtr" localSheetId="57" hidden="1">#REF!</definedName>
    <definedName name="trrtr" localSheetId="58" hidden="1">#REF!</definedName>
    <definedName name="trrtr" localSheetId="1" hidden="1">#REF!</definedName>
    <definedName name="trrtr" localSheetId="18" hidden="1">#REF!</definedName>
    <definedName name="trrtr" localSheetId="19" hidden="1">#REF!</definedName>
    <definedName name="trrtr" localSheetId="21" hidden="1">#REF!</definedName>
    <definedName name="trrtr" localSheetId="23" hidden="1">#REF!</definedName>
    <definedName name="trrtr" localSheetId="34" hidden="1">#REF!</definedName>
    <definedName name="trrtr" localSheetId="36" hidden="1">#REF!</definedName>
    <definedName name="trrtr" localSheetId="37" hidden="1">#REF!</definedName>
    <definedName name="trrtr" localSheetId="38" hidden="1">#REF!</definedName>
    <definedName name="trrtr" localSheetId="3" hidden="1">#REF!</definedName>
    <definedName name="trrtr" localSheetId="4" hidden="1">#REF!</definedName>
    <definedName name="trrtr" localSheetId="5" hidden="1">#REF!</definedName>
    <definedName name="trrtr" localSheetId="26" hidden="1">#REF!</definedName>
    <definedName name="trrtr" localSheetId="27" hidden="1">#REF!</definedName>
    <definedName name="trrtr" localSheetId="28" hidden="1">#REF!</definedName>
    <definedName name="trrtr" localSheetId="31" hidden="1">#REF!</definedName>
    <definedName name="trrtr" localSheetId="32" hidden="1">#REF!</definedName>
    <definedName name="trrtr" localSheetId="33" hidden="1">#REF!</definedName>
    <definedName name="trrtr" localSheetId="35" hidden="1">#REF!</definedName>
    <definedName name="trrtr" localSheetId="39" hidden="1">#REF!</definedName>
    <definedName name="trrtr" localSheetId="40" hidden="1">#REF!</definedName>
    <definedName name="trrtr" localSheetId="41" hidden="1">#REF!</definedName>
    <definedName name="trrtr" localSheetId="43" hidden="1">#REF!</definedName>
    <definedName name="trrtr" localSheetId="44" hidden="1">#REF!</definedName>
    <definedName name="trrtr" localSheetId="16" hidden="1">#REF!</definedName>
    <definedName name="trrtr" localSheetId="20" hidden="1">#REF!</definedName>
    <definedName name="trrtr" localSheetId="24" hidden="1">#REF!</definedName>
    <definedName name="trrtr" hidden="1">#REF!</definedName>
    <definedName name="trtert" localSheetId="56" hidden="1">'[137]Fax a enviar'!#REF!</definedName>
    <definedName name="trtert" localSheetId="57" hidden="1">'[137]Fax a enviar'!#REF!</definedName>
    <definedName name="trtert" localSheetId="58" hidden="1">'[137]Fax a enviar'!#REF!</definedName>
    <definedName name="trtert" localSheetId="18" hidden="1">#REF!</definedName>
    <definedName name="trtert" localSheetId="19" hidden="1">#REF!</definedName>
    <definedName name="trtert" localSheetId="21" hidden="1">#REF!</definedName>
    <definedName name="trtert" localSheetId="34" hidden="1">#REF!</definedName>
    <definedName name="trtert" localSheetId="36" hidden="1">'[137]Fax a enviar'!#REF!</definedName>
    <definedName name="trtert" localSheetId="37" hidden="1">'[137]Fax a enviar'!#REF!</definedName>
    <definedName name="trtert" localSheetId="38" hidden="1">'[137]Fax a enviar'!#REF!</definedName>
    <definedName name="trtert" localSheetId="26" hidden="1">'[137]Fax a enviar'!#REF!</definedName>
    <definedName name="trtert" localSheetId="27" hidden="1">'[137]Fax a enviar'!#REF!</definedName>
    <definedName name="trtert" localSheetId="28" hidden="1">'[137]Fax a enviar'!#REF!</definedName>
    <definedName name="trtert" localSheetId="31" hidden="1">'[137]Fax a enviar'!#REF!</definedName>
    <definedName name="trtert" localSheetId="32" hidden="1">'[137]Fax a enviar'!#REF!</definedName>
    <definedName name="trtert" localSheetId="33" hidden="1">'[137]Fax a enviar'!#REF!</definedName>
    <definedName name="trtert" localSheetId="35" hidden="1">#REF!</definedName>
    <definedName name="trtert" localSheetId="39" hidden="1">'[137]Fax a enviar'!#REF!</definedName>
    <definedName name="trtert" localSheetId="40" hidden="1">'[137]Fax a enviar'!#REF!</definedName>
    <definedName name="trtert" localSheetId="41" hidden="1">#REF!</definedName>
    <definedName name="trtert" localSheetId="20" hidden="1">#REF!</definedName>
    <definedName name="trtert" localSheetId="24" hidden="1">#REF!</definedName>
    <definedName name="trtert" hidden="1">'[137]Fax a enviar'!#REF!</definedName>
    <definedName name="trtr" localSheetId="56" hidden="1">'[137]Fax a enviar'!#REF!</definedName>
    <definedName name="trtr" localSheetId="57" hidden="1">'[137]Fax a enviar'!#REF!</definedName>
    <definedName name="trtr" localSheetId="58" hidden="1">'[137]Fax a enviar'!#REF!</definedName>
    <definedName name="trtr" localSheetId="18" hidden="1">#REF!</definedName>
    <definedName name="trtr" localSheetId="19" hidden="1">#REF!</definedName>
    <definedName name="trtr" localSheetId="21" hidden="1">#REF!</definedName>
    <definedName name="trtr" localSheetId="34" hidden="1">#REF!</definedName>
    <definedName name="trtr" localSheetId="36" hidden="1">'[137]Fax a enviar'!#REF!</definedName>
    <definedName name="trtr" localSheetId="37" hidden="1">'[137]Fax a enviar'!#REF!</definedName>
    <definedName name="trtr" localSheetId="38" hidden="1">'[137]Fax a enviar'!#REF!</definedName>
    <definedName name="trtr" localSheetId="26" hidden="1">'[137]Fax a enviar'!#REF!</definedName>
    <definedName name="trtr" localSheetId="27" hidden="1">'[137]Fax a enviar'!#REF!</definedName>
    <definedName name="trtr" localSheetId="31" hidden="1">'[137]Fax a enviar'!#REF!</definedName>
    <definedName name="trtr" localSheetId="32" hidden="1">'[137]Fax a enviar'!#REF!</definedName>
    <definedName name="trtr" localSheetId="33" hidden="1">'[137]Fax a enviar'!#REF!</definedName>
    <definedName name="trtr" localSheetId="35" hidden="1">#REF!</definedName>
    <definedName name="trtr" localSheetId="39" hidden="1">'[137]Fax a enviar'!#REF!</definedName>
    <definedName name="trtr" localSheetId="40" hidden="1">'[137]Fax a enviar'!#REF!</definedName>
    <definedName name="trtr" localSheetId="41" hidden="1">#REF!</definedName>
    <definedName name="trtr" localSheetId="20" hidden="1">#REF!</definedName>
    <definedName name="trtr" localSheetId="24" hidden="1">#REF!</definedName>
    <definedName name="trtr" hidden="1">'[137]Fax a enviar'!#REF!</definedName>
    <definedName name="tt" localSheetId="56">#REF!</definedName>
    <definedName name="tt" localSheetId="57">#REF!</definedName>
    <definedName name="tt" localSheetId="58">#REF!</definedName>
    <definedName name="tt" localSheetId="1">#REF!</definedName>
    <definedName name="tt" localSheetId="18">#REF!</definedName>
    <definedName name="tt" localSheetId="19">#REF!</definedName>
    <definedName name="tt" localSheetId="21">#REF!</definedName>
    <definedName name="tt" localSheetId="23">#REF!</definedName>
    <definedName name="tt" localSheetId="34">#REF!</definedName>
    <definedName name="tt" localSheetId="36">#REF!</definedName>
    <definedName name="tt" localSheetId="37">#REF!</definedName>
    <definedName name="tt" localSheetId="38">#REF!</definedName>
    <definedName name="tt" localSheetId="2">#REF!</definedName>
    <definedName name="tt" localSheetId="3">#REF!</definedName>
    <definedName name="tt" localSheetId="4">#REF!</definedName>
    <definedName name="tt" localSheetId="5">#REF!</definedName>
    <definedName name="tt" localSheetId="0">#REF!</definedName>
    <definedName name="tt" localSheetId="26">#REF!</definedName>
    <definedName name="tt" localSheetId="27">#REF!</definedName>
    <definedName name="tt" localSheetId="28">#REF!</definedName>
    <definedName name="tt" localSheetId="31">#REF!</definedName>
    <definedName name="tt" localSheetId="32">#REF!</definedName>
    <definedName name="tt" localSheetId="33">#REF!</definedName>
    <definedName name="tt" localSheetId="35">#REF!</definedName>
    <definedName name="tt" localSheetId="39">#REF!</definedName>
    <definedName name="tt" localSheetId="40">#REF!</definedName>
    <definedName name="tt" localSheetId="41">#REF!</definedName>
    <definedName name="tt" localSheetId="43">#REF!</definedName>
    <definedName name="tt" localSheetId="44">#REF!</definedName>
    <definedName name="tt" localSheetId="16">#REF!</definedName>
    <definedName name="tt" localSheetId="20">#REF!</definedName>
    <definedName name="tt" localSheetId="24">#REF!</definedName>
    <definedName name="tt">#REF!</definedName>
    <definedName name="tta" localSheetId="57">#REF!</definedName>
    <definedName name="tta" localSheetId="58">#REF!</definedName>
    <definedName name="tta" localSheetId="1">#REF!</definedName>
    <definedName name="tta" localSheetId="18">#REF!</definedName>
    <definedName name="tta" localSheetId="21">#REF!</definedName>
    <definedName name="tta" localSheetId="23">#REF!</definedName>
    <definedName name="tta" localSheetId="3">#REF!</definedName>
    <definedName name="tta" localSheetId="4">#REF!</definedName>
    <definedName name="tta" localSheetId="5">#REF!</definedName>
    <definedName name="tta" localSheetId="26">#REF!</definedName>
    <definedName name="tta" localSheetId="27">#REF!</definedName>
    <definedName name="tta" localSheetId="32">#REF!</definedName>
    <definedName name="tta" localSheetId="33">#REF!</definedName>
    <definedName name="tta" localSheetId="39">#REF!</definedName>
    <definedName name="tta" localSheetId="40">#REF!</definedName>
    <definedName name="tta" localSheetId="41">#REF!</definedName>
    <definedName name="tta" localSheetId="43">#REF!</definedName>
    <definedName name="tta" localSheetId="44">#REF!</definedName>
    <definedName name="tta" localSheetId="16">#REF!</definedName>
    <definedName name="tta" localSheetId="20">#REF!</definedName>
    <definedName name="tta" localSheetId="24">#REF!</definedName>
    <definedName name="tta">#REF!</definedName>
    <definedName name="ttaa" localSheetId="57">#REF!</definedName>
    <definedName name="ttaa" localSheetId="58">#REF!</definedName>
    <definedName name="ttaa" localSheetId="1">#REF!</definedName>
    <definedName name="ttaa" localSheetId="18">#REF!</definedName>
    <definedName name="ttaa" localSheetId="21">#REF!</definedName>
    <definedName name="ttaa" localSheetId="23">#REF!</definedName>
    <definedName name="ttaa" localSheetId="3">#REF!</definedName>
    <definedName name="ttaa" localSheetId="4">#REF!</definedName>
    <definedName name="ttaa" localSheetId="5">#REF!</definedName>
    <definedName name="ttaa" localSheetId="26">#REF!</definedName>
    <definedName name="ttaa" localSheetId="27">#REF!</definedName>
    <definedName name="ttaa" localSheetId="32">#REF!</definedName>
    <definedName name="ttaa" localSheetId="33">#REF!</definedName>
    <definedName name="ttaa" localSheetId="39">#REF!</definedName>
    <definedName name="ttaa" localSheetId="40">#REF!</definedName>
    <definedName name="ttaa" localSheetId="41">#REF!</definedName>
    <definedName name="ttaa" localSheetId="43">#REF!</definedName>
    <definedName name="ttaa" localSheetId="44">#REF!</definedName>
    <definedName name="ttaa" localSheetId="16">#REF!</definedName>
    <definedName name="ttaa" localSheetId="20">#REF!</definedName>
    <definedName name="ttaa" localSheetId="24">#REF!</definedName>
    <definedName name="ttaa">#REF!</definedName>
    <definedName name="ttetet" localSheetId="58" hidden="1">'[137]Fax a enviar'!#REF!</definedName>
    <definedName name="ttetet" localSheetId="18" hidden="1">#REF!</definedName>
    <definedName name="ttetet" localSheetId="19" hidden="1">#REF!</definedName>
    <definedName name="ttetet" localSheetId="21" hidden="1">#REF!</definedName>
    <definedName name="ttetet" localSheetId="26" hidden="1">'[137]Fax a enviar'!#REF!</definedName>
    <definedName name="ttetet" localSheetId="27" hidden="1">'[137]Fax a enviar'!#REF!</definedName>
    <definedName name="ttetet" localSheetId="32" hidden="1">'[137]Fax a enviar'!#REF!</definedName>
    <definedName name="ttetet" localSheetId="33" hidden="1">'[137]Fax a enviar'!#REF!</definedName>
    <definedName name="ttetet" localSheetId="40" hidden="1">'[137]Fax a enviar'!#REF!</definedName>
    <definedName name="ttetet" localSheetId="41" hidden="1">#REF!</definedName>
    <definedName name="ttetet" localSheetId="43" hidden="1">'[148]Fax a enviar'!#REF!</definedName>
    <definedName name="ttetet" localSheetId="20" hidden="1">#REF!</definedName>
    <definedName name="ttetet" localSheetId="24" hidden="1">#REF!</definedName>
    <definedName name="ttetet" hidden="1">'[137]Fax a enviar'!#REF!</definedName>
    <definedName name="ttt" localSheetId="56" hidden="1">'[128]Fax a enviar'!#REF!</definedName>
    <definedName name="ttt" localSheetId="58" hidden="1">'[128]Fax a enviar'!#REF!</definedName>
    <definedName name="ttt" localSheetId="18" hidden="1">#REF!</definedName>
    <definedName name="ttt" localSheetId="19" hidden="1">#REF!</definedName>
    <definedName name="ttt" localSheetId="21" hidden="1">#REF!</definedName>
    <definedName name="ttt" localSheetId="38" hidden="1">'[128]Fax a enviar'!#REF!</definedName>
    <definedName name="ttt" localSheetId="26" hidden="1">'[128]Fax a enviar'!#REF!</definedName>
    <definedName name="ttt" localSheetId="27" hidden="1">'[128]Fax a enviar'!#REF!</definedName>
    <definedName name="ttt" localSheetId="28" hidden="1">'[128]Fax a enviar'!#REF!</definedName>
    <definedName name="ttt" localSheetId="32" hidden="1">'[128]Fax a enviar'!#REF!</definedName>
    <definedName name="ttt" localSheetId="33" hidden="1">'[128]Fax a enviar'!#REF!</definedName>
    <definedName name="ttt" localSheetId="39" hidden="1">'[128]Fax a enviar'!#REF!</definedName>
    <definedName name="ttt" localSheetId="40" hidden="1">'[128]Fax a enviar'!#REF!</definedName>
    <definedName name="ttt" localSheetId="41" hidden="1">#REF!</definedName>
    <definedName name="ttt" localSheetId="43" hidden="1">'[128]Fax a enviar'!#REF!</definedName>
    <definedName name="ttt" localSheetId="44" hidden="1">'[128]Fax a enviar'!#REF!</definedName>
    <definedName name="ttt" localSheetId="20" hidden="1">#REF!</definedName>
    <definedName name="ttt" localSheetId="24" hidden="1">#REF!</definedName>
    <definedName name="ttt" hidden="1">'[128]Fax a enviar'!#REF!</definedName>
    <definedName name="tttt" localSheetId="56" hidden="1">{"Tab1",#N/A,FALSE,"P";"Tab2",#N/A,FALSE,"P"}</definedName>
    <definedName name="tttt" localSheetId="57" hidden="1">{"Tab1",#N/A,FALSE,"P";"Tab2",#N/A,FALSE,"P"}</definedName>
    <definedName name="tttt" localSheetId="58" hidden="1">{"Tab1",#N/A,FALSE,"P";"Tab2",#N/A,FALSE,"P"}</definedName>
    <definedName name="tttt" localSheetId="1" hidden="1">{"Tab1",#N/A,FALSE,"P";"Tab2",#N/A,FALSE,"P"}</definedName>
    <definedName name="tttt" localSheetId="18" hidden="1">{"Tab1",#N/A,FALSE,"P";"Tab2",#N/A,FALSE,"P"}</definedName>
    <definedName name="tttt" localSheetId="19" hidden="1">{"Tab1",#N/A,FALSE,"P";"Tab2",#N/A,FALSE,"P"}</definedName>
    <definedName name="tttt" localSheetId="42" hidden="1">{"Tab1",#N/A,FALSE,"P";"Tab2",#N/A,FALSE,"P"}</definedName>
    <definedName name="tttt" localSheetId="21" hidden="1">{"Tab1",#N/A,FALSE,"P";"Tab2",#N/A,FALSE,"P"}</definedName>
    <definedName name="tttt" localSheetId="23" hidden="1">{"Tab1",#N/A,FALSE,"P";"Tab2",#N/A,FALSE,"P"}</definedName>
    <definedName name="tttt" localSheetId="34" hidden="1">{"Tab1",#N/A,FALSE,"P";"Tab2",#N/A,FALSE,"P"}</definedName>
    <definedName name="tttt" localSheetId="36" hidden="1">{"Tab1",#N/A,FALSE,"P";"Tab2",#N/A,FALSE,"P"}</definedName>
    <definedName name="tttt" localSheetId="37" hidden="1">{"Tab1",#N/A,FALSE,"P";"Tab2",#N/A,FALSE,"P"}</definedName>
    <definedName name="tttt" localSheetId="38" hidden="1">{"Tab1",#N/A,FALSE,"P";"Tab2",#N/A,FALSE,"P"}</definedName>
    <definedName name="tttt" localSheetId="2" hidden="1">{"Tab1",#N/A,FALSE,"P";"Tab2",#N/A,FALSE,"P"}</definedName>
    <definedName name="tttt" localSheetId="3" hidden="1">{"Tab1",#N/A,FALSE,"P";"Tab2",#N/A,FALSE,"P"}</definedName>
    <definedName name="tttt" localSheetId="4" hidden="1">{"Tab1",#N/A,FALSE,"P";"Tab2",#N/A,FALSE,"P"}</definedName>
    <definedName name="tttt" localSheetId="5" hidden="1">{"Tab1",#N/A,FALSE,"P";"Tab2",#N/A,FALSE,"P"}</definedName>
    <definedName name="tttt" localSheetId="0" hidden="1">{"Tab1",#N/A,FALSE,"P";"Tab2",#N/A,FALSE,"P"}</definedName>
    <definedName name="tttt" localSheetId="26" hidden="1">{"Tab1",#N/A,FALSE,"P";"Tab2",#N/A,FALSE,"P"}</definedName>
    <definedName name="tttt" localSheetId="27" hidden="1">{"Tab1",#N/A,FALSE,"P";"Tab2",#N/A,FALSE,"P"}</definedName>
    <definedName name="tttt" localSheetId="28" hidden="1">{"Tab1",#N/A,FALSE,"P";"Tab2",#N/A,FALSE,"P"}</definedName>
    <definedName name="tttt" localSheetId="29" hidden="1">{"Tab1",#N/A,FALSE,"P";"Tab2",#N/A,FALSE,"P"}</definedName>
    <definedName name="tttt" localSheetId="30" hidden="1">{"Tab1",#N/A,FALSE,"P";"Tab2",#N/A,FALSE,"P"}</definedName>
    <definedName name="tttt" localSheetId="31" hidden="1">{"Tab1",#N/A,FALSE,"P";"Tab2",#N/A,FALSE,"P"}</definedName>
    <definedName name="tttt" localSheetId="32" hidden="1">{"Tab1",#N/A,FALSE,"P";"Tab2",#N/A,FALSE,"P"}</definedName>
    <definedName name="tttt" localSheetId="33" hidden="1">{"Tab1",#N/A,FALSE,"P";"Tab2",#N/A,FALSE,"P"}</definedName>
    <definedName name="tttt" localSheetId="35" hidden="1">{"Tab1",#N/A,FALSE,"P";"Tab2",#N/A,FALSE,"P"}</definedName>
    <definedName name="tttt" localSheetId="39" hidden="1">{"Tab1",#N/A,FALSE,"P";"Tab2",#N/A,FALSE,"P"}</definedName>
    <definedName name="tttt" localSheetId="40" hidden="1">{"Tab1",#N/A,FALSE,"P";"Tab2",#N/A,FALSE,"P"}</definedName>
    <definedName name="tttt" localSheetId="41" hidden="1">{"Tab1",#N/A,FALSE,"P";"Tab2",#N/A,FALSE,"P"}</definedName>
    <definedName name="tttt" localSheetId="43" hidden="1">{"Tab1",#N/A,FALSE,"P";"Tab2",#N/A,FALSE,"P"}</definedName>
    <definedName name="tttt" localSheetId="44" hidden="1">{"Tab1",#N/A,FALSE,"P";"Tab2",#N/A,FALSE,"P"}</definedName>
    <definedName name="tttt" localSheetId="15" hidden="1">{"Tab1",#N/A,FALSE,"P";"Tab2",#N/A,FALSE,"P"}</definedName>
    <definedName name="tttt" localSheetId="16" hidden="1">{"Tab1",#N/A,FALSE,"P";"Tab2",#N/A,FALSE,"P"}</definedName>
    <definedName name="tttt" localSheetId="20" hidden="1">{"Tab1",#N/A,FALSE,"P";"Tab2",#N/A,FALSE,"P"}</definedName>
    <definedName name="tttt" localSheetId="24" hidden="1">{"Tab1",#N/A,FALSE,"P";"Tab2",#N/A,FALSE,"P"}</definedName>
    <definedName name="tttt" hidden="1">{"Tab1",#N/A,FALSE,"P";"Tab2",#N/A,FALSE,"P"}</definedName>
    <definedName name="ttttt" localSheetId="18" hidden="1">#REF!</definedName>
    <definedName name="ttttt" localSheetId="19" hidden="1">#REF!</definedName>
    <definedName name="ttttt" localSheetId="21" hidden="1">#REF!</definedName>
    <definedName name="ttttt" localSheetId="40" hidden="1">[173]M!#REF!</definedName>
    <definedName name="ttttt" localSheetId="20" hidden="1">#REF!</definedName>
    <definedName name="ttttt" localSheetId="24" hidden="1">#REF!</definedName>
    <definedName name="ttttt" hidden="1">[173]M!#REF!</definedName>
    <definedName name="twetwee" localSheetId="56" hidden="1">#REF!</definedName>
    <definedName name="twetwee" localSheetId="57" hidden="1">#REF!</definedName>
    <definedName name="twetwee" localSheetId="58" hidden="1">#REF!</definedName>
    <definedName name="twetwee" localSheetId="1" hidden="1">#REF!</definedName>
    <definedName name="twetwee" localSheetId="18" hidden="1">#REF!</definedName>
    <definedName name="twetwee" localSheetId="19" hidden="1">#REF!</definedName>
    <definedName name="twetwee" localSheetId="21" hidden="1">#REF!</definedName>
    <definedName name="twetwee" localSheetId="23" hidden="1">#REF!</definedName>
    <definedName name="twetwee" localSheetId="34" hidden="1">#REF!</definedName>
    <definedName name="twetwee" localSheetId="36" hidden="1">#REF!</definedName>
    <definedName name="twetwee" localSheetId="37" hidden="1">#REF!</definedName>
    <definedName name="twetwee" localSheetId="38" hidden="1">#REF!</definedName>
    <definedName name="twetwee" localSheetId="3" hidden="1">#REF!</definedName>
    <definedName name="twetwee" localSheetId="4" hidden="1">#REF!</definedName>
    <definedName name="twetwee" localSheetId="5" hidden="1">#REF!</definedName>
    <definedName name="twetwee" localSheetId="26" hidden="1">#REF!</definedName>
    <definedName name="twetwee" localSheetId="27" hidden="1">#REF!</definedName>
    <definedName name="twetwee" localSheetId="28" hidden="1">#REF!</definedName>
    <definedName name="twetwee" localSheetId="31" hidden="1">#REF!</definedName>
    <definedName name="twetwee" localSheetId="32" hidden="1">#REF!</definedName>
    <definedName name="twetwee" localSheetId="33" hidden="1">#REF!</definedName>
    <definedName name="twetwee" localSheetId="35" hidden="1">#REF!</definedName>
    <definedName name="twetwee" localSheetId="39" hidden="1">#REF!</definedName>
    <definedName name="twetwee" localSheetId="40" hidden="1">#REF!</definedName>
    <definedName name="twetwee" localSheetId="41" hidden="1">#REF!</definedName>
    <definedName name="twetwee" localSheetId="43" hidden="1">#REF!</definedName>
    <definedName name="twetwee" localSheetId="44" hidden="1">#REF!</definedName>
    <definedName name="twetwee" localSheetId="16" hidden="1">#REF!</definedName>
    <definedName name="twetwee" localSheetId="20" hidden="1">#REF!</definedName>
    <definedName name="twetwee" localSheetId="24" hidden="1">#REF!</definedName>
    <definedName name="twetwee" hidden="1">#REF!</definedName>
    <definedName name="TX" localSheetId="57">#REF!</definedName>
    <definedName name="TX" localSheetId="58">#REF!</definedName>
    <definedName name="TX" localSheetId="1">#REF!</definedName>
    <definedName name="TX" localSheetId="18">#REF!</definedName>
    <definedName name="TX" localSheetId="19">#REF!</definedName>
    <definedName name="TX" localSheetId="21">#REF!</definedName>
    <definedName name="TX" localSheetId="34">#REF!</definedName>
    <definedName name="TX" localSheetId="2">#REF!</definedName>
    <definedName name="TX" localSheetId="3">#REF!</definedName>
    <definedName name="TX" localSheetId="4">#REF!</definedName>
    <definedName name="TX" localSheetId="5">#REF!</definedName>
    <definedName name="TX" localSheetId="0">#REF!</definedName>
    <definedName name="TX" localSheetId="26">#REF!</definedName>
    <definedName name="TX" localSheetId="27">#REF!</definedName>
    <definedName name="TX" localSheetId="32">#REF!</definedName>
    <definedName name="TX" localSheetId="33">#REF!</definedName>
    <definedName name="TX" localSheetId="35">#REF!</definedName>
    <definedName name="TX" localSheetId="39">#REF!</definedName>
    <definedName name="TX" localSheetId="41">#REF!</definedName>
    <definedName name="TX" localSheetId="44">#REF!</definedName>
    <definedName name="TX" localSheetId="16">#REF!</definedName>
    <definedName name="TX" localSheetId="20">#REF!</definedName>
    <definedName name="TX" localSheetId="24">#REF!</definedName>
    <definedName name="TX">#REF!</definedName>
    <definedName name="TX_D" localSheetId="57">#REF!</definedName>
    <definedName name="TX_D" localSheetId="58">#REF!</definedName>
    <definedName name="TX_D" localSheetId="1">#REF!</definedName>
    <definedName name="TX_D" localSheetId="18">#REF!</definedName>
    <definedName name="TX_D" localSheetId="19">#REF!</definedName>
    <definedName name="TX_D" localSheetId="21">#REF!</definedName>
    <definedName name="TX_D" localSheetId="34">#REF!</definedName>
    <definedName name="TX_D" localSheetId="2">#REF!</definedName>
    <definedName name="TX_D" localSheetId="3">#REF!</definedName>
    <definedName name="TX_D" localSheetId="4">#REF!</definedName>
    <definedName name="TX_D" localSheetId="5">#REF!</definedName>
    <definedName name="TX_D" localSheetId="0">#REF!</definedName>
    <definedName name="TX_D" localSheetId="26">#REF!</definedName>
    <definedName name="TX_D" localSheetId="27">#REF!</definedName>
    <definedName name="TX_D" localSheetId="32">#REF!</definedName>
    <definedName name="TX_D" localSheetId="33">#REF!</definedName>
    <definedName name="TX_D" localSheetId="35">#REF!</definedName>
    <definedName name="TX_D" localSheetId="39">#REF!</definedName>
    <definedName name="TX_D" localSheetId="41">#REF!</definedName>
    <definedName name="TX_D" localSheetId="44">#REF!</definedName>
    <definedName name="TX_D" localSheetId="16">#REF!</definedName>
    <definedName name="TX_D" localSheetId="20">#REF!</definedName>
    <definedName name="TX_D" localSheetId="24">#REF!</definedName>
    <definedName name="TX_D">#REF!</definedName>
    <definedName name="TX_DPCH" localSheetId="57">#REF!</definedName>
    <definedName name="TX_DPCH" localSheetId="58">#REF!</definedName>
    <definedName name="TX_DPCH" localSheetId="1">#REF!</definedName>
    <definedName name="TX_DPCH" localSheetId="18">#REF!</definedName>
    <definedName name="TX_DPCH" localSheetId="19">#REF!</definedName>
    <definedName name="TX_DPCH" localSheetId="21">#REF!</definedName>
    <definedName name="TX_DPCH" localSheetId="34">#REF!</definedName>
    <definedName name="TX_DPCH" localSheetId="2">#REF!</definedName>
    <definedName name="TX_DPCH" localSheetId="3">#REF!</definedName>
    <definedName name="TX_DPCH" localSheetId="4">#REF!</definedName>
    <definedName name="TX_DPCH" localSheetId="5">#REF!</definedName>
    <definedName name="TX_DPCH" localSheetId="0">#REF!</definedName>
    <definedName name="TX_DPCH" localSheetId="27">#REF!</definedName>
    <definedName name="TX_DPCH" localSheetId="35">#REF!</definedName>
    <definedName name="TX_DPCH" localSheetId="39">#REF!</definedName>
    <definedName name="TX_DPCH" localSheetId="41">#REF!</definedName>
    <definedName name="TX_DPCH" localSheetId="44">#REF!</definedName>
    <definedName name="TX_DPCH" localSheetId="16">#REF!</definedName>
    <definedName name="TX_DPCH" localSheetId="20">#REF!</definedName>
    <definedName name="TX_DPCH" localSheetId="24">#REF!</definedName>
    <definedName name="TX_DPCH">#REF!</definedName>
    <definedName name="TX_R" localSheetId="57">#REF!</definedName>
    <definedName name="TX_R" localSheetId="58">#REF!</definedName>
    <definedName name="TX_R" localSheetId="1">#REF!</definedName>
    <definedName name="TX_R" localSheetId="18">#REF!</definedName>
    <definedName name="TX_R" localSheetId="19">#REF!</definedName>
    <definedName name="TX_R" localSheetId="21">#REF!</definedName>
    <definedName name="TX_R" localSheetId="34">#REF!</definedName>
    <definedName name="TX_R" localSheetId="2">#REF!</definedName>
    <definedName name="TX_R" localSheetId="3">#REF!</definedName>
    <definedName name="TX_R" localSheetId="4">#REF!</definedName>
    <definedName name="TX_R" localSheetId="5">#REF!</definedName>
    <definedName name="TX_R" localSheetId="0">#REF!</definedName>
    <definedName name="TX_R" localSheetId="27">#REF!</definedName>
    <definedName name="TX_R" localSheetId="35">#REF!</definedName>
    <definedName name="TX_R" localSheetId="39">#REF!</definedName>
    <definedName name="TX_R" localSheetId="41">#REF!</definedName>
    <definedName name="TX_R" localSheetId="44">#REF!</definedName>
    <definedName name="TX_R" localSheetId="16">#REF!</definedName>
    <definedName name="TX_R" localSheetId="20">#REF!</definedName>
    <definedName name="TX_R" localSheetId="24">#REF!</definedName>
    <definedName name="TX_R">#REF!</definedName>
    <definedName name="TX_RPCH" localSheetId="57">#REF!</definedName>
    <definedName name="TX_RPCH" localSheetId="58">#REF!</definedName>
    <definedName name="TX_RPCH" localSheetId="1">#REF!</definedName>
    <definedName name="TX_RPCH" localSheetId="18">#REF!</definedName>
    <definedName name="TX_RPCH" localSheetId="19">#REF!</definedName>
    <definedName name="TX_RPCH" localSheetId="21">#REF!</definedName>
    <definedName name="TX_RPCH" localSheetId="34">#REF!</definedName>
    <definedName name="TX_RPCH" localSheetId="2">#REF!</definedName>
    <definedName name="TX_RPCH" localSheetId="3">#REF!</definedName>
    <definedName name="TX_RPCH" localSheetId="4">#REF!</definedName>
    <definedName name="TX_RPCH" localSheetId="5">#REF!</definedName>
    <definedName name="TX_RPCH" localSheetId="0">#REF!</definedName>
    <definedName name="TX_RPCH" localSheetId="27">#REF!</definedName>
    <definedName name="TX_RPCH" localSheetId="35">#REF!</definedName>
    <definedName name="TX_RPCH" localSheetId="39">#REF!</definedName>
    <definedName name="TX_RPCH" localSheetId="41">#REF!</definedName>
    <definedName name="TX_RPCH" localSheetId="44">#REF!</definedName>
    <definedName name="TX_RPCH" localSheetId="16">#REF!</definedName>
    <definedName name="TX_RPCH" localSheetId="20">#REF!</definedName>
    <definedName name="TX_RPCH" localSheetId="24">#REF!</definedName>
    <definedName name="TX_RPCH">#REF!</definedName>
    <definedName name="TXG" localSheetId="57">#REF!</definedName>
    <definedName name="TXG" localSheetId="58">#REF!</definedName>
    <definedName name="TXG" localSheetId="1">#REF!</definedName>
    <definedName name="TXG" localSheetId="18">#REF!</definedName>
    <definedName name="TXG" localSheetId="19">#REF!</definedName>
    <definedName name="TXG" localSheetId="21">#REF!</definedName>
    <definedName name="TXG" localSheetId="34">#REF!</definedName>
    <definedName name="TXG" localSheetId="2">#REF!</definedName>
    <definedName name="TXG" localSheetId="3">#REF!</definedName>
    <definedName name="TXG" localSheetId="4">#REF!</definedName>
    <definedName name="TXG" localSheetId="5">#REF!</definedName>
    <definedName name="TXG" localSheetId="0">#REF!</definedName>
    <definedName name="TXG" localSheetId="27">#REF!</definedName>
    <definedName name="TXG" localSheetId="35">#REF!</definedName>
    <definedName name="TXG" localSheetId="39">#REF!</definedName>
    <definedName name="TXG" localSheetId="41">#REF!</definedName>
    <definedName name="TXG" localSheetId="44">#REF!</definedName>
    <definedName name="TXG" localSheetId="16">#REF!</definedName>
    <definedName name="TXG" localSheetId="20">#REF!</definedName>
    <definedName name="TXG" localSheetId="24">#REF!</definedName>
    <definedName name="TXG">#REF!</definedName>
    <definedName name="TXG_D">#N/A</definedName>
    <definedName name="TXG_DPCH" localSheetId="56">#REF!</definedName>
    <definedName name="TXG_DPCH" localSheetId="57">#REF!</definedName>
    <definedName name="TXG_DPCH" localSheetId="58">#REF!</definedName>
    <definedName name="TXG_DPCH" localSheetId="1">#REF!</definedName>
    <definedName name="TXG_DPCH" localSheetId="18">#REF!</definedName>
    <definedName name="TXG_DPCH" localSheetId="19">#REF!</definedName>
    <definedName name="TXG_DPCH" localSheetId="21">#REF!</definedName>
    <definedName name="TXG_DPCH" localSheetId="34">#REF!</definedName>
    <definedName name="TXG_DPCH" localSheetId="36">#REF!</definedName>
    <definedName name="TXG_DPCH" localSheetId="37">#REF!</definedName>
    <definedName name="TXG_DPCH" localSheetId="38">#REF!</definedName>
    <definedName name="TXG_DPCH" localSheetId="2">#REF!</definedName>
    <definedName name="TXG_DPCH" localSheetId="3">#REF!</definedName>
    <definedName name="TXG_DPCH" localSheetId="4">#REF!</definedName>
    <definedName name="TXG_DPCH" localSheetId="5">#REF!</definedName>
    <definedName name="TXG_DPCH" localSheetId="0">#REF!</definedName>
    <definedName name="TXG_DPCH" localSheetId="26">#REF!</definedName>
    <definedName name="TXG_DPCH" localSheetId="27">#REF!</definedName>
    <definedName name="TXG_DPCH" localSheetId="28">#REF!</definedName>
    <definedName name="TXG_DPCH" localSheetId="31">#REF!</definedName>
    <definedName name="TXG_DPCH" localSheetId="35">#REF!</definedName>
    <definedName name="TXG_DPCH" localSheetId="39">#REF!</definedName>
    <definedName name="TXG_DPCH" localSheetId="41">#REF!</definedName>
    <definedName name="TXG_DPCH" localSheetId="44">#REF!</definedName>
    <definedName name="TXG_DPCH" localSheetId="16">#REF!</definedName>
    <definedName name="TXG_DPCH" localSheetId="20">#REF!</definedName>
    <definedName name="TXG_DPCH" localSheetId="24">#REF!</definedName>
    <definedName name="TXG_DPCH">#REF!</definedName>
    <definedName name="TXG_R" localSheetId="57">#REF!</definedName>
    <definedName name="TXG_R" localSheetId="58">#REF!</definedName>
    <definedName name="TXG_R" localSheetId="1">#REF!</definedName>
    <definedName name="TXG_R" localSheetId="18">#REF!</definedName>
    <definedName name="TXG_R" localSheetId="19">#REF!</definedName>
    <definedName name="TXG_R" localSheetId="21">#REF!</definedName>
    <definedName name="TXG_R" localSheetId="34">#REF!</definedName>
    <definedName name="TXG_R" localSheetId="2">#REF!</definedName>
    <definedName name="TXG_R" localSheetId="3">#REF!</definedName>
    <definedName name="TXG_R" localSheetId="4">#REF!</definedName>
    <definedName name="TXG_R" localSheetId="5">#REF!</definedName>
    <definedName name="TXG_R" localSheetId="0">#REF!</definedName>
    <definedName name="TXG_R" localSheetId="26">#REF!</definedName>
    <definedName name="TXG_R" localSheetId="27">#REF!</definedName>
    <definedName name="TXG_R" localSheetId="35">#REF!</definedName>
    <definedName name="TXG_R" localSheetId="39">#REF!</definedName>
    <definedName name="TXG_R" localSheetId="41">#REF!</definedName>
    <definedName name="TXG_R" localSheetId="44">#REF!</definedName>
    <definedName name="TXG_R" localSheetId="16">#REF!</definedName>
    <definedName name="TXG_R" localSheetId="20">#REF!</definedName>
    <definedName name="TXG_R" localSheetId="24">#REF!</definedName>
    <definedName name="TXG_R">#REF!</definedName>
    <definedName name="TXG_RPCH" localSheetId="57">#REF!</definedName>
    <definedName name="TXG_RPCH" localSheetId="58">#REF!</definedName>
    <definedName name="TXG_RPCH" localSheetId="1">#REF!</definedName>
    <definedName name="TXG_RPCH" localSheetId="18">#REF!</definedName>
    <definedName name="TXG_RPCH" localSheetId="19">#REF!</definedName>
    <definedName name="TXG_RPCH" localSheetId="21">#REF!</definedName>
    <definedName name="TXG_RPCH" localSheetId="34">#REF!</definedName>
    <definedName name="TXG_RPCH" localSheetId="2">#REF!</definedName>
    <definedName name="TXG_RPCH" localSheetId="3">#REF!</definedName>
    <definedName name="TXG_RPCH" localSheetId="4">#REF!</definedName>
    <definedName name="TXG_RPCH" localSheetId="5">#REF!</definedName>
    <definedName name="TXG_RPCH" localSheetId="0">#REF!</definedName>
    <definedName name="TXG_RPCH" localSheetId="26">#REF!</definedName>
    <definedName name="TXG_RPCH" localSheetId="27">#REF!</definedName>
    <definedName name="TXG_RPCH" localSheetId="35">#REF!</definedName>
    <definedName name="TXG_RPCH" localSheetId="39">#REF!</definedName>
    <definedName name="TXG_RPCH" localSheetId="41">#REF!</definedName>
    <definedName name="TXG_RPCH" localSheetId="44">#REF!</definedName>
    <definedName name="TXG_RPCH" localSheetId="16">#REF!</definedName>
    <definedName name="TXG_RPCH" localSheetId="20">#REF!</definedName>
    <definedName name="TXG_RPCH" localSheetId="24">#REF!</definedName>
    <definedName name="TXG_RPCH">#REF!</definedName>
    <definedName name="TXGO">#N/A</definedName>
    <definedName name="TXGO_D" localSheetId="56">#REF!</definedName>
    <definedName name="TXGO_D" localSheetId="57">#REF!</definedName>
    <definedName name="TXGO_D" localSheetId="58">#REF!</definedName>
    <definedName name="TXGO_D" localSheetId="1">#REF!</definedName>
    <definedName name="TXGO_D" localSheetId="18">#REF!</definedName>
    <definedName name="TXGO_D" localSheetId="19">#REF!</definedName>
    <definedName name="TXGO_D" localSheetId="21">#REF!</definedName>
    <definedName name="TXGO_D" localSheetId="34">#REF!</definedName>
    <definedName name="TXGO_D" localSheetId="36">#REF!</definedName>
    <definedName name="TXGO_D" localSheetId="37">#REF!</definedName>
    <definedName name="TXGO_D" localSheetId="38">#REF!</definedName>
    <definedName name="TXGO_D" localSheetId="2">#REF!</definedName>
    <definedName name="TXGO_D" localSheetId="3">#REF!</definedName>
    <definedName name="TXGO_D" localSheetId="4">#REF!</definedName>
    <definedName name="TXGO_D" localSheetId="5">#REF!</definedName>
    <definedName name="TXGO_D" localSheetId="0">#REF!</definedName>
    <definedName name="TXGO_D" localSheetId="26">#REF!</definedName>
    <definedName name="TXGO_D" localSheetId="27">#REF!</definedName>
    <definedName name="TXGO_D" localSheetId="28">#REF!</definedName>
    <definedName name="TXGO_D" localSheetId="31">#REF!</definedName>
    <definedName name="TXGO_D" localSheetId="35">#REF!</definedName>
    <definedName name="TXGO_D" localSheetId="39">#REF!</definedName>
    <definedName name="TXGO_D" localSheetId="41">#REF!</definedName>
    <definedName name="TXGO_D" localSheetId="44">#REF!</definedName>
    <definedName name="TXGO_D" localSheetId="16">#REF!</definedName>
    <definedName name="TXGO_D" localSheetId="20">#REF!</definedName>
    <definedName name="TXGO_D" localSheetId="24">#REF!</definedName>
    <definedName name="TXGO_D">#REF!</definedName>
    <definedName name="TXGO_DPCH" localSheetId="57">#REF!</definedName>
    <definedName name="TXGO_DPCH" localSheetId="58">#REF!</definedName>
    <definedName name="TXGO_DPCH" localSheetId="1">#REF!</definedName>
    <definedName name="TXGO_DPCH" localSheetId="18">#REF!</definedName>
    <definedName name="TXGO_DPCH" localSheetId="19">#REF!</definedName>
    <definedName name="TXGO_DPCH" localSheetId="21">#REF!</definedName>
    <definedName name="TXGO_DPCH" localSheetId="34">#REF!</definedName>
    <definedName name="TXGO_DPCH" localSheetId="2">#REF!</definedName>
    <definedName name="TXGO_DPCH" localSheetId="3">#REF!</definedName>
    <definedName name="TXGO_DPCH" localSheetId="4">#REF!</definedName>
    <definedName name="TXGO_DPCH" localSheetId="5">#REF!</definedName>
    <definedName name="TXGO_DPCH" localSheetId="0">#REF!</definedName>
    <definedName name="TXGO_DPCH" localSheetId="26">#REF!</definedName>
    <definedName name="TXGO_DPCH" localSheetId="27">#REF!</definedName>
    <definedName name="TXGO_DPCH" localSheetId="35">#REF!</definedName>
    <definedName name="TXGO_DPCH" localSheetId="39">#REF!</definedName>
    <definedName name="TXGO_DPCH" localSheetId="41">#REF!</definedName>
    <definedName name="TXGO_DPCH" localSheetId="44">#REF!</definedName>
    <definedName name="TXGO_DPCH" localSheetId="16">#REF!</definedName>
    <definedName name="TXGO_DPCH" localSheetId="20">#REF!</definedName>
    <definedName name="TXGO_DPCH" localSheetId="24">#REF!</definedName>
    <definedName name="TXGO_DPCH">#REF!</definedName>
    <definedName name="TXGO_R" localSheetId="57">#REF!</definedName>
    <definedName name="TXGO_R" localSheetId="58">#REF!</definedName>
    <definedName name="TXGO_R" localSheetId="1">#REF!</definedName>
    <definedName name="TXGO_R" localSheetId="18">#REF!</definedName>
    <definedName name="TXGO_R" localSheetId="19">#REF!</definedName>
    <definedName name="TXGO_R" localSheetId="21">#REF!</definedName>
    <definedName name="TXGO_R" localSheetId="34">#REF!</definedName>
    <definedName name="TXGO_R" localSheetId="2">#REF!</definedName>
    <definedName name="TXGO_R" localSheetId="3">#REF!</definedName>
    <definedName name="TXGO_R" localSheetId="4">#REF!</definedName>
    <definedName name="TXGO_R" localSheetId="5">#REF!</definedName>
    <definedName name="TXGO_R" localSheetId="0">#REF!</definedName>
    <definedName name="TXGO_R" localSheetId="26">#REF!</definedName>
    <definedName name="TXGO_R" localSheetId="27">#REF!</definedName>
    <definedName name="TXGO_R" localSheetId="35">#REF!</definedName>
    <definedName name="TXGO_R" localSheetId="39">#REF!</definedName>
    <definedName name="TXGO_R" localSheetId="41">#REF!</definedName>
    <definedName name="TXGO_R" localSheetId="44">#REF!</definedName>
    <definedName name="TXGO_R" localSheetId="16">#REF!</definedName>
    <definedName name="TXGO_R" localSheetId="20">#REF!</definedName>
    <definedName name="TXGO_R" localSheetId="24">#REF!</definedName>
    <definedName name="TXGO_R">#REF!</definedName>
    <definedName name="TXGO_RPCH" localSheetId="57">#REF!</definedName>
    <definedName name="TXGO_RPCH" localSheetId="58">#REF!</definedName>
    <definedName name="TXGO_RPCH" localSheetId="1">#REF!</definedName>
    <definedName name="TXGO_RPCH" localSheetId="18">#REF!</definedName>
    <definedName name="TXGO_RPCH" localSheetId="19">#REF!</definedName>
    <definedName name="TXGO_RPCH" localSheetId="21">#REF!</definedName>
    <definedName name="TXGO_RPCH" localSheetId="34">#REF!</definedName>
    <definedName name="TXGO_RPCH" localSheetId="2">#REF!</definedName>
    <definedName name="TXGO_RPCH" localSheetId="3">#REF!</definedName>
    <definedName name="TXGO_RPCH" localSheetId="4">#REF!</definedName>
    <definedName name="TXGO_RPCH" localSheetId="5">#REF!</definedName>
    <definedName name="TXGO_RPCH" localSheetId="0">#REF!</definedName>
    <definedName name="TXGO_RPCH" localSheetId="27">#REF!</definedName>
    <definedName name="TXGO_RPCH" localSheetId="35">#REF!</definedName>
    <definedName name="TXGO_RPCH" localSheetId="39">#REF!</definedName>
    <definedName name="TXGO_RPCH" localSheetId="41">#REF!</definedName>
    <definedName name="TXGO_RPCH" localSheetId="44">#REF!</definedName>
    <definedName name="TXGO_RPCH" localSheetId="16">#REF!</definedName>
    <definedName name="TXGO_RPCH" localSheetId="20">#REF!</definedName>
    <definedName name="TXGO_RPCH" localSheetId="24">#REF!</definedName>
    <definedName name="TXGO_RPCH">#REF!</definedName>
    <definedName name="TXGXO" localSheetId="57">#REF!</definedName>
    <definedName name="TXGXO" localSheetId="58">#REF!</definedName>
    <definedName name="TXGXO" localSheetId="1">#REF!</definedName>
    <definedName name="TXGXO" localSheetId="18">#REF!</definedName>
    <definedName name="TXGXO" localSheetId="19">#REF!</definedName>
    <definedName name="TXGXO" localSheetId="21">#REF!</definedName>
    <definedName name="TXGXO" localSheetId="34">#REF!</definedName>
    <definedName name="TXGXO" localSheetId="2">#REF!</definedName>
    <definedName name="TXGXO" localSheetId="3">#REF!</definedName>
    <definedName name="TXGXO" localSheetId="4">#REF!</definedName>
    <definedName name="TXGXO" localSheetId="5">#REF!</definedName>
    <definedName name="TXGXO" localSheetId="0">#REF!</definedName>
    <definedName name="TXGXO" localSheetId="27">#REF!</definedName>
    <definedName name="TXGXO" localSheetId="35">#REF!</definedName>
    <definedName name="TXGXO" localSheetId="39">#REF!</definedName>
    <definedName name="TXGXO" localSheetId="41">#REF!</definedName>
    <definedName name="TXGXO" localSheetId="44">#REF!</definedName>
    <definedName name="TXGXO" localSheetId="16">#REF!</definedName>
    <definedName name="TXGXO" localSheetId="20">#REF!</definedName>
    <definedName name="TXGXO" localSheetId="24">#REF!</definedName>
    <definedName name="TXGXO">#REF!</definedName>
    <definedName name="TXGXO_D" localSheetId="57">#REF!</definedName>
    <definedName name="TXGXO_D" localSheetId="58">#REF!</definedName>
    <definedName name="TXGXO_D" localSheetId="1">#REF!</definedName>
    <definedName name="TXGXO_D" localSheetId="18">#REF!</definedName>
    <definedName name="TXGXO_D" localSheetId="19">#REF!</definedName>
    <definedName name="TXGXO_D" localSheetId="21">#REF!</definedName>
    <definedName name="TXGXO_D" localSheetId="34">#REF!</definedName>
    <definedName name="TXGXO_D" localSheetId="2">#REF!</definedName>
    <definedName name="TXGXO_D" localSheetId="3">#REF!</definedName>
    <definedName name="TXGXO_D" localSheetId="4">#REF!</definedName>
    <definedName name="TXGXO_D" localSheetId="5">#REF!</definedName>
    <definedName name="TXGXO_D" localSheetId="0">#REF!</definedName>
    <definedName name="TXGXO_D" localSheetId="27">#REF!</definedName>
    <definedName name="TXGXO_D" localSheetId="35">#REF!</definedName>
    <definedName name="TXGXO_D" localSheetId="39">#REF!</definedName>
    <definedName name="TXGXO_D" localSheetId="41">#REF!</definedName>
    <definedName name="TXGXO_D" localSheetId="44">#REF!</definedName>
    <definedName name="TXGXO_D" localSheetId="16">#REF!</definedName>
    <definedName name="TXGXO_D" localSheetId="20">#REF!</definedName>
    <definedName name="TXGXO_D" localSheetId="24">#REF!</definedName>
    <definedName name="TXGXO_D">#REF!</definedName>
    <definedName name="TXGXO_DPCH" localSheetId="57">#REF!</definedName>
    <definedName name="TXGXO_DPCH" localSheetId="58">#REF!</definedName>
    <definedName name="TXGXO_DPCH" localSheetId="1">#REF!</definedName>
    <definedName name="TXGXO_DPCH" localSheetId="18">#REF!</definedName>
    <definedName name="TXGXO_DPCH" localSheetId="19">#REF!</definedName>
    <definedName name="TXGXO_DPCH" localSheetId="21">#REF!</definedName>
    <definedName name="TXGXO_DPCH" localSheetId="34">#REF!</definedName>
    <definedName name="TXGXO_DPCH" localSheetId="2">#REF!</definedName>
    <definedName name="TXGXO_DPCH" localSheetId="3">#REF!</definedName>
    <definedName name="TXGXO_DPCH" localSheetId="4">#REF!</definedName>
    <definedName name="TXGXO_DPCH" localSheetId="5">#REF!</definedName>
    <definedName name="TXGXO_DPCH" localSheetId="0">#REF!</definedName>
    <definedName name="TXGXO_DPCH" localSheetId="27">#REF!</definedName>
    <definedName name="TXGXO_DPCH" localSheetId="35">#REF!</definedName>
    <definedName name="TXGXO_DPCH" localSheetId="39">#REF!</definedName>
    <definedName name="TXGXO_DPCH" localSheetId="41">#REF!</definedName>
    <definedName name="TXGXO_DPCH" localSheetId="44">#REF!</definedName>
    <definedName name="TXGXO_DPCH" localSheetId="16">#REF!</definedName>
    <definedName name="TXGXO_DPCH" localSheetId="20">#REF!</definedName>
    <definedName name="TXGXO_DPCH" localSheetId="24">#REF!</definedName>
    <definedName name="TXGXO_DPCH">#REF!</definedName>
    <definedName name="TXGXO_R" localSheetId="57">#REF!</definedName>
    <definedName name="TXGXO_R" localSheetId="58">#REF!</definedName>
    <definedName name="TXGXO_R" localSheetId="1">#REF!</definedName>
    <definedName name="TXGXO_R" localSheetId="18">#REF!</definedName>
    <definedName name="TXGXO_R" localSheetId="19">#REF!</definedName>
    <definedName name="TXGXO_R" localSheetId="21">#REF!</definedName>
    <definedName name="TXGXO_R" localSheetId="34">#REF!</definedName>
    <definedName name="TXGXO_R" localSheetId="2">#REF!</definedName>
    <definedName name="TXGXO_R" localSheetId="3">#REF!</definedName>
    <definedName name="TXGXO_R" localSheetId="4">#REF!</definedName>
    <definedName name="TXGXO_R" localSheetId="5">#REF!</definedName>
    <definedName name="TXGXO_R" localSheetId="0">#REF!</definedName>
    <definedName name="TXGXO_R" localSheetId="27">#REF!</definedName>
    <definedName name="TXGXO_R" localSheetId="35">#REF!</definedName>
    <definedName name="TXGXO_R" localSheetId="39">#REF!</definedName>
    <definedName name="TXGXO_R" localSheetId="41">#REF!</definedName>
    <definedName name="TXGXO_R" localSheetId="44">#REF!</definedName>
    <definedName name="TXGXO_R" localSheetId="16">#REF!</definedName>
    <definedName name="TXGXO_R" localSheetId="20">#REF!</definedName>
    <definedName name="TXGXO_R" localSheetId="24">#REF!</definedName>
    <definedName name="TXGXO_R">#REF!</definedName>
    <definedName name="TXGXO_RPCH" localSheetId="57">#REF!</definedName>
    <definedName name="TXGXO_RPCH" localSheetId="58">#REF!</definedName>
    <definedName name="TXGXO_RPCH" localSheetId="1">#REF!</definedName>
    <definedName name="TXGXO_RPCH" localSheetId="18">#REF!</definedName>
    <definedName name="TXGXO_RPCH" localSheetId="19">#REF!</definedName>
    <definedName name="TXGXO_RPCH" localSheetId="21">#REF!</definedName>
    <definedName name="TXGXO_RPCH" localSheetId="34">#REF!</definedName>
    <definedName name="TXGXO_RPCH" localSheetId="2">#REF!</definedName>
    <definedName name="TXGXO_RPCH" localSheetId="3">#REF!</definedName>
    <definedName name="TXGXO_RPCH" localSheetId="4">#REF!</definedName>
    <definedName name="TXGXO_RPCH" localSheetId="5">#REF!</definedName>
    <definedName name="TXGXO_RPCH" localSheetId="0">#REF!</definedName>
    <definedName name="TXGXO_RPCH" localSheetId="27">#REF!</definedName>
    <definedName name="TXGXO_RPCH" localSheetId="35">#REF!</definedName>
    <definedName name="TXGXO_RPCH" localSheetId="39">#REF!</definedName>
    <definedName name="TXGXO_RPCH" localSheetId="41">#REF!</definedName>
    <definedName name="TXGXO_RPCH" localSheetId="44">#REF!</definedName>
    <definedName name="TXGXO_RPCH" localSheetId="16">#REF!</definedName>
    <definedName name="TXGXO_RPCH" localSheetId="20">#REF!</definedName>
    <definedName name="TXGXO_RPCH" localSheetId="24">#REF!</definedName>
    <definedName name="TXGXO_RPCH">#REF!</definedName>
    <definedName name="TXS" localSheetId="57">#REF!</definedName>
    <definedName name="TXS" localSheetId="58">#REF!</definedName>
    <definedName name="TXS" localSheetId="1">#REF!</definedName>
    <definedName name="TXS" localSheetId="18">#REF!</definedName>
    <definedName name="TXS" localSheetId="19">#REF!</definedName>
    <definedName name="TXS" localSheetId="21">#REF!</definedName>
    <definedName name="TXS" localSheetId="34">#REF!</definedName>
    <definedName name="TXS" localSheetId="2">#REF!</definedName>
    <definedName name="TXS" localSheetId="3">#REF!</definedName>
    <definedName name="TXS" localSheetId="4">#REF!</definedName>
    <definedName name="TXS" localSheetId="5">#REF!</definedName>
    <definedName name="TXS" localSheetId="0">#REF!</definedName>
    <definedName name="TXS" localSheetId="27">#REF!</definedName>
    <definedName name="TXS" localSheetId="35">#REF!</definedName>
    <definedName name="TXS" localSheetId="39">#REF!</definedName>
    <definedName name="TXS" localSheetId="41">#REF!</definedName>
    <definedName name="TXS" localSheetId="44">#REF!</definedName>
    <definedName name="TXS" localSheetId="16">#REF!</definedName>
    <definedName name="TXS" localSheetId="20">#REF!</definedName>
    <definedName name="TXS" localSheetId="24">#REF!</definedName>
    <definedName name="TXS">#REF!</definedName>
    <definedName name="ty" localSheetId="56" hidden="1">{"Riqfin97",#N/A,FALSE,"Tran";"Riqfinpro",#N/A,FALSE,"Tran"}</definedName>
    <definedName name="ty" localSheetId="57" hidden="1">{"Riqfin97",#N/A,FALSE,"Tran";"Riqfinpro",#N/A,FALSE,"Tran"}</definedName>
    <definedName name="ty" localSheetId="58" hidden="1">{"Riqfin97",#N/A,FALSE,"Tran";"Riqfinpro",#N/A,FALSE,"Tran"}</definedName>
    <definedName name="ty" localSheetId="1" hidden="1">{"Riqfin97",#N/A,FALSE,"Tran";"Riqfinpro",#N/A,FALSE,"Tran"}</definedName>
    <definedName name="ty" localSheetId="18" hidden="1">{"Riqfin97",#N/A,FALSE,"Tran";"Riqfinpro",#N/A,FALSE,"Tran"}</definedName>
    <definedName name="ty" localSheetId="19" hidden="1">{"Riqfin97",#N/A,FALSE,"Tran";"Riqfinpro",#N/A,FALSE,"Tran"}</definedName>
    <definedName name="ty" localSheetId="42" hidden="1">{"Riqfin97",#N/A,FALSE,"Tran";"Riqfinpro",#N/A,FALSE,"Tran"}</definedName>
    <definedName name="ty" localSheetId="21" hidden="1">{"Riqfin97",#N/A,FALSE,"Tran";"Riqfinpro",#N/A,FALSE,"Tran"}</definedName>
    <definedName name="ty" localSheetId="23" hidden="1">{"Riqfin97",#N/A,FALSE,"Tran";"Riqfinpro",#N/A,FALSE,"Tran"}</definedName>
    <definedName name="ty" localSheetId="34" hidden="1">{"Riqfin97",#N/A,FALSE,"Tran";"Riqfinpro",#N/A,FALSE,"Tran"}</definedName>
    <definedName name="ty" localSheetId="36" hidden="1">{"Riqfin97",#N/A,FALSE,"Tran";"Riqfinpro",#N/A,FALSE,"Tran"}</definedName>
    <definedName name="ty" localSheetId="37" hidden="1">{"Riqfin97",#N/A,FALSE,"Tran";"Riqfinpro",#N/A,FALSE,"Tran"}</definedName>
    <definedName name="ty" localSheetId="38" hidden="1">{"Riqfin97",#N/A,FALSE,"Tran";"Riqfinpro",#N/A,FALSE,"Tran"}</definedName>
    <definedName name="ty" localSheetId="2" hidden="1">{"Riqfin97",#N/A,FALSE,"Tran";"Riqfinpro",#N/A,FALSE,"Tran"}</definedName>
    <definedName name="ty" localSheetId="3" hidden="1">{"Riqfin97",#N/A,FALSE,"Tran";"Riqfinpro",#N/A,FALSE,"Tran"}</definedName>
    <definedName name="ty" localSheetId="4" hidden="1">{"Riqfin97",#N/A,FALSE,"Tran";"Riqfinpro",#N/A,FALSE,"Tran"}</definedName>
    <definedName name="ty" localSheetId="5" hidden="1">{"Riqfin97",#N/A,FALSE,"Tran";"Riqfinpro",#N/A,FALSE,"Tran"}</definedName>
    <definedName name="ty" localSheetId="0" hidden="1">{"Riqfin97",#N/A,FALSE,"Tran";"Riqfinpro",#N/A,FALSE,"Tran"}</definedName>
    <definedName name="ty" localSheetId="26" hidden="1">{"Riqfin97",#N/A,FALSE,"Tran";"Riqfinpro",#N/A,FALSE,"Tran"}</definedName>
    <definedName name="ty" localSheetId="27" hidden="1">{"Riqfin97",#N/A,FALSE,"Tran";"Riqfinpro",#N/A,FALSE,"Tran"}</definedName>
    <definedName name="ty" localSheetId="28" hidden="1">{"Riqfin97",#N/A,FALSE,"Tran";"Riqfinpro",#N/A,FALSE,"Tran"}</definedName>
    <definedName name="ty" localSheetId="29" hidden="1">{"Riqfin97",#N/A,FALSE,"Tran";"Riqfinpro",#N/A,FALSE,"Tran"}</definedName>
    <definedName name="ty" localSheetId="30" hidden="1">{"Riqfin97",#N/A,FALSE,"Tran";"Riqfinpro",#N/A,FALSE,"Tran"}</definedName>
    <definedName name="ty" localSheetId="31" hidden="1">{"Riqfin97",#N/A,FALSE,"Tran";"Riqfinpro",#N/A,FALSE,"Tran"}</definedName>
    <definedName name="ty" localSheetId="32" hidden="1">{"Riqfin97",#N/A,FALSE,"Tran";"Riqfinpro",#N/A,FALSE,"Tran"}</definedName>
    <definedName name="ty" localSheetId="33" hidden="1">{"Riqfin97",#N/A,FALSE,"Tran";"Riqfinpro",#N/A,FALSE,"Tran"}</definedName>
    <definedName name="ty" localSheetId="35" hidden="1">{"Riqfin97",#N/A,FALSE,"Tran";"Riqfinpro",#N/A,FALSE,"Tran"}</definedName>
    <definedName name="ty" localSheetId="39" hidden="1">{"Riqfin97",#N/A,FALSE,"Tran";"Riqfinpro",#N/A,FALSE,"Tran"}</definedName>
    <definedName name="ty" localSheetId="40" hidden="1">{"Riqfin97",#N/A,FALSE,"Tran";"Riqfinpro",#N/A,FALSE,"Tran"}</definedName>
    <definedName name="ty" localSheetId="41" hidden="1">{"Riqfin97",#N/A,FALSE,"Tran";"Riqfinpro",#N/A,FALSE,"Tran"}</definedName>
    <definedName name="ty" localSheetId="43" hidden="1">{"Riqfin97",#N/A,FALSE,"Tran";"Riqfinpro",#N/A,FALSE,"Tran"}</definedName>
    <definedName name="ty" localSheetId="44" hidden="1">{"Riqfin97",#N/A,FALSE,"Tran";"Riqfinpro",#N/A,FALSE,"Tran"}</definedName>
    <definedName name="ty" localSheetId="15" hidden="1">{"Riqfin97",#N/A,FALSE,"Tran";"Riqfinpro",#N/A,FALSE,"Tran"}</definedName>
    <definedName name="ty" localSheetId="16" hidden="1">{"Riqfin97",#N/A,FALSE,"Tran";"Riqfinpro",#N/A,FALSE,"Tran"}</definedName>
    <definedName name="ty" localSheetId="20" hidden="1">{"Riqfin97",#N/A,FALSE,"Tran";"Riqfinpro",#N/A,FALSE,"Tran"}</definedName>
    <definedName name="ty" localSheetId="24" hidden="1">{"Riqfin97",#N/A,FALSE,"Tran";"Riqfinpro",#N/A,FALSE,"Tran"}</definedName>
    <definedName name="ty" hidden="1">{"Riqfin97",#N/A,FALSE,"Tran";"Riqfinpro",#N/A,FALSE,"Tran"}</definedName>
    <definedName name="UAED" localSheetId="56">#REF!</definedName>
    <definedName name="UAED" localSheetId="57">#REF!</definedName>
    <definedName name="UAED" localSheetId="58">#REF!</definedName>
    <definedName name="UAED" localSheetId="1">#REF!</definedName>
    <definedName name="UAED" localSheetId="18">#REF!</definedName>
    <definedName name="UAED" localSheetId="19">#REF!</definedName>
    <definedName name="UAED" localSheetId="21">#REF!</definedName>
    <definedName name="UAED" localSheetId="23">#REF!</definedName>
    <definedName name="UAED" localSheetId="34">#REF!</definedName>
    <definedName name="UAED" localSheetId="36">#REF!</definedName>
    <definedName name="UAED" localSheetId="37">#REF!</definedName>
    <definedName name="UAED" localSheetId="38">#REF!</definedName>
    <definedName name="UAED" localSheetId="3">#REF!</definedName>
    <definedName name="UAED" localSheetId="4">#REF!</definedName>
    <definedName name="UAED" localSheetId="5">#REF!</definedName>
    <definedName name="UAED" localSheetId="26">#REF!</definedName>
    <definedName name="UAED" localSheetId="27">#REF!</definedName>
    <definedName name="UAED" localSheetId="28">#REF!</definedName>
    <definedName name="UAED" localSheetId="31">#REF!</definedName>
    <definedName name="UAED" localSheetId="32">#REF!</definedName>
    <definedName name="UAED" localSheetId="33">#REF!</definedName>
    <definedName name="UAED" localSheetId="35">#REF!</definedName>
    <definedName name="UAED" localSheetId="39">#REF!</definedName>
    <definedName name="UAED" localSheetId="40">#REF!</definedName>
    <definedName name="UAED" localSheetId="41">#REF!</definedName>
    <definedName name="UAED" localSheetId="43">#REF!</definedName>
    <definedName name="UAED" localSheetId="44">#REF!</definedName>
    <definedName name="UAED" localSheetId="16">#REF!</definedName>
    <definedName name="UAED" localSheetId="20">#REF!</definedName>
    <definedName name="UAED" localSheetId="24">#REF!</definedName>
    <definedName name="UAED">#REF!</definedName>
    <definedName name="UAED1" localSheetId="57">#REF!</definedName>
    <definedName name="UAED1" localSheetId="58">#REF!</definedName>
    <definedName name="UAED1" localSheetId="1">#REF!</definedName>
    <definedName name="UAED1" localSheetId="18">#REF!</definedName>
    <definedName name="UAED1" localSheetId="21">#REF!</definedName>
    <definedName name="UAED1" localSheetId="23">#REF!</definedName>
    <definedName name="UAED1" localSheetId="3">#REF!</definedName>
    <definedName name="UAED1" localSheetId="4">#REF!</definedName>
    <definedName name="UAED1" localSheetId="5">#REF!</definedName>
    <definedName name="UAED1" localSheetId="26">#REF!</definedName>
    <definedName name="UAED1" localSheetId="27">#REF!</definedName>
    <definedName name="UAED1" localSheetId="32">#REF!</definedName>
    <definedName name="UAED1" localSheetId="33">#REF!</definedName>
    <definedName name="UAED1" localSheetId="39">#REF!</definedName>
    <definedName name="UAED1" localSheetId="40">#REF!</definedName>
    <definedName name="UAED1" localSheetId="41">#REF!</definedName>
    <definedName name="UAED1" localSheetId="43">#REF!</definedName>
    <definedName name="UAED1" localSheetId="44">#REF!</definedName>
    <definedName name="UAED1" localSheetId="16">#REF!</definedName>
    <definedName name="UAED1" localSheetId="20">#REF!</definedName>
    <definedName name="UAED1" localSheetId="24">#REF!</definedName>
    <definedName name="UAED1">#REF!</definedName>
    <definedName name="UC" localSheetId="57">#REF!</definedName>
    <definedName name="UC" localSheetId="58">#REF!</definedName>
    <definedName name="UC" localSheetId="1">#REF!</definedName>
    <definedName name="UC" localSheetId="18">#REF!</definedName>
    <definedName name="UC" localSheetId="21">#REF!</definedName>
    <definedName name="UC" localSheetId="23">#REF!</definedName>
    <definedName name="UC" localSheetId="3">#REF!</definedName>
    <definedName name="UC" localSheetId="4">#REF!</definedName>
    <definedName name="UC" localSheetId="5">#REF!</definedName>
    <definedName name="UC" localSheetId="26">#REF!</definedName>
    <definedName name="UC" localSheetId="27">#REF!</definedName>
    <definedName name="UC" localSheetId="32">#REF!</definedName>
    <definedName name="UC" localSheetId="33">#REF!</definedName>
    <definedName name="UC" localSheetId="39">#REF!</definedName>
    <definedName name="UC" localSheetId="40">#REF!</definedName>
    <definedName name="UC" localSheetId="41">#REF!</definedName>
    <definedName name="UC" localSheetId="43">#REF!</definedName>
    <definedName name="UC" localSheetId="44">#REF!</definedName>
    <definedName name="UC" localSheetId="16">#REF!</definedName>
    <definedName name="UC" localSheetId="20">#REF!</definedName>
    <definedName name="UC" localSheetId="24">#REF!</definedName>
    <definedName name="UC">#REF!</definedName>
    <definedName name="UC1A" localSheetId="57">#REF!</definedName>
    <definedName name="UC1A" localSheetId="58">#REF!</definedName>
    <definedName name="UC1A" localSheetId="1">#REF!</definedName>
    <definedName name="UC1A" localSheetId="18">#REF!</definedName>
    <definedName name="UC1A" localSheetId="23">#REF!</definedName>
    <definedName name="UC1A" localSheetId="3">#REF!</definedName>
    <definedName name="UC1A" localSheetId="4">#REF!</definedName>
    <definedName name="UC1A" localSheetId="5">#REF!</definedName>
    <definedName name="UC1A" localSheetId="27">#REF!</definedName>
    <definedName name="UC1A" localSheetId="39">#REF!</definedName>
    <definedName name="UC1A" localSheetId="40">#REF!</definedName>
    <definedName name="UC1A" localSheetId="41">#REF!</definedName>
    <definedName name="UC1A" localSheetId="43">#REF!</definedName>
    <definedName name="UC1A" localSheetId="44">#REF!</definedName>
    <definedName name="UC1A" localSheetId="16">#REF!</definedName>
    <definedName name="UC1A" localSheetId="20">#REF!</definedName>
    <definedName name="UC1A" localSheetId="24">#REF!</definedName>
    <definedName name="UC1A">#REF!</definedName>
    <definedName name="UCC" localSheetId="39">#REF!</definedName>
    <definedName name="UCC" localSheetId="24">#REF!</definedName>
    <definedName name="UCC">#REF!</definedName>
    <definedName name="UDCTA" localSheetId="39">#REF!</definedName>
    <definedName name="UDCTA" localSheetId="24">#REF!</definedName>
    <definedName name="UDCTA">#REF!</definedName>
    <definedName name="UHLKJH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 localSheetId="40">'[95]OECD wgt'!$B$9</definedName>
    <definedName name="UK_wt" localSheetId="24">#REF!</definedName>
    <definedName name="UK_wt">'[95]OECD wgt'!$B$9</definedName>
    <definedName name="unemp_96Q3" localSheetId="56">#REF!</definedName>
    <definedName name="unemp_96Q3" localSheetId="57">#REF!</definedName>
    <definedName name="unemp_96Q3" localSheetId="58">#REF!</definedName>
    <definedName name="unemp_96Q3" localSheetId="1">#REF!</definedName>
    <definedName name="unemp_96Q3" localSheetId="18">#REF!</definedName>
    <definedName name="unemp_96Q3" localSheetId="19">#REF!</definedName>
    <definedName name="unemp_96Q3" localSheetId="21">#REF!</definedName>
    <definedName name="unemp_96Q3" localSheetId="34">#REF!</definedName>
    <definedName name="unemp_96Q3" localSheetId="2">#REF!</definedName>
    <definedName name="unemp_96Q3" localSheetId="3">#REF!</definedName>
    <definedName name="unemp_96Q3" localSheetId="4">#REF!</definedName>
    <definedName name="unemp_96Q3" localSheetId="5">#REF!</definedName>
    <definedName name="unemp_96Q3" localSheetId="26">#REF!</definedName>
    <definedName name="unemp_96Q3" localSheetId="27">#REF!</definedName>
    <definedName name="unemp_96Q3" localSheetId="28">#REF!</definedName>
    <definedName name="unemp_96Q3" localSheetId="35">#REF!</definedName>
    <definedName name="unemp_96Q3" localSheetId="39">#REF!</definedName>
    <definedName name="unemp_96Q3" localSheetId="41">#REF!</definedName>
    <definedName name="unemp_96Q3" localSheetId="16">#REF!</definedName>
    <definedName name="unemp_96Q3" localSheetId="20">#REF!</definedName>
    <definedName name="unemp_96Q3" localSheetId="24">#REF!</definedName>
    <definedName name="unemp_96Q3">#REF!</definedName>
    <definedName name="unemp_96Q4" localSheetId="56">#REF!</definedName>
    <definedName name="unemp_96Q4" localSheetId="57">#REF!</definedName>
    <definedName name="unemp_96Q4" localSheetId="58">#REF!</definedName>
    <definedName name="unemp_96Q4" localSheetId="1">#REF!</definedName>
    <definedName name="unemp_96Q4" localSheetId="18">#REF!</definedName>
    <definedName name="unemp_96Q4" localSheetId="19">#REF!</definedName>
    <definedName name="unemp_96Q4" localSheetId="21">#REF!</definedName>
    <definedName name="unemp_96Q4" localSheetId="34">#REF!</definedName>
    <definedName name="unemp_96Q4" localSheetId="3">#REF!</definedName>
    <definedName name="unemp_96Q4" localSheetId="4">#REF!</definedName>
    <definedName name="unemp_96Q4" localSheetId="5">#REF!</definedName>
    <definedName name="unemp_96Q4" localSheetId="26">#REF!</definedName>
    <definedName name="unemp_96Q4" localSheetId="27">#REF!</definedName>
    <definedName name="unemp_96Q4" localSheetId="35">#REF!</definedName>
    <definedName name="unemp_96Q4" localSheetId="39">#REF!</definedName>
    <definedName name="unemp_96Q4" localSheetId="41">#REF!</definedName>
    <definedName name="unemp_96Q4" localSheetId="44">#REF!</definedName>
    <definedName name="unemp_96Q4" localSheetId="16">#REF!</definedName>
    <definedName name="unemp_96Q4" localSheetId="20">#REF!</definedName>
    <definedName name="unemp_96Q4" localSheetId="24">#REF!</definedName>
    <definedName name="unemp_96Q4">#REF!</definedName>
    <definedName name="unemp_97Q1" localSheetId="57">#REF!</definedName>
    <definedName name="unemp_97Q1" localSheetId="58">#REF!</definedName>
    <definedName name="unemp_97Q1" localSheetId="1">#REF!</definedName>
    <definedName name="unemp_97Q1" localSheetId="18">#REF!</definedName>
    <definedName name="unemp_97Q1" localSheetId="19">#REF!</definedName>
    <definedName name="unemp_97Q1" localSheetId="21">#REF!</definedName>
    <definedName name="unemp_97Q1" localSheetId="34">#REF!</definedName>
    <definedName name="unemp_97Q1" localSheetId="3">#REF!</definedName>
    <definedName name="unemp_97Q1" localSheetId="4">#REF!</definedName>
    <definedName name="unemp_97Q1" localSheetId="5">#REF!</definedName>
    <definedName name="unemp_97Q1" localSheetId="26">#REF!</definedName>
    <definedName name="unemp_97Q1" localSheetId="27">#REF!</definedName>
    <definedName name="unemp_97Q1" localSheetId="35">#REF!</definedName>
    <definedName name="unemp_97Q1" localSheetId="39">#REF!</definedName>
    <definedName name="unemp_97Q1" localSheetId="41">#REF!</definedName>
    <definedName name="unemp_97Q1" localSheetId="44">#REF!</definedName>
    <definedName name="unemp_97Q1" localSheetId="16">#REF!</definedName>
    <definedName name="unemp_97Q1" localSheetId="20">#REF!</definedName>
    <definedName name="unemp_97Q1" localSheetId="24">#REF!</definedName>
    <definedName name="unemp_97Q1">#REF!</definedName>
    <definedName name="unemp_97Q2" localSheetId="57">#REF!</definedName>
    <definedName name="unemp_97Q2" localSheetId="58">#REF!</definedName>
    <definedName name="unemp_97Q2" localSheetId="1">#REF!</definedName>
    <definedName name="unemp_97Q2" localSheetId="18">#REF!</definedName>
    <definedName name="unemp_97Q2" localSheetId="3">#REF!</definedName>
    <definedName name="unemp_97Q2" localSheetId="4">#REF!</definedName>
    <definedName name="unemp_97Q2" localSheetId="5">#REF!</definedName>
    <definedName name="unemp_97Q2" localSheetId="27">#REF!</definedName>
    <definedName name="unemp_97Q2" localSheetId="39">#REF!</definedName>
    <definedName name="unemp_97Q2" localSheetId="44">#REF!</definedName>
    <definedName name="unemp_97Q2" localSheetId="16">#REF!</definedName>
    <definedName name="unemp_97Q2" localSheetId="24">#REF!</definedName>
    <definedName name="unemp_97Q2">#REF!</definedName>
    <definedName name="unemp_nat" localSheetId="57">#REF!</definedName>
    <definedName name="unemp_nat" localSheetId="58">#REF!</definedName>
    <definedName name="unemp_nat" localSheetId="1">#REF!</definedName>
    <definedName name="unemp_nat" localSheetId="18">#REF!</definedName>
    <definedName name="unemp_nat" localSheetId="3">#REF!</definedName>
    <definedName name="unemp_nat" localSheetId="4">#REF!</definedName>
    <definedName name="unemp_nat" localSheetId="5">#REF!</definedName>
    <definedName name="unemp_nat" localSheetId="27">#REF!</definedName>
    <definedName name="unemp_nat" localSheetId="39">#REF!</definedName>
    <definedName name="unemp_nat" localSheetId="44">#REF!</definedName>
    <definedName name="unemp_nat" localSheetId="16">#REF!</definedName>
    <definedName name="unemp_nat" localSheetId="24">#REF!</definedName>
    <definedName name="unemp_nat">#REF!</definedName>
    <definedName name="unemp_urbrural" localSheetId="57">#REF!</definedName>
    <definedName name="unemp_urbrural" localSheetId="58">#REF!</definedName>
    <definedName name="unemp_urbrural" localSheetId="1">#REF!</definedName>
    <definedName name="unemp_urbrural" localSheetId="18">#REF!</definedName>
    <definedName name="unemp_urbrural" localSheetId="3">#REF!</definedName>
    <definedName name="unemp_urbrural" localSheetId="4">#REF!</definedName>
    <definedName name="unemp_urbrural" localSheetId="5">#REF!</definedName>
    <definedName name="unemp_urbrural" localSheetId="27">#REF!</definedName>
    <definedName name="unemp_urbrural" localSheetId="39">#REF!</definedName>
    <definedName name="unemp_urbrural" localSheetId="44">#REF!</definedName>
    <definedName name="unemp_urbrural" localSheetId="16">#REF!</definedName>
    <definedName name="unemp_urbrural" localSheetId="24">#REF!</definedName>
    <definedName name="unemp_urbrural">#REF!</definedName>
    <definedName name="UNION_FENOSA" localSheetId="39">#REF!</definedName>
    <definedName name="UNION_FENOSA" localSheetId="24">#REF!</definedName>
    <definedName name="UNION_FENOSA">#REF!</definedName>
    <definedName name="UnitsLabel" localSheetId="57">#REF!</definedName>
    <definedName name="UnitsLabel" localSheetId="58">#REF!</definedName>
    <definedName name="UnitsLabel" localSheetId="1">#REF!</definedName>
    <definedName name="UnitsLabel" localSheetId="18">#REF!</definedName>
    <definedName name="UnitsLabel" localSheetId="23">#REF!</definedName>
    <definedName name="UnitsLabel" localSheetId="3">#REF!</definedName>
    <definedName name="UnitsLabel" localSheetId="4">#REF!</definedName>
    <definedName name="UnitsLabel" localSheetId="5">#REF!</definedName>
    <definedName name="UnitsLabel" localSheetId="27">#REF!</definedName>
    <definedName name="UnitsLabel" localSheetId="39">#REF!</definedName>
    <definedName name="UnitsLabel" localSheetId="40">#REF!</definedName>
    <definedName name="UnitsLabel" localSheetId="41">#REF!</definedName>
    <definedName name="UnitsLabel" localSheetId="43">#REF!</definedName>
    <definedName name="UnitsLabel" localSheetId="44">#REF!</definedName>
    <definedName name="UnitsLabel" localSheetId="16">#REF!</definedName>
    <definedName name="UnitsLabel" localSheetId="20">#REF!</definedName>
    <definedName name="UnitsLabel" localSheetId="24">#REF!</definedName>
    <definedName name="UnitsLabel">#REF!</definedName>
    <definedName name="Universities" localSheetId="39">#REF!</definedName>
    <definedName name="Universities" localSheetId="24">#REF!</definedName>
    <definedName name="Universities">#REF!</definedName>
    <definedName name="Uruguay" localSheetId="56">'[214]SVI table'!$E$10:$L$73</definedName>
    <definedName name="Uruguay" localSheetId="38">'[214]SVI table'!$E$10:$L$73</definedName>
    <definedName name="Uruguay" localSheetId="27">'[215]SVI table'!$E$10:$L$73</definedName>
    <definedName name="Uruguay" localSheetId="28">'[215]SVI table'!$E$10:$L$73</definedName>
    <definedName name="Uruguay" localSheetId="39">'[215]SVI table'!$E$10:$L$73</definedName>
    <definedName name="Uruguay" localSheetId="40">'[214]SVI table'!$E$10:$L$73</definedName>
    <definedName name="Uruguay" localSheetId="44">'[215]SVI table'!$E$10:$L$73</definedName>
    <definedName name="Uruguay" localSheetId="15">'[214]SVI table'!$E$10:$L$73</definedName>
    <definedName name="Uruguay" localSheetId="16">'[214]SVI table'!$E$10:$L$73</definedName>
    <definedName name="Uruguay" localSheetId="24">#REF!</definedName>
    <definedName name="Uruguay">'[216]SVI table'!$E$10:$L$73</definedName>
    <definedName name="US_1" localSheetId="57">OFFSET(#REF!,0,0,COUNT(#REF!),1)</definedName>
    <definedName name="US_1" localSheetId="58">OFFSET(#REF!,0,0,COUNT(#REF!),1)</definedName>
    <definedName name="US_1" localSheetId="1">OFFSET(#REF!,0,0,COUNT(#REF!),1)</definedName>
    <definedName name="US_1" localSheetId="18">OFFSET(#REF!,0,0,COUNT(#REF!),1)</definedName>
    <definedName name="US_1" localSheetId="19">OFFSET(#REF!,0,0,COUNT(#REF!),1)</definedName>
    <definedName name="US_1" localSheetId="21">OFFSET(#REF!,0,0,COUNT(#REF!),1)</definedName>
    <definedName name="US_1" localSheetId="3">OFFSET(#REF!,0,0,COUNT(#REF!),1)</definedName>
    <definedName name="US_1" localSheetId="4">OFFSET(#REF!,0,0,COUNT(#REF!),1)</definedName>
    <definedName name="US_1" localSheetId="5">OFFSET(#REF!,0,0,COUNT(#REF!),1)</definedName>
    <definedName name="US_1" localSheetId="26">OFFSET(#REF!,0,0,COUNT(#REF!),1)</definedName>
    <definedName name="US_1" localSheetId="27">OFFSET(#REF!,0,0,COUNT(#REF!),1)</definedName>
    <definedName name="US_1" localSheetId="32">OFFSET(#REF!,0,0,COUNT(#REF!),1)</definedName>
    <definedName name="US_1" localSheetId="33">OFFSET(#REF!,0,0,COUNT(#REF!),1)</definedName>
    <definedName name="US_1" localSheetId="39">OFFSET(#REF!,0,0,COUNT(#REF!),1)</definedName>
    <definedName name="US_1" localSheetId="40">OFFSET(#REF!,0,0,COUNT(#REF!),1)</definedName>
    <definedName name="US_1" localSheetId="41">OFFSET(#REF!,0,0,COUNT(#REF!),1)</definedName>
    <definedName name="US_1" localSheetId="43">OFFSET(#REF!,0,0,COUNT(#REF!),1)</definedName>
    <definedName name="US_1" localSheetId="44">OFFSET(#REF!,0,0,COUNT(#REF!),1)</definedName>
    <definedName name="US_1" localSheetId="16">OFFSET(#REF!,0,0,COUNT(#REF!),1)</definedName>
    <definedName name="US_1" localSheetId="20">OFFSET(#REF!,0,0,COUNT(#REF!),1)</definedName>
    <definedName name="US_1" localSheetId="24">OFFSET(#REF!,0,0,COUNT(#REF!),1)</definedName>
    <definedName name="US_1">OFFSET(#REF!,0,0,COUNT(#REF!),1)</definedName>
    <definedName name="US_2" localSheetId="57">OFFSET(#REF!,0,0,COUNT(#REF!),1)</definedName>
    <definedName name="US_2" localSheetId="58">OFFSET(#REF!,0,0,COUNT(#REF!),1)</definedName>
    <definedName name="US_2" localSheetId="1">OFFSET(#REF!,0,0,COUNT(#REF!),1)</definedName>
    <definedName name="US_2" localSheetId="18">OFFSET(#REF!,0,0,COUNT(#REF!),1)</definedName>
    <definedName name="US_2" localSheetId="3">OFFSET(#REF!,0,0,COUNT(#REF!),1)</definedName>
    <definedName name="US_2" localSheetId="4">OFFSET(#REF!,0,0,COUNT(#REF!),1)</definedName>
    <definedName name="US_2" localSheetId="5">OFFSET(#REF!,0,0,COUNT(#REF!),1)</definedName>
    <definedName name="US_2" localSheetId="27">OFFSET(#REF!,0,0,COUNT(#REF!),1)</definedName>
    <definedName name="US_2" localSheetId="39">OFFSET(#REF!,0,0,COUNT(#REF!),1)</definedName>
    <definedName name="US_2" localSheetId="40">OFFSET(#REF!,0,0,COUNT(#REF!),1)</definedName>
    <definedName name="US_2" localSheetId="41">OFFSET(#REF!,0,0,COUNT(#REF!),1)</definedName>
    <definedName name="US_2" localSheetId="43">OFFSET(#REF!,0,0,COUNT(#REF!),1)</definedName>
    <definedName name="US_2" localSheetId="44">OFFSET(#REF!,0,0,COUNT(#REF!),1)</definedName>
    <definedName name="US_2" localSheetId="16">OFFSET(#REF!,0,0,COUNT(#REF!),1)</definedName>
    <definedName name="US_2" localSheetId="24">OFFSET(#REF!,0,0,COUNT(#REF!),1)</definedName>
    <definedName name="US_2">OFFSET(#REF!,0,0,COUNT(#REF!),1)</definedName>
    <definedName name="USA_wt" localSheetId="40">'[95]OECD wgt'!$B$4</definedName>
    <definedName name="USA_wt" localSheetId="24">#REF!</definedName>
    <definedName name="USA_wt">'[95]OECD wgt'!$B$4</definedName>
    <definedName name="USavg" localSheetId="57">OFFSET(#REF!,0,0,COUNT(#REF!),1)</definedName>
    <definedName name="USavg" localSheetId="58">OFFSET(#REF!,0,0,COUNT(#REF!),1)</definedName>
    <definedName name="USavg" localSheetId="1">OFFSET(#REF!,0,0,COUNT(#REF!),1)</definedName>
    <definedName name="USavg" localSheetId="18">OFFSET(#REF!,0,0,COUNT(#REF!),1)</definedName>
    <definedName name="USavg" localSheetId="3">OFFSET(#REF!,0,0,COUNT(#REF!),1)</definedName>
    <definedName name="USavg" localSheetId="4">OFFSET(#REF!,0,0,COUNT(#REF!),1)</definedName>
    <definedName name="USavg" localSheetId="5">OFFSET(#REF!,0,0,COUNT(#REF!),1)</definedName>
    <definedName name="USavg" localSheetId="27">OFFSET(#REF!,0,0,COUNT(#REF!),1)</definedName>
    <definedName name="USavg" localSheetId="39">OFFSET(#REF!,0,0,COUNT(#REF!),1)</definedName>
    <definedName name="USavg" localSheetId="40">OFFSET(#REF!,0,0,COUNT(#REF!),1)</definedName>
    <definedName name="USavg" localSheetId="41">OFFSET(#REF!,0,0,COUNT(#REF!),1)</definedName>
    <definedName name="USavg" localSheetId="43">OFFSET(#REF!,0,0,COUNT(#REF!),1)</definedName>
    <definedName name="USavg" localSheetId="44">OFFSET(#REF!,0,0,COUNT(#REF!),1)</definedName>
    <definedName name="USavg" localSheetId="16">OFFSET(#REF!,0,0,COUNT(#REF!),1)</definedName>
    <definedName name="USavg" localSheetId="24">OFFSET(#REF!,0,0,COUNT(#REF!),1)</definedName>
    <definedName name="USavg">OFFSET(#REF!,0,0,COUNT(#REF!),1)</definedName>
    <definedName name="USCRUDE87" localSheetId="56">#REF!</definedName>
    <definedName name="USCRUDE87" localSheetId="57">#REF!</definedName>
    <definedName name="USCRUDE87" localSheetId="58">#REF!</definedName>
    <definedName name="USCRUDE87" localSheetId="1">#REF!</definedName>
    <definedName name="USCRUDE87" localSheetId="18">#REF!</definedName>
    <definedName name="USCRUDE87" localSheetId="19">#REF!</definedName>
    <definedName name="USCRUDE87" localSheetId="21">#REF!</definedName>
    <definedName name="USCRUDE87" localSheetId="23">#REF!</definedName>
    <definedName name="USCRUDE87" localSheetId="34">#REF!</definedName>
    <definedName name="USCRUDE87" localSheetId="36">#REF!</definedName>
    <definedName name="USCRUDE87" localSheetId="37">#REF!</definedName>
    <definedName name="USCRUDE87" localSheetId="38">#REF!</definedName>
    <definedName name="USCRUDE87" localSheetId="3">#REF!</definedName>
    <definedName name="USCRUDE87" localSheetId="4">#REF!</definedName>
    <definedName name="USCRUDE87" localSheetId="5">#REF!</definedName>
    <definedName name="USCRUDE87" localSheetId="26">#REF!</definedName>
    <definedName name="USCRUDE87" localSheetId="27">#REF!</definedName>
    <definedName name="USCRUDE87" localSheetId="28">#REF!</definedName>
    <definedName name="USCRUDE87" localSheetId="31">#REF!</definedName>
    <definedName name="USCRUDE87" localSheetId="32">#REF!</definedName>
    <definedName name="USCRUDE87" localSheetId="33">#REF!</definedName>
    <definedName name="USCRUDE87" localSheetId="35">#REF!</definedName>
    <definedName name="USCRUDE87" localSheetId="39">#REF!</definedName>
    <definedName name="USCRUDE87" localSheetId="40">#REF!</definedName>
    <definedName name="USCRUDE87" localSheetId="41">#REF!</definedName>
    <definedName name="USCRUDE87" localSheetId="43">#REF!</definedName>
    <definedName name="USCRUDE87" localSheetId="44">#REF!</definedName>
    <definedName name="USCRUDE87" localSheetId="16">#REF!</definedName>
    <definedName name="USCRUDE87" localSheetId="20">#REF!</definedName>
    <definedName name="USCRUDE87" localSheetId="24">#REF!</definedName>
    <definedName name="USCRUDE87">#REF!</definedName>
    <definedName name="USCRUDE88" localSheetId="57">#REF!</definedName>
    <definedName name="USCRUDE88" localSheetId="58">#REF!</definedName>
    <definedName name="USCRUDE88" localSheetId="1">#REF!</definedName>
    <definedName name="USCRUDE88" localSheetId="18">#REF!</definedName>
    <definedName name="USCRUDE88" localSheetId="21">#REF!</definedName>
    <definedName name="USCRUDE88" localSheetId="23">#REF!</definedName>
    <definedName name="USCRUDE88" localSheetId="3">#REF!</definedName>
    <definedName name="USCRUDE88" localSheetId="4">#REF!</definedName>
    <definedName name="USCRUDE88" localSheetId="5">#REF!</definedName>
    <definedName name="USCRUDE88" localSheetId="26">#REF!</definedName>
    <definedName name="USCRUDE88" localSheetId="27">#REF!</definedName>
    <definedName name="USCRUDE88" localSheetId="32">#REF!</definedName>
    <definedName name="USCRUDE88" localSheetId="33">#REF!</definedName>
    <definedName name="USCRUDE88" localSheetId="39">#REF!</definedName>
    <definedName name="USCRUDE88" localSheetId="40">#REF!</definedName>
    <definedName name="USCRUDE88" localSheetId="41">#REF!</definedName>
    <definedName name="USCRUDE88" localSheetId="43">#REF!</definedName>
    <definedName name="USCRUDE88" localSheetId="44">#REF!</definedName>
    <definedName name="USCRUDE88" localSheetId="16">#REF!</definedName>
    <definedName name="USCRUDE88" localSheetId="20">#REF!</definedName>
    <definedName name="USCRUDE88" localSheetId="24">#REF!</definedName>
    <definedName name="USCRUDE88">#REF!</definedName>
    <definedName name="USD" localSheetId="39">#REF!</definedName>
    <definedName name="USD" localSheetId="24">#REF!</definedName>
    <definedName name="USD">#REF!</definedName>
    <definedName name="USDIST87" localSheetId="57">#REF!</definedName>
    <definedName name="USDIST87" localSheetId="58">#REF!</definedName>
    <definedName name="USDIST87" localSheetId="1">#REF!</definedName>
    <definedName name="USDIST87" localSheetId="18">#REF!</definedName>
    <definedName name="USDIST87" localSheetId="21">#REF!</definedName>
    <definedName name="USDIST87" localSheetId="23">#REF!</definedName>
    <definedName name="USDIST87" localSheetId="3">#REF!</definedName>
    <definedName name="USDIST87" localSheetId="4">#REF!</definedName>
    <definedName name="USDIST87" localSheetId="5">#REF!</definedName>
    <definedName name="USDIST87" localSheetId="26">#REF!</definedName>
    <definedName name="USDIST87" localSheetId="27">#REF!</definedName>
    <definedName name="USDIST87" localSheetId="32">#REF!</definedName>
    <definedName name="USDIST87" localSheetId="33">#REF!</definedName>
    <definedName name="USDIST87" localSheetId="39">#REF!</definedName>
    <definedName name="USDIST87" localSheetId="40">#REF!</definedName>
    <definedName name="USDIST87" localSheetId="41">#REF!</definedName>
    <definedName name="USDIST87" localSheetId="43">#REF!</definedName>
    <definedName name="USDIST87" localSheetId="44">#REF!</definedName>
    <definedName name="USDIST87" localSheetId="16">#REF!</definedName>
    <definedName name="USDIST87" localSheetId="20">#REF!</definedName>
    <definedName name="USDIST87" localSheetId="24">#REF!</definedName>
    <definedName name="USDIST87">#REF!</definedName>
    <definedName name="USDIST88" localSheetId="57">#REF!</definedName>
    <definedName name="USDIST88" localSheetId="58">#REF!</definedName>
    <definedName name="USDIST88" localSheetId="1">#REF!</definedName>
    <definedName name="USDIST88" localSheetId="18">#REF!</definedName>
    <definedName name="USDIST88" localSheetId="23">#REF!</definedName>
    <definedName name="USDIST88" localSheetId="3">#REF!</definedName>
    <definedName name="USDIST88" localSheetId="4">#REF!</definedName>
    <definedName name="USDIST88" localSheetId="5">#REF!</definedName>
    <definedName name="USDIST88" localSheetId="27">#REF!</definedName>
    <definedName name="USDIST88" localSheetId="39">#REF!</definedName>
    <definedName name="USDIST88" localSheetId="40">#REF!</definedName>
    <definedName name="USDIST88" localSheetId="41">#REF!</definedName>
    <definedName name="USDIST88" localSheetId="43">#REF!</definedName>
    <definedName name="USDIST88" localSheetId="44">#REF!</definedName>
    <definedName name="USDIST88" localSheetId="16">#REF!</definedName>
    <definedName name="USDIST88" localSheetId="20">#REF!</definedName>
    <definedName name="USDIST88" localSheetId="24">#REF!</definedName>
    <definedName name="USDIST88">#REF!</definedName>
    <definedName name="USDSR" localSheetId="57">#REF!</definedName>
    <definedName name="USDSR" localSheetId="58">#REF!</definedName>
    <definedName name="USDSR" localSheetId="1">#REF!</definedName>
    <definedName name="USDSR" localSheetId="18">#REF!</definedName>
    <definedName name="USDSR" localSheetId="3">#REF!</definedName>
    <definedName name="USDSR" localSheetId="4">#REF!</definedName>
    <definedName name="USDSR" localSheetId="5">#REF!</definedName>
    <definedName name="USDSR" localSheetId="27">#REF!</definedName>
    <definedName name="USDSR" localSheetId="39">#REF!</definedName>
    <definedName name="USDSR" localSheetId="44">#REF!</definedName>
    <definedName name="USDSR" localSheetId="16">#REF!</definedName>
    <definedName name="USDSR" localSheetId="24">#REF!</definedName>
    <definedName name="USDSR">#REF!</definedName>
    <definedName name="USMG87" localSheetId="57">#REF!</definedName>
    <definedName name="USMG87" localSheetId="58">#REF!</definedName>
    <definedName name="USMG87" localSheetId="1">#REF!</definedName>
    <definedName name="USMG87" localSheetId="18">#REF!</definedName>
    <definedName name="USMG87" localSheetId="23">#REF!</definedName>
    <definedName name="USMG87" localSheetId="3">#REF!</definedName>
    <definedName name="USMG87" localSheetId="4">#REF!</definedName>
    <definedName name="USMG87" localSheetId="5">#REF!</definedName>
    <definedName name="USMG87" localSheetId="27">#REF!</definedName>
    <definedName name="USMG87" localSheetId="39">#REF!</definedName>
    <definedName name="USMG87" localSheetId="40">#REF!</definedName>
    <definedName name="USMG87" localSheetId="41">#REF!</definedName>
    <definedName name="USMG87" localSheetId="43">#REF!</definedName>
    <definedName name="USMG87" localSheetId="44">#REF!</definedName>
    <definedName name="USMG87" localSheetId="16">#REF!</definedName>
    <definedName name="USMG87" localSheetId="20">#REF!</definedName>
    <definedName name="USMG87" localSheetId="24">#REF!</definedName>
    <definedName name="USMG87">#REF!</definedName>
    <definedName name="USMG88" localSheetId="57">#REF!</definedName>
    <definedName name="USMG88" localSheetId="58">#REF!</definedName>
    <definedName name="USMG88" localSheetId="1">#REF!</definedName>
    <definedName name="USMG88" localSheetId="18">#REF!</definedName>
    <definedName name="USMG88" localSheetId="23">#REF!</definedName>
    <definedName name="USMG88" localSheetId="3">#REF!</definedName>
    <definedName name="USMG88" localSheetId="4">#REF!</definedName>
    <definedName name="USMG88" localSheetId="5">#REF!</definedName>
    <definedName name="USMG88" localSheetId="27">#REF!</definedName>
    <definedName name="USMG88" localSheetId="39">#REF!</definedName>
    <definedName name="USMG88" localSheetId="40">#REF!</definedName>
    <definedName name="USMG88" localSheetId="41">#REF!</definedName>
    <definedName name="USMG88" localSheetId="43">#REF!</definedName>
    <definedName name="USMG88" localSheetId="44">#REF!</definedName>
    <definedName name="USMG88" localSheetId="16">#REF!</definedName>
    <definedName name="USMG88" localSheetId="20">#REF!</definedName>
    <definedName name="USMG88" localSheetId="24">#REF!</definedName>
    <definedName name="USMG88">#REF!</definedName>
    <definedName name="USmin" localSheetId="57">OFFSET(#REF!,0,0,COUNT(#REF!),1)</definedName>
    <definedName name="USmin" localSheetId="58">OFFSET(#REF!,0,0,COUNT(#REF!),1)</definedName>
    <definedName name="USmin" localSheetId="1">OFFSET(#REF!,0,0,COUNT(#REF!),1)</definedName>
    <definedName name="USmin" localSheetId="18">OFFSET(#REF!,0,0,COUNT(#REF!),1)</definedName>
    <definedName name="USmin" localSheetId="19">OFFSET(#REF!,0,0,COUNT(#REF!),1)</definedName>
    <definedName name="USmin" localSheetId="21">OFFSET(#REF!,0,0,COUNT(#REF!),1)</definedName>
    <definedName name="USmin" localSheetId="3">OFFSET(#REF!,0,0,COUNT(#REF!),1)</definedName>
    <definedName name="USmin" localSheetId="4">OFFSET(#REF!,0,0,COUNT(#REF!),1)</definedName>
    <definedName name="USmin" localSheetId="5">OFFSET(#REF!,0,0,COUNT(#REF!),1)</definedName>
    <definedName name="USmin" localSheetId="26">OFFSET(#REF!,0,0,COUNT(#REF!),1)</definedName>
    <definedName name="USmin" localSheetId="27">OFFSET(#REF!,0,0,COUNT(#REF!),1)</definedName>
    <definedName name="USmin" localSheetId="32">OFFSET(#REF!,0,0,COUNT(#REF!),1)</definedName>
    <definedName name="USmin" localSheetId="33">OFFSET(#REF!,0,0,COUNT(#REF!),1)</definedName>
    <definedName name="USmin" localSheetId="39">OFFSET(#REF!,0,0,COUNT(#REF!),1)</definedName>
    <definedName name="USmin" localSheetId="40">OFFSET(#REF!,0,0,COUNT(#REF!),1)</definedName>
    <definedName name="USmin" localSheetId="41">OFFSET(#REF!,0,0,COUNT(#REF!),1)</definedName>
    <definedName name="USmin" localSheetId="43">OFFSET(#REF!,0,0,COUNT(#REF!),1)</definedName>
    <definedName name="USmin" localSheetId="44">OFFSET(#REF!,0,0,COUNT(#REF!),1)</definedName>
    <definedName name="USmin" localSheetId="16">OFFSET(#REF!,0,0,COUNT(#REF!),1)</definedName>
    <definedName name="USmin" localSheetId="20">OFFSET(#REF!,0,0,COUNT(#REF!),1)</definedName>
    <definedName name="USmin" localSheetId="24">OFFSET(#REF!,0,0,COUNT(#REF!),1)</definedName>
    <definedName name="USmin">OFFSET(#REF!,0,0,COUNT(#REF!),1)</definedName>
    <definedName name="USPROD87" localSheetId="56">#REF!</definedName>
    <definedName name="USPROD87" localSheetId="57">#REF!</definedName>
    <definedName name="USPROD87" localSheetId="58">#REF!</definedName>
    <definedName name="USPROD87" localSheetId="1">#REF!</definedName>
    <definedName name="USPROD87" localSheetId="18">#REF!</definedName>
    <definedName name="USPROD87" localSheetId="19">#REF!</definedName>
    <definedName name="USPROD87" localSheetId="21">#REF!</definedName>
    <definedName name="USPROD87" localSheetId="23">#REF!</definedName>
    <definedName name="USPROD87" localSheetId="34">#REF!</definedName>
    <definedName name="USPROD87" localSheetId="36">#REF!</definedName>
    <definedName name="USPROD87" localSheetId="37">#REF!</definedName>
    <definedName name="USPROD87" localSheetId="38">#REF!</definedName>
    <definedName name="USPROD87" localSheetId="3">#REF!</definedName>
    <definedName name="USPROD87" localSheetId="4">#REF!</definedName>
    <definedName name="USPROD87" localSheetId="5">#REF!</definedName>
    <definedName name="USPROD87" localSheetId="26">#REF!</definedName>
    <definedName name="USPROD87" localSheetId="27">#REF!</definedName>
    <definedName name="USPROD87" localSheetId="28">#REF!</definedName>
    <definedName name="USPROD87" localSheetId="31">#REF!</definedName>
    <definedName name="USPROD87" localSheetId="32">#REF!</definedName>
    <definedName name="USPROD87" localSheetId="33">#REF!</definedName>
    <definedName name="USPROD87" localSheetId="35">#REF!</definedName>
    <definedName name="USPROD87" localSheetId="39">#REF!</definedName>
    <definedName name="USPROD87" localSheetId="40">#REF!</definedName>
    <definedName name="USPROD87" localSheetId="41">#REF!</definedName>
    <definedName name="USPROD87" localSheetId="43">#REF!</definedName>
    <definedName name="USPROD87" localSheetId="44">#REF!</definedName>
    <definedName name="USPROD87" localSheetId="16">#REF!</definedName>
    <definedName name="USPROD87" localSheetId="20">#REF!</definedName>
    <definedName name="USPROD87" localSheetId="24">#REF!</definedName>
    <definedName name="USPROD87">#REF!</definedName>
    <definedName name="USPROD88" localSheetId="57">#REF!</definedName>
    <definedName name="USPROD88" localSheetId="58">#REF!</definedName>
    <definedName name="USPROD88" localSheetId="1">#REF!</definedName>
    <definedName name="USPROD88" localSheetId="18">#REF!</definedName>
    <definedName name="USPROD88" localSheetId="21">#REF!</definedName>
    <definedName name="USPROD88" localSheetId="23">#REF!</definedName>
    <definedName name="USPROD88" localSheetId="3">#REF!</definedName>
    <definedName name="USPROD88" localSheetId="4">#REF!</definedName>
    <definedName name="USPROD88" localSheetId="5">#REF!</definedName>
    <definedName name="USPROD88" localSheetId="26">#REF!</definedName>
    <definedName name="USPROD88" localSheetId="27">#REF!</definedName>
    <definedName name="USPROD88" localSheetId="32">#REF!</definedName>
    <definedName name="USPROD88" localSheetId="33">#REF!</definedName>
    <definedName name="USPROD88" localSheetId="39">#REF!</definedName>
    <definedName name="USPROD88" localSheetId="40">#REF!</definedName>
    <definedName name="USPROD88" localSheetId="41">#REF!</definedName>
    <definedName name="USPROD88" localSheetId="43">#REF!</definedName>
    <definedName name="USPROD88" localSheetId="44">#REF!</definedName>
    <definedName name="USPROD88" localSheetId="16">#REF!</definedName>
    <definedName name="USPROD88" localSheetId="20">#REF!</definedName>
    <definedName name="USPROD88" localSheetId="24">#REF!</definedName>
    <definedName name="USPROD88">#REF!</definedName>
    <definedName name="USRFO87" localSheetId="57">#REF!</definedName>
    <definedName name="USRFO87" localSheetId="58">#REF!</definedName>
    <definedName name="USRFO87" localSheetId="1">#REF!</definedName>
    <definedName name="USRFO87" localSheetId="18">#REF!</definedName>
    <definedName name="USRFO87" localSheetId="21">#REF!</definedName>
    <definedName name="USRFO87" localSheetId="23">#REF!</definedName>
    <definedName name="USRFO87" localSheetId="3">#REF!</definedName>
    <definedName name="USRFO87" localSheetId="4">#REF!</definedName>
    <definedName name="USRFO87" localSheetId="5">#REF!</definedName>
    <definedName name="USRFO87" localSheetId="26">#REF!</definedName>
    <definedName name="USRFO87" localSheetId="27">#REF!</definedName>
    <definedName name="USRFO87" localSheetId="32">#REF!</definedName>
    <definedName name="USRFO87" localSheetId="33">#REF!</definedName>
    <definedName name="USRFO87" localSheetId="39">#REF!</definedName>
    <definedName name="USRFO87" localSheetId="40">#REF!</definedName>
    <definedName name="USRFO87" localSheetId="41">#REF!</definedName>
    <definedName name="USRFO87" localSheetId="43">#REF!</definedName>
    <definedName name="USRFO87" localSheetId="44">#REF!</definedName>
    <definedName name="USRFO87" localSheetId="16">#REF!</definedName>
    <definedName name="USRFO87" localSheetId="20">#REF!</definedName>
    <definedName name="USRFO87" localSheetId="24">#REF!</definedName>
    <definedName name="USRFO87">#REF!</definedName>
    <definedName name="USRFO88" localSheetId="57">#REF!</definedName>
    <definedName name="USRFO88" localSheetId="58">#REF!</definedName>
    <definedName name="USRFO88" localSheetId="1">#REF!</definedName>
    <definedName name="USRFO88" localSheetId="18">#REF!</definedName>
    <definedName name="USRFO88" localSheetId="23">#REF!</definedName>
    <definedName name="USRFO88" localSheetId="3">#REF!</definedName>
    <definedName name="USRFO88" localSheetId="4">#REF!</definedName>
    <definedName name="USRFO88" localSheetId="5">#REF!</definedName>
    <definedName name="USRFO88" localSheetId="27">#REF!</definedName>
    <definedName name="USRFO88" localSheetId="39">#REF!</definedName>
    <definedName name="USRFO88" localSheetId="40">#REF!</definedName>
    <definedName name="USRFO88" localSheetId="41">#REF!</definedName>
    <definedName name="USRFO88" localSheetId="43">#REF!</definedName>
    <definedName name="USRFO88" localSheetId="44">#REF!</definedName>
    <definedName name="USRFO88" localSheetId="16">#REF!</definedName>
    <definedName name="USRFO88" localSheetId="20">#REF!</definedName>
    <definedName name="USRFO88" localSheetId="24">#REF!</definedName>
    <definedName name="USRFO88">#REF!</definedName>
    <definedName name="USrng" localSheetId="57">OFFSET(#REF!,0,0,COUNT(#REF!),1)</definedName>
    <definedName name="USrng" localSheetId="58">OFFSET(#REF!,0,0,COUNT(#REF!),1)</definedName>
    <definedName name="USrng" localSheetId="1">OFFSET(#REF!,0,0,COUNT(#REF!),1)</definedName>
    <definedName name="USrng" localSheetId="18">OFFSET(#REF!,0,0,COUNT(#REF!),1)</definedName>
    <definedName name="USrng" localSheetId="19">OFFSET(#REF!,0,0,COUNT(#REF!),1)</definedName>
    <definedName name="USrng" localSheetId="21">OFFSET(#REF!,0,0,COUNT(#REF!),1)</definedName>
    <definedName name="USrng" localSheetId="3">OFFSET(#REF!,0,0,COUNT(#REF!),1)</definedName>
    <definedName name="USrng" localSheetId="4">OFFSET(#REF!,0,0,COUNT(#REF!),1)</definedName>
    <definedName name="USrng" localSheetId="5">OFFSET(#REF!,0,0,COUNT(#REF!),1)</definedName>
    <definedName name="USrng" localSheetId="26">OFFSET(#REF!,0,0,COUNT(#REF!),1)</definedName>
    <definedName name="USrng" localSheetId="27">OFFSET(#REF!,0,0,COUNT(#REF!),1)</definedName>
    <definedName name="USrng" localSheetId="32">OFFSET(#REF!,0,0,COUNT(#REF!),1)</definedName>
    <definedName name="USrng" localSheetId="33">OFFSET(#REF!,0,0,COUNT(#REF!),1)</definedName>
    <definedName name="USrng" localSheetId="39">OFFSET(#REF!,0,0,COUNT(#REF!),1)</definedName>
    <definedName name="USrng" localSheetId="40">OFFSET(#REF!,0,0,COUNT(#REF!),1)</definedName>
    <definedName name="USrng" localSheetId="41">OFFSET(#REF!,0,0,COUNT(#REF!),1)</definedName>
    <definedName name="USrng" localSheetId="43">OFFSET(#REF!,0,0,COUNT(#REF!),1)</definedName>
    <definedName name="USrng" localSheetId="44">OFFSET(#REF!,0,0,COUNT(#REF!),1)</definedName>
    <definedName name="USrng" localSheetId="16">OFFSET(#REF!,0,0,COUNT(#REF!),1)</definedName>
    <definedName name="USrng" localSheetId="20">OFFSET(#REF!,0,0,COUNT(#REF!),1)</definedName>
    <definedName name="USrng" localSheetId="24">OFFSET(#REF!,0,0,COUNT(#REF!),1)</definedName>
    <definedName name="USrng">OFFSET(#REF!,0,0,COUNT(#REF!),1)</definedName>
    <definedName name="USSR" localSheetId="56">#REF!</definedName>
    <definedName name="USSR" localSheetId="57">#REF!</definedName>
    <definedName name="USSR" localSheetId="58">#REF!</definedName>
    <definedName name="USSR" localSheetId="1">#REF!</definedName>
    <definedName name="USSR" localSheetId="18">#REF!</definedName>
    <definedName name="USSR" localSheetId="19">#REF!</definedName>
    <definedName name="USSR" localSheetId="21">#REF!</definedName>
    <definedName name="USSR" localSheetId="23">#REF!</definedName>
    <definedName name="USSR" localSheetId="34">#REF!</definedName>
    <definedName name="USSR" localSheetId="36">#REF!</definedName>
    <definedName name="USSR" localSheetId="37">#REF!</definedName>
    <definedName name="USSR" localSheetId="38">#REF!</definedName>
    <definedName name="USSR" localSheetId="3">#REF!</definedName>
    <definedName name="USSR" localSheetId="4">#REF!</definedName>
    <definedName name="USSR" localSheetId="5">#REF!</definedName>
    <definedName name="USSR" localSheetId="26">#REF!</definedName>
    <definedName name="USSR" localSheetId="27">#REF!</definedName>
    <definedName name="USSR" localSheetId="28">#REF!</definedName>
    <definedName name="USSR" localSheetId="31">#REF!</definedName>
    <definedName name="USSR" localSheetId="32">#REF!</definedName>
    <definedName name="USSR" localSheetId="33">#REF!</definedName>
    <definedName name="USSR" localSheetId="35">#REF!</definedName>
    <definedName name="USSR" localSheetId="39">#REF!</definedName>
    <definedName name="USSR" localSheetId="40">#REF!</definedName>
    <definedName name="USSR" localSheetId="41">#REF!</definedName>
    <definedName name="USSR" localSheetId="43">#REF!</definedName>
    <definedName name="USSR" localSheetId="44">#REF!</definedName>
    <definedName name="USSR" localSheetId="16">#REF!</definedName>
    <definedName name="USSR" localSheetId="20">#REF!</definedName>
    <definedName name="USSR" localSheetId="24">#REF!</definedName>
    <definedName name="USSR">#REF!</definedName>
    <definedName name="USTOT87" localSheetId="57">#REF!</definedName>
    <definedName name="USTOT87" localSheetId="58">#REF!</definedName>
    <definedName name="USTOT87" localSheetId="1">#REF!</definedName>
    <definedName name="USTOT87" localSheetId="18">#REF!</definedName>
    <definedName name="USTOT87" localSheetId="21">#REF!</definedName>
    <definedName name="USTOT87" localSheetId="23">#REF!</definedName>
    <definedName name="USTOT87" localSheetId="3">#REF!</definedName>
    <definedName name="USTOT87" localSheetId="4">#REF!</definedName>
    <definedName name="USTOT87" localSheetId="5">#REF!</definedName>
    <definedName name="USTOT87" localSheetId="26">#REF!</definedName>
    <definedName name="USTOT87" localSheetId="27">#REF!</definedName>
    <definedName name="USTOT87" localSheetId="32">#REF!</definedName>
    <definedName name="USTOT87" localSheetId="33">#REF!</definedName>
    <definedName name="USTOT87" localSheetId="39">#REF!</definedName>
    <definedName name="USTOT87" localSheetId="40">#REF!</definedName>
    <definedName name="USTOT87" localSheetId="41">#REF!</definedName>
    <definedName name="USTOT87" localSheetId="43">#REF!</definedName>
    <definedName name="USTOT87" localSheetId="44">#REF!</definedName>
    <definedName name="USTOT87" localSheetId="16">#REF!</definedName>
    <definedName name="USTOT87" localSheetId="20">#REF!</definedName>
    <definedName name="USTOT87" localSheetId="24">#REF!</definedName>
    <definedName name="USTOT87">#REF!</definedName>
    <definedName name="USTOT88" localSheetId="57">#REF!</definedName>
    <definedName name="USTOT88" localSheetId="58">#REF!</definedName>
    <definedName name="USTOT88" localSheetId="1">#REF!</definedName>
    <definedName name="USTOT88" localSheetId="18">#REF!</definedName>
    <definedName name="USTOT88" localSheetId="21">#REF!</definedName>
    <definedName name="USTOT88" localSheetId="23">#REF!</definedName>
    <definedName name="USTOT88" localSheetId="3">#REF!</definedName>
    <definedName name="USTOT88" localSheetId="4">#REF!</definedName>
    <definedName name="USTOT88" localSheetId="5">#REF!</definedName>
    <definedName name="USTOT88" localSheetId="26">#REF!</definedName>
    <definedName name="USTOT88" localSheetId="27">#REF!</definedName>
    <definedName name="USTOT88" localSheetId="32">#REF!</definedName>
    <definedName name="USTOT88" localSheetId="33">#REF!</definedName>
    <definedName name="USTOT88" localSheetId="39">#REF!</definedName>
    <definedName name="USTOT88" localSheetId="40">#REF!</definedName>
    <definedName name="USTOT88" localSheetId="41">#REF!</definedName>
    <definedName name="USTOT88" localSheetId="43">#REF!</definedName>
    <definedName name="USTOT88" localSheetId="44">#REF!</definedName>
    <definedName name="USTOT88" localSheetId="16">#REF!</definedName>
    <definedName name="USTOT88" localSheetId="20">#REF!</definedName>
    <definedName name="USTOT88" localSheetId="24">#REF!</definedName>
    <definedName name="USTOT88">#REF!</definedName>
    <definedName name="uu" localSheetId="56" hidden="1">{"Riqfin97",#N/A,FALSE,"Tran";"Riqfinpro",#N/A,FALSE,"Tran"}</definedName>
    <definedName name="uu" localSheetId="57" hidden="1">{"Riqfin97",#N/A,FALSE,"Tran";"Riqfinpro",#N/A,FALSE,"Tran"}</definedName>
    <definedName name="uu" localSheetId="58" hidden="1">{"Riqfin97",#N/A,FALSE,"Tran";"Riqfinpro",#N/A,FALSE,"Tran"}</definedName>
    <definedName name="uu" localSheetId="1" hidden="1">{"Riqfin97",#N/A,FALSE,"Tran";"Riqfinpro",#N/A,FALSE,"Tran"}</definedName>
    <definedName name="uu" localSheetId="18" hidden="1">{"Riqfin97",#N/A,FALSE,"Tran";"Riqfinpro",#N/A,FALSE,"Tran"}</definedName>
    <definedName name="uu" localSheetId="19" hidden="1">{"Riqfin97",#N/A,FALSE,"Tran";"Riqfinpro",#N/A,FALSE,"Tran"}</definedName>
    <definedName name="uu" localSheetId="42" hidden="1">{"Riqfin97",#N/A,FALSE,"Tran";"Riqfinpro",#N/A,FALSE,"Tran"}</definedName>
    <definedName name="uu" localSheetId="21" hidden="1">{"Riqfin97",#N/A,FALSE,"Tran";"Riqfinpro",#N/A,FALSE,"Tran"}</definedName>
    <definedName name="uu" localSheetId="23" hidden="1">{"Riqfin97",#N/A,FALSE,"Tran";"Riqfinpro",#N/A,FALSE,"Tran"}</definedName>
    <definedName name="uu" localSheetId="34" hidden="1">{"Riqfin97",#N/A,FALSE,"Tran";"Riqfinpro",#N/A,FALSE,"Tran"}</definedName>
    <definedName name="uu" localSheetId="36" hidden="1">{"Riqfin97",#N/A,FALSE,"Tran";"Riqfinpro",#N/A,FALSE,"Tran"}</definedName>
    <definedName name="uu" localSheetId="37" hidden="1">{"Riqfin97",#N/A,FALSE,"Tran";"Riqfinpro",#N/A,FALSE,"Tran"}</definedName>
    <definedName name="uu" localSheetId="38" hidden="1">{"Riqfin97",#N/A,FALSE,"Tran";"Riqfinpro",#N/A,FALSE,"Tran"}</definedName>
    <definedName name="uu" localSheetId="2" hidden="1">{"Riqfin97",#N/A,FALSE,"Tran";"Riqfinpro",#N/A,FALSE,"Tran"}</definedName>
    <definedName name="uu" localSheetId="3" hidden="1">{"Riqfin97",#N/A,FALSE,"Tran";"Riqfinpro",#N/A,FALSE,"Tran"}</definedName>
    <definedName name="uu" localSheetId="4" hidden="1">{"Riqfin97",#N/A,FALSE,"Tran";"Riqfinpro",#N/A,FALSE,"Tran"}</definedName>
    <definedName name="uu" localSheetId="5" hidden="1">{"Riqfin97",#N/A,FALSE,"Tran";"Riqfinpro",#N/A,FALSE,"Tran"}</definedName>
    <definedName name="uu" localSheetId="0" hidden="1">{"Riqfin97",#N/A,FALSE,"Tran";"Riqfinpro",#N/A,FALSE,"Tran"}</definedName>
    <definedName name="uu" localSheetId="26" hidden="1">{"Riqfin97",#N/A,FALSE,"Tran";"Riqfinpro",#N/A,FALSE,"Tran"}</definedName>
    <definedName name="uu" localSheetId="27" hidden="1">{"Riqfin97",#N/A,FALSE,"Tran";"Riqfinpro",#N/A,FALSE,"Tran"}</definedName>
    <definedName name="uu" localSheetId="28" hidden="1">{"Riqfin97",#N/A,FALSE,"Tran";"Riqfinpro",#N/A,FALSE,"Tran"}</definedName>
    <definedName name="uu" localSheetId="29" hidden="1">{"Riqfin97",#N/A,FALSE,"Tran";"Riqfinpro",#N/A,FALSE,"Tran"}</definedName>
    <definedName name="uu" localSheetId="30" hidden="1">{"Riqfin97",#N/A,FALSE,"Tran";"Riqfinpro",#N/A,FALSE,"Tran"}</definedName>
    <definedName name="uu" localSheetId="31" hidden="1">{"Riqfin97",#N/A,FALSE,"Tran";"Riqfinpro",#N/A,FALSE,"Tran"}</definedName>
    <definedName name="uu" localSheetId="32" hidden="1">{"Riqfin97",#N/A,FALSE,"Tran";"Riqfinpro",#N/A,FALSE,"Tran"}</definedName>
    <definedName name="uu" localSheetId="33" hidden="1">{"Riqfin97",#N/A,FALSE,"Tran";"Riqfinpro",#N/A,FALSE,"Tran"}</definedName>
    <definedName name="uu" localSheetId="35" hidden="1">{"Riqfin97",#N/A,FALSE,"Tran";"Riqfinpro",#N/A,FALSE,"Tran"}</definedName>
    <definedName name="uu" localSheetId="39" hidden="1">{"Riqfin97",#N/A,FALSE,"Tran";"Riqfinpro",#N/A,FALSE,"Tran"}</definedName>
    <definedName name="uu" localSheetId="40" hidden="1">{"Riqfin97",#N/A,FALSE,"Tran";"Riqfinpro",#N/A,FALSE,"Tran"}</definedName>
    <definedName name="uu" localSheetId="41" hidden="1">{"Riqfin97",#N/A,FALSE,"Tran";"Riqfinpro",#N/A,FALSE,"Tran"}</definedName>
    <definedName name="uu" localSheetId="43" hidden="1">{"Riqfin97",#N/A,FALSE,"Tran";"Riqfinpro",#N/A,FALSE,"Tran"}</definedName>
    <definedName name="uu" localSheetId="44" hidden="1">{"Riqfin97",#N/A,FALSE,"Tran";"Riqfinpro",#N/A,FALSE,"Tran"}</definedName>
    <definedName name="uu" localSheetId="15" hidden="1">{"Riqfin97",#N/A,FALSE,"Tran";"Riqfinpro",#N/A,FALSE,"Tran"}</definedName>
    <definedName name="uu" localSheetId="16" hidden="1">{"Riqfin97",#N/A,FALSE,"Tran";"Riqfinpro",#N/A,FALSE,"Tran"}</definedName>
    <definedName name="uu" localSheetId="20" hidden="1">{"Riqfin97",#N/A,FALSE,"Tran";"Riqfinpro",#N/A,FALSE,"Tran"}</definedName>
    <definedName name="uu" localSheetId="24" hidden="1">{"Riqfin97",#N/A,FALSE,"Tran";"Riqfinpro",#N/A,FALSE,"Tran"}</definedName>
    <definedName name="uu" hidden="1">{"Riqfin97",#N/A,FALSE,"Tran";"Riqfinpro",#N/A,FALSE,"Tran"}</definedName>
    <definedName name="uuu" localSheetId="56" hidden="1">{"Riqfin97",#N/A,FALSE,"Tran";"Riqfinpro",#N/A,FALSE,"Tran"}</definedName>
    <definedName name="uuu" localSheetId="57" hidden="1">{"Riqfin97",#N/A,FALSE,"Tran";"Riqfinpro",#N/A,FALSE,"Tran"}</definedName>
    <definedName name="uuu" localSheetId="58" hidden="1">{"Riqfin97",#N/A,FALSE,"Tran";"Riqfinpro",#N/A,FALSE,"Tran"}</definedName>
    <definedName name="uuu" localSheetId="1" hidden="1">{"Riqfin97",#N/A,FALSE,"Tran";"Riqfinpro",#N/A,FALSE,"Tran"}</definedName>
    <definedName name="uuu" localSheetId="18" hidden="1">{"Riqfin97",#N/A,FALSE,"Tran";"Riqfinpro",#N/A,FALSE,"Tran"}</definedName>
    <definedName name="uuu" localSheetId="19" hidden="1">{"Riqfin97",#N/A,FALSE,"Tran";"Riqfinpro",#N/A,FALSE,"Tran"}</definedName>
    <definedName name="uuu" localSheetId="42" hidden="1">{"Riqfin97",#N/A,FALSE,"Tran";"Riqfinpro",#N/A,FALSE,"Tran"}</definedName>
    <definedName name="uuu" localSheetId="21" hidden="1">{"Riqfin97",#N/A,FALSE,"Tran";"Riqfinpro",#N/A,FALSE,"Tran"}</definedName>
    <definedName name="uuu" localSheetId="23" hidden="1">{"Riqfin97",#N/A,FALSE,"Tran";"Riqfinpro",#N/A,FALSE,"Tran"}</definedName>
    <definedName name="uuu" localSheetId="34" hidden="1">{"Riqfin97",#N/A,FALSE,"Tran";"Riqfinpro",#N/A,FALSE,"Tran"}</definedName>
    <definedName name="uuu" localSheetId="36" hidden="1">{"Riqfin97",#N/A,FALSE,"Tran";"Riqfinpro",#N/A,FALSE,"Tran"}</definedName>
    <definedName name="uuu" localSheetId="37" hidden="1">{"Riqfin97",#N/A,FALSE,"Tran";"Riqfinpro",#N/A,FALSE,"Tran"}</definedName>
    <definedName name="uuu" localSheetId="38" hidden="1">{"Riqfin97",#N/A,FALSE,"Tran";"Riqfinpro",#N/A,FALSE,"Tran"}</definedName>
    <definedName name="uuu" localSheetId="2" hidden="1">{"Riqfin97",#N/A,FALSE,"Tran";"Riqfinpro",#N/A,FALSE,"Tran"}</definedName>
    <definedName name="uuu" localSheetId="3" hidden="1">{"Riqfin97",#N/A,FALSE,"Tran";"Riqfinpro",#N/A,FALSE,"Tran"}</definedName>
    <definedName name="uuu" localSheetId="4" hidden="1">{"Riqfin97",#N/A,FALSE,"Tran";"Riqfinpro",#N/A,FALSE,"Tran"}</definedName>
    <definedName name="uuu" localSheetId="5" hidden="1">{"Riqfin97",#N/A,FALSE,"Tran";"Riqfinpro",#N/A,FALSE,"Tran"}</definedName>
    <definedName name="uuu" localSheetId="0" hidden="1">{"Riqfin97",#N/A,FALSE,"Tran";"Riqfinpro",#N/A,FALSE,"Tran"}</definedName>
    <definedName name="uuu" localSheetId="26" hidden="1">{"Riqfin97",#N/A,FALSE,"Tran";"Riqfinpro",#N/A,FALSE,"Tran"}</definedName>
    <definedName name="uuu" localSheetId="27" hidden="1">{"Riqfin97",#N/A,FALSE,"Tran";"Riqfinpro",#N/A,FALSE,"Tran"}</definedName>
    <definedName name="uuu" localSheetId="28" hidden="1">{"Riqfin97",#N/A,FALSE,"Tran";"Riqfinpro",#N/A,FALSE,"Tran"}</definedName>
    <definedName name="uuu" localSheetId="29" hidden="1">{"Riqfin97",#N/A,FALSE,"Tran";"Riqfinpro",#N/A,FALSE,"Tran"}</definedName>
    <definedName name="uuu" localSheetId="30" hidden="1">{"Riqfin97",#N/A,FALSE,"Tran";"Riqfinpro",#N/A,FALSE,"Tran"}</definedName>
    <definedName name="uuu" localSheetId="31" hidden="1">{"Riqfin97",#N/A,FALSE,"Tran";"Riqfinpro",#N/A,FALSE,"Tran"}</definedName>
    <definedName name="uuu" localSheetId="32" hidden="1">{"Riqfin97",#N/A,FALSE,"Tran";"Riqfinpro",#N/A,FALSE,"Tran"}</definedName>
    <definedName name="uuu" localSheetId="33" hidden="1">{"Riqfin97",#N/A,FALSE,"Tran";"Riqfinpro",#N/A,FALSE,"Tran"}</definedName>
    <definedName name="uuu" localSheetId="35" hidden="1">{"Riqfin97",#N/A,FALSE,"Tran";"Riqfinpro",#N/A,FALSE,"Tran"}</definedName>
    <definedName name="uuu" localSheetId="39" hidden="1">{"Riqfin97",#N/A,FALSE,"Tran";"Riqfinpro",#N/A,FALSE,"Tran"}</definedName>
    <definedName name="uuu" localSheetId="40" hidden="1">{"Riqfin97",#N/A,FALSE,"Tran";"Riqfinpro",#N/A,FALSE,"Tran"}</definedName>
    <definedName name="uuu" localSheetId="41" hidden="1">{"Riqfin97",#N/A,FALSE,"Tran";"Riqfinpro",#N/A,FALSE,"Tran"}</definedName>
    <definedName name="uuu" localSheetId="43" hidden="1">{"Riqfin97",#N/A,FALSE,"Tran";"Riqfinpro",#N/A,FALSE,"Tran"}</definedName>
    <definedName name="uuu" localSheetId="44" hidden="1">{"Riqfin97",#N/A,FALSE,"Tran";"Riqfinpro",#N/A,FALSE,"Tran"}</definedName>
    <definedName name="uuu" localSheetId="15" hidden="1">{"Riqfin97",#N/A,FALSE,"Tran";"Riqfinpro",#N/A,FALSE,"Tran"}</definedName>
    <definedName name="uuu" localSheetId="16" hidden="1">{"Riqfin97",#N/A,FALSE,"Tran";"Riqfinpro",#N/A,FALSE,"Tran"}</definedName>
    <definedName name="uuu" localSheetId="20" hidden="1">{"Riqfin97",#N/A,FALSE,"Tran";"Riqfinpro",#N/A,FALSE,"Tran"}</definedName>
    <definedName name="uuu" localSheetId="24" hidden="1">{"Riqfin97",#N/A,FALSE,"Tran";"Riqfinpro",#N/A,FALSE,"Tran"}</definedName>
    <definedName name="uuu" hidden="1">{"Riqfin97",#N/A,FALSE,"Tran";"Riqfinpro",#N/A,FALSE,"Tran"}</definedName>
    <definedName name="uuuuu" localSheetId="40">'[217]Quarterly Raw Data'!#REF!</definedName>
    <definedName name="uuuuu" localSheetId="24">#REF!</definedName>
    <definedName name="uuuuu">'[217]Quarterly Raw Data'!#REF!</definedName>
    <definedName name="uuuuuu" localSheetId="56" hidden="1">{"Riqfin97",#N/A,FALSE,"Tran";"Riqfinpro",#N/A,FALSE,"Tran"}</definedName>
    <definedName name="uuuuuu" localSheetId="57" hidden="1">{"Riqfin97",#N/A,FALSE,"Tran";"Riqfinpro",#N/A,FALSE,"Tran"}</definedName>
    <definedName name="uuuuuu" localSheetId="58" hidden="1">{"Riqfin97",#N/A,FALSE,"Tran";"Riqfinpro",#N/A,FALSE,"Tran"}</definedName>
    <definedName name="uuuuuu" localSheetId="1" hidden="1">{"Riqfin97",#N/A,FALSE,"Tran";"Riqfinpro",#N/A,FALSE,"Tran"}</definedName>
    <definedName name="uuuuuu" localSheetId="18" hidden="1">{"Riqfin97",#N/A,FALSE,"Tran";"Riqfinpro",#N/A,FALSE,"Tran"}</definedName>
    <definedName name="uuuuuu" localSheetId="19" hidden="1">{"Riqfin97",#N/A,FALSE,"Tran";"Riqfinpro",#N/A,FALSE,"Tran"}</definedName>
    <definedName name="uuuuuu" localSheetId="42" hidden="1">{"Riqfin97",#N/A,FALSE,"Tran";"Riqfinpro",#N/A,FALSE,"Tran"}</definedName>
    <definedName name="uuuuuu" localSheetId="21" hidden="1">{"Riqfin97",#N/A,FALSE,"Tran";"Riqfinpro",#N/A,FALSE,"Tran"}</definedName>
    <definedName name="uuuuuu" localSheetId="23" hidden="1">{"Riqfin97",#N/A,FALSE,"Tran";"Riqfinpro",#N/A,FALSE,"Tran"}</definedName>
    <definedName name="uuuuuu" localSheetId="34" hidden="1">{"Riqfin97",#N/A,FALSE,"Tran";"Riqfinpro",#N/A,FALSE,"Tran"}</definedName>
    <definedName name="uuuuuu" localSheetId="36" hidden="1">{"Riqfin97",#N/A,FALSE,"Tran";"Riqfinpro",#N/A,FALSE,"Tran"}</definedName>
    <definedName name="uuuuuu" localSheetId="37" hidden="1">{"Riqfin97",#N/A,FALSE,"Tran";"Riqfinpro",#N/A,FALSE,"Tran"}</definedName>
    <definedName name="uuuuuu" localSheetId="38" hidden="1">{"Riqfin97",#N/A,FALSE,"Tran";"Riqfinpro",#N/A,FALSE,"Tran"}</definedName>
    <definedName name="uuuuuu" localSheetId="2" hidden="1">{"Riqfin97",#N/A,FALSE,"Tran";"Riqfinpro",#N/A,FALSE,"Tran"}</definedName>
    <definedName name="uuuuuu" localSheetId="3" hidden="1">{"Riqfin97",#N/A,FALSE,"Tran";"Riqfinpro",#N/A,FALSE,"Tran"}</definedName>
    <definedName name="uuuuuu" localSheetId="4" hidden="1">{"Riqfin97",#N/A,FALSE,"Tran";"Riqfinpro",#N/A,FALSE,"Tran"}</definedName>
    <definedName name="uuuuuu" localSheetId="5" hidden="1">{"Riqfin97",#N/A,FALSE,"Tran";"Riqfinpro",#N/A,FALSE,"Tran"}</definedName>
    <definedName name="uuuuuu" localSheetId="0" hidden="1">{"Riqfin97",#N/A,FALSE,"Tran";"Riqfinpro",#N/A,FALSE,"Tran"}</definedName>
    <definedName name="uuuuuu" localSheetId="26" hidden="1">{"Riqfin97",#N/A,FALSE,"Tran";"Riqfinpro",#N/A,FALSE,"Tran"}</definedName>
    <definedName name="uuuuuu" localSheetId="27" hidden="1">{"Riqfin97",#N/A,FALSE,"Tran";"Riqfinpro",#N/A,FALSE,"Tran"}</definedName>
    <definedName name="uuuuuu" localSheetId="28" hidden="1">{"Riqfin97",#N/A,FALSE,"Tran";"Riqfinpro",#N/A,FALSE,"Tran"}</definedName>
    <definedName name="uuuuuu" localSheetId="29" hidden="1">{"Riqfin97",#N/A,FALSE,"Tran";"Riqfinpro",#N/A,FALSE,"Tran"}</definedName>
    <definedName name="uuuuuu" localSheetId="30" hidden="1">{"Riqfin97",#N/A,FALSE,"Tran";"Riqfinpro",#N/A,FALSE,"Tran"}</definedName>
    <definedName name="uuuuuu" localSheetId="31" hidden="1">{"Riqfin97",#N/A,FALSE,"Tran";"Riqfinpro",#N/A,FALSE,"Tran"}</definedName>
    <definedName name="uuuuuu" localSheetId="32" hidden="1">{"Riqfin97",#N/A,FALSE,"Tran";"Riqfinpro",#N/A,FALSE,"Tran"}</definedName>
    <definedName name="uuuuuu" localSheetId="33" hidden="1">{"Riqfin97",#N/A,FALSE,"Tran";"Riqfinpro",#N/A,FALSE,"Tran"}</definedName>
    <definedName name="uuuuuu" localSheetId="35" hidden="1">{"Riqfin97",#N/A,FALSE,"Tran";"Riqfinpro",#N/A,FALSE,"Tran"}</definedName>
    <definedName name="uuuuuu" localSheetId="39" hidden="1">{"Riqfin97",#N/A,FALSE,"Tran";"Riqfinpro",#N/A,FALSE,"Tran"}</definedName>
    <definedName name="uuuuuu" localSheetId="40" hidden="1">{"Riqfin97",#N/A,FALSE,"Tran";"Riqfinpro",#N/A,FALSE,"Tran"}</definedName>
    <definedName name="uuuuuu" localSheetId="41" hidden="1">{"Riqfin97",#N/A,FALSE,"Tran";"Riqfinpro",#N/A,FALSE,"Tran"}</definedName>
    <definedName name="uuuuuu" localSheetId="43" hidden="1">{"Riqfin97",#N/A,FALSE,"Tran";"Riqfinpro",#N/A,FALSE,"Tran"}</definedName>
    <definedName name="uuuuuu" localSheetId="44" hidden="1">{"Riqfin97",#N/A,FALSE,"Tran";"Riqfinpro",#N/A,FALSE,"Tran"}</definedName>
    <definedName name="uuuuuu" localSheetId="15" hidden="1">{"Riqfin97",#N/A,FALSE,"Tran";"Riqfinpro",#N/A,FALSE,"Tran"}</definedName>
    <definedName name="uuuuuu" localSheetId="16" hidden="1">{"Riqfin97",#N/A,FALSE,"Tran";"Riqfinpro",#N/A,FALSE,"Tran"}</definedName>
    <definedName name="uuuuuu" localSheetId="20" hidden="1">{"Riqfin97",#N/A,FALSE,"Tran";"Riqfinpro",#N/A,FALSE,"Tran"}</definedName>
    <definedName name="uuuuuu" localSheetId="24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56">#REF!</definedName>
    <definedName name="VALID_FORMATS" localSheetId="57">#REF!</definedName>
    <definedName name="VALID_FORMATS" localSheetId="58">#REF!</definedName>
    <definedName name="VALID_FORMATS" localSheetId="1">#REF!</definedName>
    <definedName name="VALID_FORMATS" localSheetId="18">#REF!</definedName>
    <definedName name="VALID_FORMATS" localSheetId="19">#REF!</definedName>
    <definedName name="VALID_FORMATS" localSheetId="21">#REF!</definedName>
    <definedName name="VALID_FORMATS" localSheetId="23">#REF!</definedName>
    <definedName name="VALID_FORMATS" localSheetId="34">#REF!</definedName>
    <definedName name="VALID_FORMATS" localSheetId="36">#REF!</definedName>
    <definedName name="VALID_FORMATS" localSheetId="37">#REF!</definedName>
    <definedName name="VALID_FORMATS" localSheetId="38">#REF!</definedName>
    <definedName name="VALID_FORMATS" localSheetId="3">#REF!</definedName>
    <definedName name="VALID_FORMATS" localSheetId="4">#REF!</definedName>
    <definedName name="VALID_FORMATS" localSheetId="5">#REF!</definedName>
    <definedName name="VALID_FORMATS" localSheetId="26">#REF!</definedName>
    <definedName name="VALID_FORMATS" localSheetId="27">#REF!</definedName>
    <definedName name="VALID_FORMATS" localSheetId="28">#REF!</definedName>
    <definedName name="VALID_FORMATS" localSheetId="31">#REF!</definedName>
    <definedName name="VALID_FORMATS" localSheetId="32">#REF!</definedName>
    <definedName name="VALID_FORMATS" localSheetId="33">#REF!</definedName>
    <definedName name="VALID_FORMATS" localSheetId="35">#REF!</definedName>
    <definedName name="VALID_FORMATS" localSheetId="39">#REF!</definedName>
    <definedName name="VALID_FORMATS" localSheetId="40">#REF!</definedName>
    <definedName name="VALID_FORMATS" localSheetId="41">#REF!</definedName>
    <definedName name="VALID_FORMATS" localSheetId="43">#REF!</definedName>
    <definedName name="VALID_FORMATS" localSheetId="44">#REF!</definedName>
    <definedName name="VALID_FORMATS" localSheetId="16">#REF!</definedName>
    <definedName name="VALID_FORMATS" localSheetId="20">#REF!</definedName>
    <definedName name="VALID_FORMATS" localSheetId="24">#REF!</definedName>
    <definedName name="VALID_FORMATS">#REF!</definedName>
    <definedName name="VenceHoy" localSheetId="57">#REF!</definedName>
    <definedName name="VenceHoy" localSheetId="58">#REF!</definedName>
    <definedName name="VenceHoy" localSheetId="1">#REF!</definedName>
    <definedName name="VenceHoy" localSheetId="18">#REF!</definedName>
    <definedName name="VenceHoy" localSheetId="19">#REF!</definedName>
    <definedName name="VenceHoy" localSheetId="21">#REF!</definedName>
    <definedName name="VenceHoy" localSheetId="34">#REF!</definedName>
    <definedName name="VenceHoy" localSheetId="3">#REF!</definedName>
    <definedName name="VenceHoy" localSheetId="4">#REF!</definedName>
    <definedName name="VenceHoy" localSheetId="5">#REF!</definedName>
    <definedName name="VenceHoy" localSheetId="26">#REF!</definedName>
    <definedName name="VenceHoy" localSheetId="27">#REF!</definedName>
    <definedName name="VenceHoy" localSheetId="32">#REF!</definedName>
    <definedName name="VenceHoy" localSheetId="33">#REF!</definedName>
    <definedName name="VenceHoy" localSheetId="35">#REF!</definedName>
    <definedName name="VenceHoy" localSheetId="39">#REF!</definedName>
    <definedName name="VenceHoy" localSheetId="41">#REF!</definedName>
    <definedName name="VenceHoy" localSheetId="44">#REF!</definedName>
    <definedName name="VenceHoy" localSheetId="16">#REF!</definedName>
    <definedName name="VenceHoy" localSheetId="20">#REF!</definedName>
    <definedName name="VenceHoy" localSheetId="24">#REF!</definedName>
    <definedName name="VenceHoy">#REF!</definedName>
    <definedName name="venci" localSheetId="39">#REF!</definedName>
    <definedName name="venci" localSheetId="24">#REF!</definedName>
    <definedName name="venci">#REF!</definedName>
    <definedName name="venci2000" localSheetId="39">#REF!</definedName>
    <definedName name="venci2000" localSheetId="24">#REF!</definedName>
    <definedName name="venci2000">#REF!</definedName>
    <definedName name="venci2001" localSheetId="39">#REF!</definedName>
    <definedName name="venci2001" localSheetId="24">#REF!</definedName>
    <definedName name="venci2001">#REF!</definedName>
    <definedName name="venci2002" localSheetId="39">#REF!</definedName>
    <definedName name="venci2002" localSheetId="24">#REF!</definedName>
    <definedName name="venci2002">#REF!</definedName>
    <definedName name="venci2003" localSheetId="39">#REF!</definedName>
    <definedName name="venci2003" localSheetId="24">#REF!</definedName>
    <definedName name="venci2003">#REF!</definedName>
    <definedName name="venci98" localSheetId="56">[29]Programa!#REF!</definedName>
    <definedName name="venci98" localSheetId="38">[29]Programa!#REF!</definedName>
    <definedName name="venci98" localSheetId="27">[30]Programa!#REF!</definedName>
    <definedName name="venci98" localSheetId="28">[30]Programa!#REF!</definedName>
    <definedName name="venci98" localSheetId="39">[30]Programa!#REF!</definedName>
    <definedName name="venci98" localSheetId="40">[29]Programa!#REF!</definedName>
    <definedName name="venci98" localSheetId="44">[30]Programa!#REF!</definedName>
    <definedName name="venci98" localSheetId="15">[29]Programa!#REF!</definedName>
    <definedName name="venci98" localSheetId="16">[29]Programa!#REF!</definedName>
    <definedName name="venci98" localSheetId="24">#REF!</definedName>
    <definedName name="venci98">[31]Programa!#REF!</definedName>
    <definedName name="venci98j" localSheetId="56">[29]Programa!#REF!</definedName>
    <definedName name="venci98j" localSheetId="38">[29]Programa!#REF!</definedName>
    <definedName name="venci98j" localSheetId="27">[30]Programa!#REF!</definedName>
    <definedName name="venci98j" localSheetId="28">[30]Programa!#REF!</definedName>
    <definedName name="venci98j" localSheetId="39">[30]Programa!#REF!</definedName>
    <definedName name="venci98j" localSheetId="40">[29]Programa!#REF!</definedName>
    <definedName name="venci98j" localSheetId="44">[30]Programa!#REF!</definedName>
    <definedName name="venci98j" localSheetId="15">[29]Programa!#REF!</definedName>
    <definedName name="venci98j" localSheetId="16">[29]Programa!#REF!</definedName>
    <definedName name="venci98j" localSheetId="24">#REF!</definedName>
    <definedName name="venci98j">[31]Programa!#REF!</definedName>
    <definedName name="venci98s" localSheetId="56">#REF!</definedName>
    <definedName name="venci98s" localSheetId="38">#REF!</definedName>
    <definedName name="venci98s" localSheetId="27">#REF!</definedName>
    <definedName name="venci98s" localSheetId="28">#REF!</definedName>
    <definedName name="venci98s" localSheetId="39">#REF!</definedName>
    <definedName name="venci98s" localSheetId="40">#REF!</definedName>
    <definedName name="venci98s" localSheetId="44">#REF!</definedName>
    <definedName name="venci98s" localSheetId="15">#REF!</definedName>
    <definedName name="venci98s" localSheetId="16">#REF!</definedName>
    <definedName name="venci98s" localSheetId="24">#REF!</definedName>
    <definedName name="venci98s">#REF!</definedName>
    <definedName name="venci99" localSheetId="56">#REF!</definedName>
    <definedName name="venci99" localSheetId="38">#REF!</definedName>
    <definedName name="venci99" localSheetId="27">#REF!</definedName>
    <definedName name="venci99" localSheetId="28">#REF!</definedName>
    <definedName name="venci99" localSheetId="39">#REF!</definedName>
    <definedName name="venci99" localSheetId="40">#REF!</definedName>
    <definedName name="venci99" localSheetId="44">#REF!</definedName>
    <definedName name="venci99" localSheetId="15">#REF!</definedName>
    <definedName name="venci99" localSheetId="16">#REF!</definedName>
    <definedName name="venci99" localSheetId="24">#REF!</definedName>
    <definedName name="venci99">#REF!</definedName>
    <definedName name="VENEZU" localSheetId="57">#REF!</definedName>
    <definedName name="VENEZU" localSheetId="58">#REF!</definedName>
    <definedName name="VENEZU" localSheetId="1">#REF!</definedName>
    <definedName name="VENEZU" localSheetId="18">#REF!</definedName>
    <definedName name="VENEZU" localSheetId="21">#REF!</definedName>
    <definedName name="VENEZU" localSheetId="23">#REF!</definedName>
    <definedName name="VENEZU" localSheetId="3">#REF!</definedName>
    <definedName name="VENEZU" localSheetId="4">#REF!</definedName>
    <definedName name="VENEZU" localSheetId="5">#REF!</definedName>
    <definedName name="VENEZU" localSheetId="26">#REF!</definedName>
    <definedName name="VENEZU" localSheetId="27">#REF!</definedName>
    <definedName name="VENEZU" localSheetId="32">#REF!</definedName>
    <definedName name="VENEZU" localSheetId="33">#REF!</definedName>
    <definedName name="VENEZU" localSheetId="39">#REF!</definedName>
    <definedName name="VENEZU" localSheetId="40">#REF!</definedName>
    <definedName name="VENEZU" localSheetId="41">#REF!</definedName>
    <definedName name="VENEZU" localSheetId="43">#REF!</definedName>
    <definedName name="VENEZU" localSheetId="44">#REF!</definedName>
    <definedName name="VENEZU" localSheetId="16">#REF!</definedName>
    <definedName name="VENEZU" localSheetId="20">#REF!</definedName>
    <definedName name="VENEZU" localSheetId="24">#REF!</definedName>
    <definedName name="VENEZU">#REF!</definedName>
    <definedName name="VENEZUELA">"bANCOS"</definedName>
    <definedName name="VIAAEREA" localSheetId="56">#REF!</definedName>
    <definedName name="VIAAEREA" localSheetId="57">#REF!</definedName>
    <definedName name="VIAAEREA" localSheetId="58">#REF!</definedName>
    <definedName name="VIAAEREA" localSheetId="1">#REF!</definedName>
    <definedName name="VIAAEREA" localSheetId="18">#REF!</definedName>
    <definedName name="VIAAEREA" localSheetId="38">#REF!</definedName>
    <definedName name="VIAAEREA" localSheetId="3">#REF!</definedName>
    <definedName name="VIAAEREA" localSheetId="4">#REF!</definedName>
    <definedName name="VIAAEREA" localSheetId="5">#REF!</definedName>
    <definedName name="VIAAEREA" localSheetId="27">#REF!</definedName>
    <definedName name="VIAAEREA" localSheetId="28">#REF!</definedName>
    <definedName name="VIAAEREA" localSheetId="39">#REF!</definedName>
    <definedName name="VIAAEREA" localSheetId="40">#REF!</definedName>
    <definedName name="VIAAEREA" localSheetId="44">#REF!</definedName>
    <definedName name="VIAAEREA" localSheetId="16">#REF!</definedName>
    <definedName name="VIAAEREA" localSheetId="24">#REF!</definedName>
    <definedName name="VIAAEREA">#REF!</definedName>
    <definedName name="volume_trade" localSheetId="27">#REF!</definedName>
    <definedName name="volume_trade" localSheetId="28">#REF!</definedName>
    <definedName name="volume_trade" localSheetId="39">#REF!</definedName>
    <definedName name="volume_trade" localSheetId="40">#REF!</definedName>
    <definedName name="volume_trade" localSheetId="24">#REF!</definedName>
    <definedName name="volume_trade">#REF!</definedName>
    <definedName name="VTITLES" localSheetId="57">#REF!</definedName>
    <definedName name="VTITLES" localSheetId="58">#REF!</definedName>
    <definedName name="VTITLES" localSheetId="1">#REF!</definedName>
    <definedName name="VTITLES" localSheetId="18">#REF!</definedName>
    <definedName name="VTITLES" localSheetId="3">#REF!</definedName>
    <definedName name="VTITLES" localSheetId="4">#REF!</definedName>
    <definedName name="VTITLES" localSheetId="5">#REF!</definedName>
    <definedName name="VTITLES" localSheetId="27">#REF!</definedName>
    <definedName name="VTITLES" localSheetId="39">#REF!</definedName>
    <definedName name="VTITLES" localSheetId="40">#REF!</definedName>
    <definedName name="VTITLES" localSheetId="44">#REF!</definedName>
    <definedName name="VTITLES" localSheetId="16">#REF!</definedName>
    <definedName name="VTITLES" localSheetId="24">#REF!</definedName>
    <definedName name="VTITLES">#REF!</definedName>
    <definedName name="vv" localSheetId="56" hidden="1">{"Tab1",#N/A,FALSE,"P";"Tab2",#N/A,FALSE,"P"}</definedName>
    <definedName name="vv" localSheetId="57" hidden="1">{"Tab1",#N/A,FALSE,"P";"Tab2",#N/A,FALSE,"P"}</definedName>
    <definedName name="vv" localSheetId="58" hidden="1">{"Tab1",#N/A,FALSE,"P";"Tab2",#N/A,FALSE,"P"}</definedName>
    <definedName name="vv" localSheetId="1" hidden="1">{"Tab1",#N/A,FALSE,"P";"Tab2",#N/A,FALSE,"P"}</definedName>
    <definedName name="vv" localSheetId="18" hidden="1">{"Tab1",#N/A,FALSE,"P";"Tab2",#N/A,FALSE,"P"}</definedName>
    <definedName name="vv" localSheetId="19" hidden="1">{"Tab1",#N/A,FALSE,"P";"Tab2",#N/A,FALSE,"P"}</definedName>
    <definedName name="vv" localSheetId="42" hidden="1">{"Tab1",#N/A,FALSE,"P";"Tab2",#N/A,FALSE,"P"}</definedName>
    <definedName name="vv" localSheetId="21" hidden="1">{"Tab1",#N/A,FALSE,"P";"Tab2",#N/A,FALSE,"P"}</definedName>
    <definedName name="vv" localSheetId="23" hidden="1">{"Tab1",#N/A,FALSE,"P";"Tab2",#N/A,FALSE,"P"}</definedName>
    <definedName name="vv" localSheetId="34" hidden="1">{"Tab1",#N/A,FALSE,"P";"Tab2",#N/A,FALSE,"P"}</definedName>
    <definedName name="vv" localSheetId="36" hidden="1">{"Tab1",#N/A,FALSE,"P";"Tab2",#N/A,FALSE,"P"}</definedName>
    <definedName name="vv" localSheetId="37" hidden="1">{"Tab1",#N/A,FALSE,"P";"Tab2",#N/A,FALSE,"P"}</definedName>
    <definedName name="vv" localSheetId="38" hidden="1">{"Tab1",#N/A,FALSE,"P";"Tab2",#N/A,FALSE,"P"}</definedName>
    <definedName name="vv" localSheetId="2" hidden="1">{"Tab1",#N/A,FALSE,"P";"Tab2",#N/A,FALSE,"P"}</definedName>
    <definedName name="vv" localSheetId="3" hidden="1">{"Tab1",#N/A,FALSE,"P";"Tab2",#N/A,FALSE,"P"}</definedName>
    <definedName name="vv" localSheetId="4" hidden="1">{"Tab1",#N/A,FALSE,"P";"Tab2",#N/A,FALSE,"P"}</definedName>
    <definedName name="vv" localSheetId="5" hidden="1">{"Tab1",#N/A,FALSE,"P";"Tab2",#N/A,FALSE,"P"}</definedName>
    <definedName name="vv" localSheetId="0" hidden="1">{"Tab1",#N/A,FALSE,"P";"Tab2",#N/A,FALSE,"P"}</definedName>
    <definedName name="vv" localSheetId="26" hidden="1">{"Tab1",#N/A,FALSE,"P";"Tab2",#N/A,FALSE,"P"}</definedName>
    <definedName name="vv" localSheetId="27" hidden="1">{"Tab1",#N/A,FALSE,"P";"Tab2",#N/A,FALSE,"P"}</definedName>
    <definedName name="vv" localSheetId="28" hidden="1">{"Tab1",#N/A,FALSE,"P";"Tab2",#N/A,FALSE,"P"}</definedName>
    <definedName name="vv" localSheetId="29" hidden="1">{"Tab1",#N/A,FALSE,"P";"Tab2",#N/A,FALSE,"P"}</definedName>
    <definedName name="vv" localSheetId="30" hidden="1">{"Tab1",#N/A,FALSE,"P";"Tab2",#N/A,FALSE,"P"}</definedName>
    <definedName name="vv" localSheetId="31" hidden="1">{"Tab1",#N/A,FALSE,"P";"Tab2",#N/A,FALSE,"P"}</definedName>
    <definedName name="vv" localSheetId="32" hidden="1">{"Tab1",#N/A,FALSE,"P";"Tab2",#N/A,FALSE,"P"}</definedName>
    <definedName name="vv" localSheetId="33" hidden="1">{"Tab1",#N/A,FALSE,"P";"Tab2",#N/A,FALSE,"P"}</definedName>
    <definedName name="vv" localSheetId="35" hidden="1">{"Tab1",#N/A,FALSE,"P";"Tab2",#N/A,FALSE,"P"}</definedName>
    <definedName name="vv" localSheetId="39" hidden="1">{"Tab1",#N/A,FALSE,"P";"Tab2",#N/A,FALSE,"P"}</definedName>
    <definedName name="vv" localSheetId="40" hidden="1">{"Tab1",#N/A,FALSE,"P";"Tab2",#N/A,FALSE,"P"}</definedName>
    <definedName name="vv" localSheetId="41" hidden="1">{"Tab1",#N/A,FALSE,"P";"Tab2",#N/A,FALSE,"P"}</definedName>
    <definedName name="vv" localSheetId="43" hidden="1">{"Tab1",#N/A,FALSE,"P";"Tab2",#N/A,FALSE,"P"}</definedName>
    <definedName name="vv" localSheetId="44" hidden="1">{"Tab1",#N/A,FALSE,"P";"Tab2",#N/A,FALSE,"P"}</definedName>
    <definedName name="vv" localSheetId="15" hidden="1">{"Tab1",#N/A,FALSE,"P";"Tab2",#N/A,FALSE,"P"}</definedName>
    <definedName name="vv" localSheetId="16" hidden="1">{"Tab1",#N/A,FALSE,"P";"Tab2",#N/A,FALSE,"P"}</definedName>
    <definedName name="vv" localSheetId="20" hidden="1">{"Tab1",#N/A,FALSE,"P";"Tab2",#N/A,FALSE,"P"}</definedName>
    <definedName name="vv" localSheetId="24" hidden="1">{"Tab1",#N/A,FALSE,"P";"Tab2",#N/A,FALSE,"P"}</definedName>
    <definedName name="vv" hidden="1">{"Tab1",#N/A,FALSE,"P";"Tab2",#N/A,FALSE,"P"}</definedName>
    <definedName name="vvv" localSheetId="56" hidden="1">{"Tab1",#N/A,FALSE,"P";"Tab2",#N/A,FALSE,"P"}</definedName>
    <definedName name="vvv" localSheetId="57" hidden="1">{"Tab1",#N/A,FALSE,"P";"Tab2",#N/A,FALSE,"P"}</definedName>
    <definedName name="vvv" localSheetId="58" hidden="1">{"Tab1",#N/A,FALSE,"P";"Tab2",#N/A,FALSE,"P"}</definedName>
    <definedName name="vvv" localSheetId="1" hidden="1">{"Tab1",#N/A,FALSE,"P";"Tab2",#N/A,FALSE,"P"}</definedName>
    <definedName name="vvv" localSheetId="18" hidden="1">{"Tab1",#N/A,FALSE,"P";"Tab2",#N/A,FALSE,"P"}</definedName>
    <definedName name="vvv" localSheetId="19" hidden="1">{"Tab1",#N/A,FALSE,"P";"Tab2",#N/A,FALSE,"P"}</definedName>
    <definedName name="vvv" localSheetId="42" hidden="1">{"Tab1",#N/A,FALSE,"P";"Tab2",#N/A,FALSE,"P"}</definedName>
    <definedName name="vvv" localSheetId="21" hidden="1">{"Tab1",#N/A,FALSE,"P";"Tab2",#N/A,FALSE,"P"}</definedName>
    <definedName name="vvv" localSheetId="23" hidden="1">{"Tab1",#N/A,FALSE,"P";"Tab2",#N/A,FALSE,"P"}</definedName>
    <definedName name="vvv" localSheetId="34" hidden="1">{"Tab1",#N/A,FALSE,"P";"Tab2",#N/A,FALSE,"P"}</definedName>
    <definedName name="vvv" localSheetId="36" hidden="1">{"Tab1",#N/A,FALSE,"P";"Tab2",#N/A,FALSE,"P"}</definedName>
    <definedName name="vvv" localSheetId="37" hidden="1">{"Tab1",#N/A,FALSE,"P";"Tab2",#N/A,FALSE,"P"}</definedName>
    <definedName name="vvv" localSheetId="38" hidden="1">{"Tab1",#N/A,FALSE,"P";"Tab2",#N/A,FALSE,"P"}</definedName>
    <definedName name="vvv" localSheetId="2" hidden="1">{"Tab1",#N/A,FALSE,"P";"Tab2",#N/A,FALSE,"P"}</definedName>
    <definedName name="vvv" localSheetId="3" hidden="1">{"Tab1",#N/A,FALSE,"P";"Tab2",#N/A,FALSE,"P"}</definedName>
    <definedName name="vvv" localSheetId="4" hidden="1">{"Tab1",#N/A,FALSE,"P";"Tab2",#N/A,FALSE,"P"}</definedName>
    <definedName name="vvv" localSheetId="5" hidden="1">{"Tab1",#N/A,FALSE,"P";"Tab2",#N/A,FALSE,"P"}</definedName>
    <definedName name="vvv" localSheetId="0" hidden="1">{"Tab1",#N/A,FALSE,"P";"Tab2",#N/A,FALSE,"P"}</definedName>
    <definedName name="vvv" localSheetId="26" hidden="1">{"Tab1",#N/A,FALSE,"P";"Tab2",#N/A,FALSE,"P"}</definedName>
    <definedName name="vvv" localSheetId="27" hidden="1">{"Tab1",#N/A,FALSE,"P";"Tab2",#N/A,FALSE,"P"}</definedName>
    <definedName name="vvv" localSheetId="28" hidden="1">{"Tab1",#N/A,FALSE,"P";"Tab2",#N/A,FALSE,"P"}</definedName>
    <definedName name="vvv" localSheetId="29" hidden="1">{"Tab1",#N/A,FALSE,"P";"Tab2",#N/A,FALSE,"P"}</definedName>
    <definedName name="vvv" localSheetId="30" hidden="1">{"Tab1",#N/A,FALSE,"P";"Tab2",#N/A,FALSE,"P"}</definedName>
    <definedName name="vvv" localSheetId="31" hidden="1">{"Tab1",#N/A,FALSE,"P";"Tab2",#N/A,FALSE,"P"}</definedName>
    <definedName name="vvv" localSheetId="32" hidden="1">{"Tab1",#N/A,FALSE,"P";"Tab2",#N/A,FALSE,"P"}</definedName>
    <definedName name="vvv" localSheetId="33" hidden="1">{"Tab1",#N/A,FALSE,"P";"Tab2",#N/A,FALSE,"P"}</definedName>
    <definedName name="vvv" localSheetId="35" hidden="1">{"Tab1",#N/A,FALSE,"P";"Tab2",#N/A,FALSE,"P"}</definedName>
    <definedName name="vvv" localSheetId="39" hidden="1">{"Tab1",#N/A,FALSE,"P";"Tab2",#N/A,FALSE,"P"}</definedName>
    <definedName name="vvv" localSheetId="40" hidden="1">{"Tab1",#N/A,FALSE,"P";"Tab2",#N/A,FALSE,"P"}</definedName>
    <definedName name="vvv" localSheetId="41" hidden="1">{"Tab1",#N/A,FALSE,"P";"Tab2",#N/A,FALSE,"P"}</definedName>
    <definedName name="vvv" localSheetId="43" hidden="1">{"Tab1",#N/A,FALSE,"P";"Tab2",#N/A,FALSE,"P"}</definedName>
    <definedName name="vvv" localSheetId="44" hidden="1">{"Tab1",#N/A,FALSE,"P";"Tab2",#N/A,FALSE,"P"}</definedName>
    <definedName name="vvv" localSheetId="15" hidden="1">{"Tab1",#N/A,FALSE,"P";"Tab2",#N/A,FALSE,"P"}</definedName>
    <definedName name="vvv" localSheetId="16" hidden="1">{"Tab1",#N/A,FALSE,"P";"Tab2",#N/A,FALSE,"P"}</definedName>
    <definedName name="vvv" localSheetId="20" hidden="1">{"Tab1",#N/A,FALSE,"P";"Tab2",#N/A,FALSE,"P"}</definedName>
    <definedName name="vvv" localSheetId="24" hidden="1">{"Tab1",#N/A,FALSE,"P";"Tab2",#N/A,FALSE,"P"}</definedName>
    <definedName name="vvv" hidden="1">{"Tab1",#N/A,FALSE,"P";"Tab2",#N/A,FALSE,"P"}</definedName>
    <definedName name="vvvv" localSheetId="56" hidden="1">{"Minpmon",#N/A,FALSE,"Monthinput"}</definedName>
    <definedName name="vvvv" localSheetId="57" hidden="1">{"Minpmon",#N/A,FALSE,"Monthinput"}</definedName>
    <definedName name="vvvv" localSheetId="58" hidden="1">{"Minpmon",#N/A,FALSE,"Monthinput"}</definedName>
    <definedName name="vvvv" localSheetId="1" hidden="1">{"Minpmon",#N/A,FALSE,"Monthinput"}</definedName>
    <definedName name="vvvv" localSheetId="18" hidden="1">{"Minpmon",#N/A,FALSE,"Monthinput"}</definedName>
    <definedName name="vvvv" localSheetId="19" hidden="1">{"Minpmon",#N/A,FALSE,"Monthinput"}</definedName>
    <definedName name="vvvv" localSheetId="42" hidden="1">{"Minpmon",#N/A,FALSE,"Monthinput"}</definedName>
    <definedName name="vvvv" localSheetId="21" hidden="1">{"Minpmon",#N/A,FALSE,"Monthinput"}</definedName>
    <definedName name="vvvv" localSheetId="23" hidden="1">{"Minpmon",#N/A,FALSE,"Monthinput"}</definedName>
    <definedName name="vvvv" localSheetId="34" hidden="1">{"Minpmon",#N/A,FALSE,"Monthinput"}</definedName>
    <definedName name="vvvv" localSheetId="36" hidden="1">{"Minpmon",#N/A,FALSE,"Monthinput"}</definedName>
    <definedName name="vvvv" localSheetId="37" hidden="1">{"Minpmon",#N/A,FALSE,"Monthinput"}</definedName>
    <definedName name="vvvv" localSheetId="38" hidden="1">{"Minpmon",#N/A,FALSE,"Monthinput"}</definedName>
    <definedName name="vvvv" localSheetId="2" hidden="1">{"Minpmon",#N/A,FALSE,"Monthinput"}</definedName>
    <definedName name="vvvv" localSheetId="3" hidden="1">{"Minpmon",#N/A,FALSE,"Monthinput"}</definedName>
    <definedName name="vvvv" localSheetId="4" hidden="1">{"Minpmon",#N/A,FALSE,"Monthinput"}</definedName>
    <definedName name="vvvv" localSheetId="5" hidden="1">{"Minpmon",#N/A,FALSE,"Monthinput"}</definedName>
    <definedName name="vvvv" localSheetId="0" hidden="1">{"Minpmon",#N/A,FALSE,"Monthinput"}</definedName>
    <definedName name="vvvv" localSheetId="26" hidden="1">{"Minpmon",#N/A,FALSE,"Monthinput"}</definedName>
    <definedName name="vvvv" localSheetId="27" hidden="1">{"Minpmon",#N/A,FALSE,"Monthinput"}</definedName>
    <definedName name="vvvv" localSheetId="28" hidden="1">{"Minpmon",#N/A,FALSE,"Monthinput"}</definedName>
    <definedName name="vvvv" localSheetId="29" hidden="1">{"Minpmon",#N/A,FALSE,"Monthinput"}</definedName>
    <definedName name="vvvv" localSheetId="30" hidden="1">{"Minpmon",#N/A,FALSE,"Monthinput"}</definedName>
    <definedName name="vvvv" localSheetId="31" hidden="1">{"Minpmon",#N/A,FALSE,"Monthinput"}</definedName>
    <definedName name="vvvv" localSheetId="32" hidden="1">{"Minpmon",#N/A,FALSE,"Monthinput"}</definedName>
    <definedName name="vvvv" localSheetId="33" hidden="1">{"Minpmon",#N/A,FALSE,"Monthinput"}</definedName>
    <definedName name="vvvv" localSheetId="35" hidden="1">{"Minpmon",#N/A,FALSE,"Monthinput"}</definedName>
    <definedName name="vvvv" localSheetId="39" hidden="1">{"Minpmon",#N/A,FALSE,"Monthinput"}</definedName>
    <definedName name="vvvv" localSheetId="40" hidden="1">{"Minpmon",#N/A,FALSE,"Monthinput"}</definedName>
    <definedName name="vvvv" localSheetId="41" hidden="1">{"Minpmon",#N/A,FALSE,"Monthinput"}</definedName>
    <definedName name="vvvv" localSheetId="43" hidden="1">{"Minpmon",#N/A,FALSE,"Monthinput"}</definedName>
    <definedName name="vvvv" localSheetId="44" hidden="1">{"Minpmon",#N/A,FALSE,"Monthinput"}</definedName>
    <definedName name="vvvv" localSheetId="15" hidden="1">{"Minpmon",#N/A,FALSE,"Monthinput"}</definedName>
    <definedName name="vvvv" localSheetId="16" hidden="1">{"Minpmon",#N/A,FALSE,"Monthinput"}</definedName>
    <definedName name="vvvv" localSheetId="20" hidden="1">{"Minpmon",#N/A,FALSE,"Monthinput"}</definedName>
    <definedName name="vvvv" localSheetId="24" hidden="1">{"Minpmon",#N/A,FALSE,"Monthinput"}</definedName>
    <definedName name="vvvv" hidden="1">{"Minpmon",#N/A,FALSE,"Monthinput"}</definedName>
    <definedName name="vvvvvvvvvvvv" localSheetId="56" hidden="1">{"Riqfin97",#N/A,FALSE,"Tran";"Riqfinpro",#N/A,FALSE,"Tran"}</definedName>
    <definedName name="vvvvvvvvvvvv" localSheetId="57" hidden="1">{"Riqfin97",#N/A,FALSE,"Tran";"Riqfinpro",#N/A,FALSE,"Tran"}</definedName>
    <definedName name="vvvvvvvvvvvv" localSheetId="58" hidden="1">{"Riqfin97",#N/A,FALSE,"Tran";"Riqfinpro",#N/A,FALSE,"Tran"}</definedName>
    <definedName name="vvvvvvvvvvvv" localSheetId="1" hidden="1">{"Riqfin97",#N/A,FALSE,"Tran";"Riqfinpro",#N/A,FALSE,"Tran"}</definedName>
    <definedName name="vvvvvvvvvvvv" localSheetId="18" hidden="1">{"Riqfin97",#N/A,FALSE,"Tran";"Riqfinpro",#N/A,FALSE,"Tran"}</definedName>
    <definedName name="vvvvvvvvvvvv" localSheetId="19" hidden="1">{"Riqfin97",#N/A,FALSE,"Tran";"Riqfinpro",#N/A,FALSE,"Tran"}</definedName>
    <definedName name="vvvvvvvvvvvv" localSheetId="42" hidden="1">{"Riqfin97",#N/A,FALSE,"Tran";"Riqfinpro",#N/A,FALSE,"Tran"}</definedName>
    <definedName name="vvvvvvvvvvvv" localSheetId="21" hidden="1">{"Riqfin97",#N/A,FALSE,"Tran";"Riqfinpro",#N/A,FALSE,"Tran"}</definedName>
    <definedName name="vvvvvvvvvvvv" localSheetId="23" hidden="1">{"Riqfin97",#N/A,FALSE,"Tran";"Riqfinpro",#N/A,FALSE,"Tran"}</definedName>
    <definedName name="vvvvvvvvvvvv" localSheetId="34" hidden="1">{"Riqfin97",#N/A,FALSE,"Tran";"Riqfinpro",#N/A,FALSE,"Tran"}</definedName>
    <definedName name="vvvvvvvvvvvv" localSheetId="36" hidden="1">{"Riqfin97",#N/A,FALSE,"Tran";"Riqfinpro",#N/A,FALSE,"Tran"}</definedName>
    <definedName name="vvvvvvvvvvvv" localSheetId="37" hidden="1">{"Riqfin97",#N/A,FALSE,"Tran";"Riqfinpro",#N/A,FALSE,"Tran"}</definedName>
    <definedName name="vvvvvvvvvvvv" localSheetId="38" hidden="1">{"Riqfin97",#N/A,FALSE,"Tran";"Riqfinpro",#N/A,FALSE,"Tran"}</definedName>
    <definedName name="vvvvvvvvvvvv" localSheetId="2" hidden="1">{"Riqfin97",#N/A,FALSE,"Tran";"Riqfinpro",#N/A,FALSE,"Tran"}</definedName>
    <definedName name="vvvvvvvvvvvv" localSheetId="3" hidden="1">{"Riqfin97",#N/A,FALSE,"Tran";"Riqfinpro",#N/A,FALSE,"Tran"}</definedName>
    <definedName name="vvvvvvvvvvvv" localSheetId="4" hidden="1">{"Riqfin97",#N/A,FALSE,"Tran";"Riqfinpro",#N/A,FALSE,"Tran"}</definedName>
    <definedName name="vvvvvvvvvvvv" localSheetId="5" hidden="1">{"Riqfin97",#N/A,FALSE,"Tran";"Riqfinpro",#N/A,FALSE,"Tran"}</definedName>
    <definedName name="vvvvvvvvvvvv" localSheetId="0" hidden="1">{"Riqfin97",#N/A,FALSE,"Tran";"Riqfinpro",#N/A,FALSE,"Tran"}</definedName>
    <definedName name="vvvvvvvvvvvv" localSheetId="26" hidden="1">{"Riqfin97",#N/A,FALSE,"Tran";"Riqfinpro",#N/A,FALSE,"Tran"}</definedName>
    <definedName name="vvvvvvvvvvvv" localSheetId="27" hidden="1">{"Riqfin97",#N/A,FALSE,"Tran";"Riqfinpro",#N/A,FALSE,"Tran"}</definedName>
    <definedName name="vvvvvvvvvvvv" localSheetId="28" hidden="1">{"Riqfin97",#N/A,FALSE,"Tran";"Riqfinpro",#N/A,FALSE,"Tran"}</definedName>
    <definedName name="vvvvvvvvvvvv" localSheetId="29" hidden="1">{"Riqfin97",#N/A,FALSE,"Tran";"Riqfinpro",#N/A,FALSE,"Tran"}</definedName>
    <definedName name="vvvvvvvvvvvv" localSheetId="30" hidden="1">{"Riqfin97",#N/A,FALSE,"Tran";"Riqfinpro",#N/A,FALSE,"Tran"}</definedName>
    <definedName name="vvvvvvvvvvvv" localSheetId="31" hidden="1">{"Riqfin97",#N/A,FALSE,"Tran";"Riqfinpro",#N/A,FALSE,"Tran"}</definedName>
    <definedName name="vvvvvvvvvvvv" localSheetId="32" hidden="1">{"Riqfin97",#N/A,FALSE,"Tran";"Riqfinpro",#N/A,FALSE,"Tran"}</definedName>
    <definedName name="vvvvvvvvvvvv" localSheetId="33" hidden="1">{"Riqfin97",#N/A,FALSE,"Tran";"Riqfinpro",#N/A,FALSE,"Tran"}</definedName>
    <definedName name="vvvvvvvvvvvv" localSheetId="35" hidden="1">{"Riqfin97",#N/A,FALSE,"Tran";"Riqfinpro",#N/A,FALSE,"Tran"}</definedName>
    <definedName name="vvvvvvvvvvvv" localSheetId="39" hidden="1">{"Riqfin97",#N/A,FALSE,"Tran";"Riqfinpro",#N/A,FALSE,"Tran"}</definedName>
    <definedName name="vvvvvvvvvvvv" localSheetId="40" hidden="1">{"Riqfin97",#N/A,FALSE,"Tran";"Riqfinpro",#N/A,FALSE,"Tran"}</definedName>
    <definedName name="vvvvvvvvvvvv" localSheetId="41" hidden="1">{"Riqfin97",#N/A,FALSE,"Tran";"Riqfinpro",#N/A,FALSE,"Tran"}</definedName>
    <definedName name="vvvvvvvvvvvv" localSheetId="43" hidden="1">{"Riqfin97",#N/A,FALSE,"Tran";"Riqfinpro",#N/A,FALSE,"Tran"}</definedName>
    <definedName name="vvvvvvvvvvvv" localSheetId="44" hidden="1">{"Riqfin97",#N/A,FALSE,"Tran";"Riqfinpro",#N/A,FALSE,"Tran"}</definedName>
    <definedName name="vvvvvvvvvvvv" localSheetId="15" hidden="1">{"Riqfin97",#N/A,FALSE,"Tran";"Riqfinpro",#N/A,FALSE,"Tran"}</definedName>
    <definedName name="vvvvvvvvvvvv" localSheetId="16" hidden="1">{"Riqfin97",#N/A,FALSE,"Tran";"Riqfinpro",#N/A,FALSE,"Tran"}</definedName>
    <definedName name="vvvvvvvvvvvv" localSheetId="20" hidden="1">{"Riqfin97",#N/A,FALSE,"Tran";"Riqfinpro",#N/A,FALSE,"Tran"}</definedName>
    <definedName name="vvvvvvvvvvvv" localSheetId="24" hidden="1">{"Riqfin97",#N/A,FALSE,"Tran";"Riqfinpro",#N/A,FALSE,"Tran"}</definedName>
    <definedName name="vvvvvvvvvvvv" hidden="1">{"Riqfin97",#N/A,FALSE,"Tran";"Riqfinpro",#N/A,FALSE,"Tran"}</definedName>
    <definedName name="vvvvvvvvvvvvv" localSheetId="56" hidden="1">{"Tab1",#N/A,FALSE,"P";"Tab2",#N/A,FALSE,"P"}</definedName>
    <definedName name="vvvvvvvvvvvvv" localSheetId="57" hidden="1">{"Tab1",#N/A,FALSE,"P";"Tab2",#N/A,FALSE,"P"}</definedName>
    <definedName name="vvvvvvvvvvvvv" localSheetId="58" hidden="1">{"Tab1",#N/A,FALSE,"P";"Tab2",#N/A,FALSE,"P"}</definedName>
    <definedName name="vvvvvvvvvvvvv" localSheetId="1" hidden="1">{"Tab1",#N/A,FALSE,"P";"Tab2",#N/A,FALSE,"P"}</definedName>
    <definedName name="vvvvvvvvvvvvv" localSheetId="18" hidden="1">{"Tab1",#N/A,FALSE,"P";"Tab2",#N/A,FALSE,"P"}</definedName>
    <definedName name="vvvvvvvvvvvvv" localSheetId="19" hidden="1">{"Tab1",#N/A,FALSE,"P";"Tab2",#N/A,FALSE,"P"}</definedName>
    <definedName name="vvvvvvvvvvvvv" localSheetId="42" hidden="1">{"Tab1",#N/A,FALSE,"P";"Tab2",#N/A,FALSE,"P"}</definedName>
    <definedName name="vvvvvvvvvvvvv" localSheetId="21" hidden="1">{"Tab1",#N/A,FALSE,"P";"Tab2",#N/A,FALSE,"P"}</definedName>
    <definedName name="vvvvvvvvvvvvv" localSheetId="23" hidden="1">{"Tab1",#N/A,FALSE,"P";"Tab2",#N/A,FALSE,"P"}</definedName>
    <definedName name="vvvvvvvvvvvvv" localSheetId="34" hidden="1">{"Tab1",#N/A,FALSE,"P";"Tab2",#N/A,FALSE,"P"}</definedName>
    <definedName name="vvvvvvvvvvvvv" localSheetId="36" hidden="1">{"Tab1",#N/A,FALSE,"P";"Tab2",#N/A,FALSE,"P"}</definedName>
    <definedName name="vvvvvvvvvvvvv" localSheetId="37" hidden="1">{"Tab1",#N/A,FALSE,"P";"Tab2",#N/A,FALSE,"P"}</definedName>
    <definedName name="vvvvvvvvvvvvv" localSheetId="38" hidden="1">{"Tab1",#N/A,FALSE,"P";"Tab2",#N/A,FALSE,"P"}</definedName>
    <definedName name="vvvvvvvvvvvvv" localSheetId="2" hidden="1">{"Tab1",#N/A,FALSE,"P";"Tab2",#N/A,FALSE,"P"}</definedName>
    <definedName name="vvvvvvvvvvvvv" localSheetId="3" hidden="1">{"Tab1",#N/A,FALSE,"P";"Tab2",#N/A,FALSE,"P"}</definedName>
    <definedName name="vvvvvvvvvvvvv" localSheetId="4" hidden="1">{"Tab1",#N/A,FALSE,"P";"Tab2",#N/A,FALSE,"P"}</definedName>
    <definedName name="vvvvvvvvvvvvv" localSheetId="5" hidden="1">{"Tab1",#N/A,FALSE,"P";"Tab2",#N/A,FALSE,"P"}</definedName>
    <definedName name="vvvvvvvvvvvvv" localSheetId="0" hidden="1">{"Tab1",#N/A,FALSE,"P";"Tab2",#N/A,FALSE,"P"}</definedName>
    <definedName name="vvvvvvvvvvvvv" localSheetId="26" hidden="1">{"Tab1",#N/A,FALSE,"P";"Tab2",#N/A,FALSE,"P"}</definedName>
    <definedName name="vvvvvvvvvvvvv" localSheetId="27" hidden="1">{"Tab1",#N/A,FALSE,"P";"Tab2",#N/A,FALSE,"P"}</definedName>
    <definedName name="vvvvvvvvvvvvv" localSheetId="28" hidden="1">{"Tab1",#N/A,FALSE,"P";"Tab2",#N/A,FALSE,"P"}</definedName>
    <definedName name="vvvvvvvvvvvvv" localSheetId="29" hidden="1">{"Tab1",#N/A,FALSE,"P";"Tab2",#N/A,FALSE,"P"}</definedName>
    <definedName name="vvvvvvvvvvvvv" localSheetId="30" hidden="1">{"Tab1",#N/A,FALSE,"P";"Tab2",#N/A,FALSE,"P"}</definedName>
    <definedName name="vvvvvvvvvvvvv" localSheetId="31" hidden="1">{"Tab1",#N/A,FALSE,"P";"Tab2",#N/A,FALSE,"P"}</definedName>
    <definedName name="vvvvvvvvvvvvv" localSheetId="32" hidden="1">{"Tab1",#N/A,FALSE,"P";"Tab2",#N/A,FALSE,"P"}</definedName>
    <definedName name="vvvvvvvvvvvvv" localSheetId="33" hidden="1">{"Tab1",#N/A,FALSE,"P";"Tab2",#N/A,FALSE,"P"}</definedName>
    <definedName name="vvvvvvvvvvvvv" localSheetId="35" hidden="1">{"Tab1",#N/A,FALSE,"P";"Tab2",#N/A,FALSE,"P"}</definedName>
    <definedName name="vvvvvvvvvvvvv" localSheetId="39" hidden="1">{"Tab1",#N/A,FALSE,"P";"Tab2",#N/A,FALSE,"P"}</definedName>
    <definedName name="vvvvvvvvvvvvv" localSheetId="40" hidden="1">{"Tab1",#N/A,FALSE,"P";"Tab2",#N/A,FALSE,"P"}</definedName>
    <definedName name="vvvvvvvvvvvvv" localSheetId="41" hidden="1">{"Tab1",#N/A,FALSE,"P";"Tab2",#N/A,FALSE,"P"}</definedName>
    <definedName name="vvvvvvvvvvvvv" localSheetId="43" hidden="1">{"Tab1",#N/A,FALSE,"P";"Tab2",#N/A,FALSE,"P"}</definedName>
    <definedName name="vvvvvvvvvvvvv" localSheetId="44" hidden="1">{"Tab1",#N/A,FALSE,"P";"Tab2",#N/A,FALSE,"P"}</definedName>
    <definedName name="vvvvvvvvvvvvv" localSheetId="15" hidden="1">{"Tab1",#N/A,FALSE,"P";"Tab2",#N/A,FALSE,"P"}</definedName>
    <definedName name="vvvvvvvvvvvvv" localSheetId="16" hidden="1">{"Tab1",#N/A,FALSE,"P";"Tab2",#N/A,FALSE,"P"}</definedName>
    <definedName name="vvvvvvvvvvvvv" localSheetId="20" hidden="1">{"Tab1",#N/A,FALSE,"P";"Tab2",#N/A,FALSE,"P"}</definedName>
    <definedName name="vvvvvvvvvvvvv" localSheetId="24" hidden="1">{"Tab1",#N/A,FALSE,"P";"Tab2",#N/A,FALSE,"P"}</definedName>
    <definedName name="vvvvvvvvvvvvv" hidden="1">{"Tab1",#N/A,FALSE,"P";"Tab2",#N/A,FALSE,"P"}</definedName>
    <definedName name="w" localSheetId="56" hidden="1">{"Minpmon",#N/A,FALSE,"Monthinput"}</definedName>
    <definedName name="w" localSheetId="57" hidden="1">{"Minpmon",#N/A,FALSE,"Monthinput"}</definedName>
    <definedName name="w" localSheetId="58" hidden="1">{"Minpmon",#N/A,FALSE,"Monthinput"}</definedName>
    <definedName name="w" localSheetId="1" hidden="1">{"Minpmon",#N/A,FALSE,"Monthinput"}</definedName>
    <definedName name="w" localSheetId="18" hidden="1">{"Minpmon",#N/A,FALSE,"Monthinput"}</definedName>
    <definedName name="w" localSheetId="19" hidden="1">{"Minpmon",#N/A,FALSE,"Monthinput"}</definedName>
    <definedName name="w" localSheetId="42" hidden="1">{"Minpmon",#N/A,FALSE,"Monthinput"}</definedName>
    <definedName name="w" localSheetId="21" hidden="1">{"Minpmon",#N/A,FALSE,"Monthinput"}</definedName>
    <definedName name="w" localSheetId="23" hidden="1">{"Minpmon",#N/A,FALSE,"Monthinput"}</definedName>
    <definedName name="w" localSheetId="34" hidden="1">{"Minpmon",#N/A,FALSE,"Monthinput"}</definedName>
    <definedName name="w" localSheetId="36" hidden="1">{"Minpmon",#N/A,FALSE,"Monthinput"}</definedName>
    <definedName name="w" localSheetId="37" hidden="1">{"Minpmon",#N/A,FALSE,"Monthinput"}</definedName>
    <definedName name="w" localSheetId="38" hidden="1">{"Minpmon",#N/A,FALSE,"Monthinput"}</definedName>
    <definedName name="w" localSheetId="2" hidden="1">{"Minpmon",#N/A,FALSE,"Monthinput"}</definedName>
    <definedName name="w" localSheetId="3" hidden="1">{"Minpmon",#N/A,FALSE,"Monthinput"}</definedName>
    <definedName name="w" localSheetId="4" hidden="1">{"Minpmon",#N/A,FALSE,"Monthinput"}</definedName>
    <definedName name="w" localSheetId="5" hidden="1">{"Minpmon",#N/A,FALSE,"Monthinput"}</definedName>
    <definedName name="w" localSheetId="0" hidden="1">{"Minpmon",#N/A,FALSE,"Monthinput"}</definedName>
    <definedName name="w" localSheetId="26" hidden="1">{"Minpmon",#N/A,FALSE,"Monthinput"}</definedName>
    <definedName name="w" localSheetId="27" hidden="1">{"Minpmon",#N/A,FALSE,"Monthinput"}</definedName>
    <definedName name="w" localSheetId="28" hidden="1">{"Minpmon",#N/A,FALSE,"Monthinput"}</definedName>
    <definedName name="w" localSheetId="29" hidden="1">{"Minpmon",#N/A,FALSE,"Monthinput"}</definedName>
    <definedName name="w" localSheetId="30" hidden="1">{"Minpmon",#N/A,FALSE,"Monthinput"}</definedName>
    <definedName name="w" localSheetId="31" hidden="1">{"Minpmon",#N/A,FALSE,"Monthinput"}</definedName>
    <definedName name="w" localSheetId="32" hidden="1">{"Minpmon",#N/A,FALSE,"Monthinput"}</definedName>
    <definedName name="w" localSheetId="33" hidden="1">{"Minpmon",#N/A,FALSE,"Monthinput"}</definedName>
    <definedName name="w" localSheetId="35" hidden="1">{"Minpmon",#N/A,FALSE,"Monthinput"}</definedName>
    <definedName name="w" localSheetId="39" hidden="1">{"Minpmon",#N/A,FALSE,"Monthinput"}</definedName>
    <definedName name="w" localSheetId="40" hidden="1">{"Minpmon",#N/A,FALSE,"Monthinput"}</definedName>
    <definedName name="w" localSheetId="41" hidden="1">{"Minpmon",#N/A,FALSE,"Monthinput"}</definedName>
    <definedName name="w" localSheetId="43" hidden="1">{"Minpmon",#N/A,FALSE,"Monthinput"}</definedName>
    <definedName name="w" localSheetId="44" hidden="1">{"Minpmon",#N/A,FALSE,"Monthinput"}</definedName>
    <definedName name="w" localSheetId="15" hidden="1">{"Minpmon",#N/A,FALSE,"Monthinput"}</definedName>
    <definedName name="w" localSheetId="16" hidden="1">{"Minpmon",#N/A,FALSE,"Monthinput"}</definedName>
    <definedName name="w" localSheetId="20" hidden="1">{"Minpmon",#N/A,FALSE,"Monthinput"}</definedName>
    <definedName name="w" localSheetId="24" hidden="1">{"Minpmon",#N/A,FALSE,"Monthinput"}</definedName>
    <definedName name="w" hidden="1">{"Minpmon",#N/A,FALSE,"Monthinput"}</definedName>
    <definedName name="wage_govt_sector" localSheetId="56">#REF!</definedName>
    <definedName name="wage_govt_sector" localSheetId="57">#REF!</definedName>
    <definedName name="wage_govt_sector" localSheetId="58">#REF!</definedName>
    <definedName name="wage_govt_sector" localSheetId="1">#REF!</definedName>
    <definedName name="wage_govt_sector" localSheetId="18">#REF!</definedName>
    <definedName name="wage_govt_sector" localSheetId="19">#REF!</definedName>
    <definedName name="wage_govt_sector" localSheetId="21">#REF!</definedName>
    <definedName name="wage_govt_sector" localSheetId="34">#REF!</definedName>
    <definedName name="wage_govt_sector" localSheetId="2">#REF!</definedName>
    <definedName name="wage_govt_sector" localSheetId="3">#REF!</definedName>
    <definedName name="wage_govt_sector" localSheetId="4">#REF!</definedName>
    <definedName name="wage_govt_sector" localSheetId="5">#REF!</definedName>
    <definedName name="wage_govt_sector" localSheetId="26">#REF!</definedName>
    <definedName name="wage_govt_sector" localSheetId="27">#REF!</definedName>
    <definedName name="wage_govt_sector" localSheetId="28">#REF!</definedName>
    <definedName name="wage_govt_sector" localSheetId="35">#REF!</definedName>
    <definedName name="wage_govt_sector" localSheetId="39">#REF!</definedName>
    <definedName name="wage_govt_sector" localSheetId="41">#REF!</definedName>
    <definedName name="wage_govt_sector" localSheetId="16">#REF!</definedName>
    <definedName name="wage_govt_sector" localSheetId="20">#REF!</definedName>
    <definedName name="wage_govt_sector" localSheetId="24">#REF!</definedName>
    <definedName name="wage_govt_sector">#REF!</definedName>
    <definedName name="WAPR" localSheetId="56">#REF!</definedName>
    <definedName name="WAPR" localSheetId="57">#REF!</definedName>
    <definedName name="WAPR" localSheetId="58">#REF!</definedName>
    <definedName name="WAPR" localSheetId="1">#REF!</definedName>
    <definedName name="WAPR" localSheetId="18">#REF!</definedName>
    <definedName name="WAPR" localSheetId="19">#REF!</definedName>
    <definedName name="WAPR" localSheetId="21">#REF!</definedName>
    <definedName name="WAPR" localSheetId="34">#REF!</definedName>
    <definedName name="WAPR" localSheetId="3">#REF!</definedName>
    <definedName name="WAPR" localSheetId="4">#REF!</definedName>
    <definedName name="WAPR" localSheetId="5">#REF!</definedName>
    <definedName name="WAPR" localSheetId="26">#REF!</definedName>
    <definedName name="WAPR" localSheetId="27">#REF!</definedName>
    <definedName name="WAPR" localSheetId="35">#REF!</definedName>
    <definedName name="WAPR" localSheetId="39">#REF!</definedName>
    <definedName name="WAPR" localSheetId="41">#REF!</definedName>
    <definedName name="WAPR" localSheetId="44">#REF!</definedName>
    <definedName name="WAPR" localSheetId="16">#REF!</definedName>
    <definedName name="WAPR" localSheetId="20">#REF!</definedName>
    <definedName name="WAPR" localSheetId="24">#REF!</definedName>
    <definedName name="WAPR">#REF!</definedName>
    <definedName name="Weekly_Depreciation" localSheetId="18">#REF!</definedName>
    <definedName name="Weekly_Depreciation" localSheetId="19">#REF!</definedName>
    <definedName name="Weekly_Depreciation" localSheetId="21">#REF!</definedName>
    <definedName name="Weekly_Depreciation" localSheetId="40">'[96]Inter-Bank'!$I$5</definedName>
    <definedName name="Weekly_Depreciation" localSheetId="20">#REF!</definedName>
    <definedName name="Weekly_Depreciation" localSheetId="24">#REF!</definedName>
    <definedName name="Weekly_Depreciation">'[96]Inter-Bank'!$I$5</definedName>
    <definedName name="Weighted_Average_Inter_Bank_Exchange_Rate" localSheetId="18">#REF!</definedName>
    <definedName name="Weighted_Average_Inter_Bank_Exchange_Rate" localSheetId="19">#REF!</definedName>
    <definedName name="Weighted_Average_Inter_Bank_Exchange_Rate" localSheetId="21">#REF!</definedName>
    <definedName name="Weighted_Average_Inter_Bank_Exchange_Rate" localSheetId="40">'[96]Inter-Bank'!$C$5</definedName>
    <definedName name="Weighted_Average_Inter_Bank_Exchange_Rate" localSheetId="20">#REF!</definedName>
    <definedName name="Weighted_Average_Inter_Bank_Exchange_Rate" localSheetId="24">#REF!</definedName>
    <definedName name="Weighted_Average_Inter_Bank_Exchange_Rate">'[96]Inter-Bank'!$C$5</definedName>
    <definedName name="WEO" localSheetId="56">#REF!</definedName>
    <definedName name="WEO" localSheetId="57">#REF!</definedName>
    <definedName name="WEO" localSheetId="58">#REF!</definedName>
    <definedName name="WEO" localSheetId="1">#REF!</definedName>
    <definedName name="WEO" localSheetId="18">#REF!</definedName>
    <definedName name="WEO" localSheetId="19">#REF!</definedName>
    <definedName name="WEO" localSheetId="21">#REF!</definedName>
    <definedName name="WEO" localSheetId="34">#REF!</definedName>
    <definedName name="WEO" localSheetId="36">#REF!</definedName>
    <definedName name="WEO" localSheetId="37">#REF!</definedName>
    <definedName name="WEO" localSheetId="38">#REF!</definedName>
    <definedName name="WEO" localSheetId="3">#REF!</definedName>
    <definedName name="WEO" localSheetId="4">#REF!</definedName>
    <definedName name="WEO" localSheetId="5">#REF!</definedName>
    <definedName name="WEO" localSheetId="26">#REF!</definedName>
    <definedName name="WEO" localSheetId="27">#REF!</definedName>
    <definedName name="WEO" localSheetId="28">#REF!</definedName>
    <definedName name="WEO" localSheetId="31">#REF!</definedName>
    <definedName name="WEO" localSheetId="32">#REF!</definedName>
    <definedName name="WEO" localSheetId="33">#REF!</definedName>
    <definedName name="WEO" localSheetId="35">#REF!</definedName>
    <definedName name="WEO" localSheetId="39">#REF!</definedName>
    <definedName name="WEO" localSheetId="41">#REF!</definedName>
    <definedName name="WEO" localSheetId="44">#REF!</definedName>
    <definedName name="WEO" localSheetId="16">#REF!</definedName>
    <definedName name="WEO" localSheetId="20">#REF!</definedName>
    <definedName name="WEO" localSheetId="24">#REF!</definedName>
    <definedName name="WEO">#REF!</definedName>
    <definedName name="WEOD" localSheetId="39">#REF!</definedName>
    <definedName name="WEOD" localSheetId="24">#REF!</definedName>
    <definedName name="WEOD">#REF!</definedName>
    <definedName name="weodata" localSheetId="39">#REF!</definedName>
    <definedName name="weodata" localSheetId="24">#REF!</definedName>
    <definedName name="weodata">#REF!</definedName>
    <definedName name="wer" localSheetId="56" hidden="1">{"Riqfin97",#N/A,FALSE,"Tran";"Riqfinpro",#N/A,FALSE,"Tran"}</definedName>
    <definedName name="wer" localSheetId="57" hidden="1">{"Riqfin97",#N/A,FALSE,"Tran";"Riqfinpro",#N/A,FALSE,"Tran"}</definedName>
    <definedName name="wer" localSheetId="58" hidden="1">{"Riqfin97",#N/A,FALSE,"Tran";"Riqfinpro",#N/A,FALSE,"Tran"}</definedName>
    <definedName name="wer" localSheetId="1" hidden="1">{"Riqfin97",#N/A,FALSE,"Tran";"Riqfinpro",#N/A,FALSE,"Tran"}</definedName>
    <definedName name="wer" localSheetId="18" hidden="1">{"Riqfin97",#N/A,FALSE,"Tran";"Riqfinpro",#N/A,FALSE,"Tran"}</definedName>
    <definedName name="wer" localSheetId="19" hidden="1">{"Riqfin97",#N/A,FALSE,"Tran";"Riqfinpro",#N/A,FALSE,"Tran"}</definedName>
    <definedName name="wer" localSheetId="42" hidden="1">{"Riqfin97",#N/A,FALSE,"Tran";"Riqfinpro",#N/A,FALSE,"Tran"}</definedName>
    <definedName name="wer" localSheetId="21" hidden="1">{"Riqfin97",#N/A,FALSE,"Tran";"Riqfinpro",#N/A,FALSE,"Tran"}</definedName>
    <definedName name="wer" localSheetId="23" hidden="1">{"Riqfin97",#N/A,FALSE,"Tran";"Riqfinpro",#N/A,FALSE,"Tran"}</definedName>
    <definedName name="wer" localSheetId="34" hidden="1">{"Riqfin97",#N/A,FALSE,"Tran";"Riqfinpro",#N/A,FALSE,"Tran"}</definedName>
    <definedName name="wer" localSheetId="36" hidden="1">{"Riqfin97",#N/A,FALSE,"Tran";"Riqfinpro",#N/A,FALSE,"Tran"}</definedName>
    <definedName name="wer" localSheetId="37" hidden="1">{"Riqfin97",#N/A,FALSE,"Tran";"Riqfinpro",#N/A,FALSE,"Tran"}</definedName>
    <definedName name="wer" localSheetId="38" hidden="1">{"Riqfin97",#N/A,FALSE,"Tran";"Riqfinpro",#N/A,FALSE,"Tran"}</definedName>
    <definedName name="wer" localSheetId="2" hidden="1">{"Riqfin97",#N/A,FALSE,"Tran";"Riqfinpro",#N/A,FALSE,"Tran"}</definedName>
    <definedName name="wer" localSheetId="3" hidden="1">{"Riqfin97",#N/A,FALSE,"Tran";"Riqfinpro",#N/A,FALSE,"Tran"}</definedName>
    <definedName name="wer" localSheetId="4" hidden="1">{"Riqfin97",#N/A,FALSE,"Tran";"Riqfinpro",#N/A,FALSE,"Tran"}</definedName>
    <definedName name="wer" localSheetId="5" hidden="1">{"Riqfin97",#N/A,FALSE,"Tran";"Riqfinpro",#N/A,FALSE,"Tran"}</definedName>
    <definedName name="wer" localSheetId="0" hidden="1">{"Riqfin97",#N/A,FALSE,"Tran";"Riqfinpro",#N/A,FALSE,"Tran"}</definedName>
    <definedName name="wer" localSheetId="26" hidden="1">{"Riqfin97",#N/A,FALSE,"Tran";"Riqfinpro",#N/A,FALSE,"Tran"}</definedName>
    <definedName name="wer" localSheetId="27" hidden="1">{"Riqfin97",#N/A,FALSE,"Tran";"Riqfinpro",#N/A,FALSE,"Tran"}</definedName>
    <definedName name="wer" localSheetId="28" hidden="1">{"Riqfin97",#N/A,FALSE,"Tran";"Riqfinpro",#N/A,FALSE,"Tran"}</definedName>
    <definedName name="wer" localSheetId="29" hidden="1">{"Riqfin97",#N/A,FALSE,"Tran";"Riqfinpro",#N/A,FALSE,"Tran"}</definedName>
    <definedName name="wer" localSheetId="30" hidden="1">{"Riqfin97",#N/A,FALSE,"Tran";"Riqfinpro",#N/A,FALSE,"Tran"}</definedName>
    <definedName name="wer" localSheetId="31" hidden="1">{"Riqfin97",#N/A,FALSE,"Tran";"Riqfinpro",#N/A,FALSE,"Tran"}</definedName>
    <definedName name="wer" localSheetId="32" hidden="1">{"Riqfin97",#N/A,FALSE,"Tran";"Riqfinpro",#N/A,FALSE,"Tran"}</definedName>
    <definedName name="wer" localSheetId="33" hidden="1">{"Riqfin97",#N/A,FALSE,"Tran";"Riqfinpro",#N/A,FALSE,"Tran"}</definedName>
    <definedName name="wer" localSheetId="35" hidden="1">{"Riqfin97",#N/A,FALSE,"Tran";"Riqfinpro",#N/A,FALSE,"Tran"}</definedName>
    <definedName name="wer" localSheetId="39" hidden="1">{"Riqfin97",#N/A,FALSE,"Tran";"Riqfinpro",#N/A,FALSE,"Tran"}</definedName>
    <definedName name="wer" localSheetId="40" hidden="1">{"Riqfin97",#N/A,FALSE,"Tran";"Riqfinpro",#N/A,FALSE,"Tran"}</definedName>
    <definedName name="wer" localSheetId="41" hidden="1">{"Riqfin97",#N/A,FALSE,"Tran";"Riqfinpro",#N/A,FALSE,"Tran"}</definedName>
    <definedName name="wer" localSheetId="43" hidden="1">{"Riqfin97",#N/A,FALSE,"Tran";"Riqfinpro",#N/A,FALSE,"Tran"}</definedName>
    <definedName name="wer" localSheetId="44" hidden="1">{"Riqfin97",#N/A,FALSE,"Tran";"Riqfinpro",#N/A,FALSE,"Tran"}</definedName>
    <definedName name="wer" localSheetId="15" hidden="1">{"Riqfin97",#N/A,FALSE,"Tran";"Riqfinpro",#N/A,FALSE,"Tran"}</definedName>
    <definedName name="wer" localSheetId="16" hidden="1">{"Riqfin97",#N/A,FALSE,"Tran";"Riqfinpro",#N/A,FALSE,"Tran"}</definedName>
    <definedName name="wer" localSheetId="20" hidden="1">{"Riqfin97",#N/A,FALSE,"Tran";"Riqfinpro",#N/A,FALSE,"Tran"}</definedName>
    <definedName name="wer" localSheetId="24" hidden="1">{"Riqfin97",#N/A,FALSE,"Tran";"Riqfinpro",#N/A,FALSE,"Tran"}</definedName>
    <definedName name="wer" hidden="1">{"Riqfin97",#N/A,FALSE,"Tran";"Riqfinpro",#N/A,FALSE,"Tran"}</definedName>
    <definedName name="will" localSheetId="56">'[180]SPNF Acuerdo Incl. Int.'!will</definedName>
    <definedName name="will" localSheetId="58">'[180]SPNF Acuerdo Incl. Int.'!will</definedName>
    <definedName name="will" localSheetId="1">'[180]SPNF Acuerdo Incl. Int.'!will</definedName>
    <definedName name="will" localSheetId="18">#REF!</definedName>
    <definedName name="will" localSheetId="19">#REF!</definedName>
    <definedName name="will" localSheetId="21">#REF!</definedName>
    <definedName name="will" localSheetId="36">'[180]SPNF Acuerdo Incl. Int.'!will</definedName>
    <definedName name="will" localSheetId="37">'[180]SPNF Acuerdo Incl. Int.'!will</definedName>
    <definedName name="will" localSheetId="38">'[180]SPNF Acuerdo Incl. Int.'!will</definedName>
    <definedName name="will" localSheetId="3">'[180]SPNF Acuerdo Incl. Int.'!will</definedName>
    <definedName name="will" localSheetId="4">'[180]SPNF Acuerdo Incl. Int.'!will</definedName>
    <definedName name="will" localSheetId="5">'[180]SPNF Acuerdo Incl. Int.'!will</definedName>
    <definedName name="will" localSheetId="27">'[180]SPNF Acuerdo Incl. Int.'!will</definedName>
    <definedName name="will" localSheetId="28">'[180]SPNF Acuerdo Incl. Int.'!will</definedName>
    <definedName name="will" localSheetId="29">'[180]SPNF Acuerdo Incl. Int.'!will</definedName>
    <definedName name="will" localSheetId="30">'[180]SPNF Acuerdo Incl. Int.'!will</definedName>
    <definedName name="will" localSheetId="33">'[180]SPNF Acuerdo Incl. Int.'!will</definedName>
    <definedName name="will" localSheetId="35">#REF!</definedName>
    <definedName name="will" localSheetId="40">'[180]SPNF Acuerdo Incl. Int.'!will</definedName>
    <definedName name="will" localSheetId="41">#REF!</definedName>
    <definedName name="will" localSheetId="43">'[180]SPNF Acuerdo Incl. Int.'!will</definedName>
    <definedName name="will" localSheetId="44">'[180]SPNF Acuerdo Incl. Int.'!will</definedName>
    <definedName name="will" localSheetId="20">#REF!</definedName>
    <definedName name="will" localSheetId="24">#REF!</definedName>
    <definedName name="will">'[180]SPNF Acuerdo Incl. Int.'!will</definedName>
    <definedName name="will1">#N/A</definedName>
    <definedName name="will3">#N/A</definedName>
    <definedName name="Work_Area" localSheetId="39">#REF!</definedName>
    <definedName name="Work_Area" localSheetId="40">#REF!</definedName>
    <definedName name="Work_Area" localSheetId="24">#REF!</definedName>
    <definedName name="Work_Area">#REF!</definedName>
    <definedName name="WPCP33_D" localSheetId="56">#REF!</definedName>
    <definedName name="WPCP33_D" localSheetId="57">#REF!</definedName>
    <definedName name="WPCP33_D" localSheetId="58">#REF!</definedName>
    <definedName name="WPCP33_D" localSheetId="1">#REF!</definedName>
    <definedName name="WPCP33_D" localSheetId="18">#REF!</definedName>
    <definedName name="WPCP33_D" localSheetId="19">#REF!</definedName>
    <definedName name="WPCP33_D" localSheetId="21">#REF!</definedName>
    <definedName name="WPCP33_D" localSheetId="34">#REF!</definedName>
    <definedName name="WPCP33_D" localSheetId="36">#REF!</definedName>
    <definedName name="WPCP33_D" localSheetId="37">#REF!</definedName>
    <definedName name="WPCP33_D" localSheetId="38">#REF!</definedName>
    <definedName name="WPCP33_D" localSheetId="2">#REF!</definedName>
    <definedName name="WPCP33_D" localSheetId="3">#REF!</definedName>
    <definedName name="WPCP33_D" localSheetId="4">#REF!</definedName>
    <definedName name="WPCP33_D" localSheetId="5">#REF!</definedName>
    <definedName name="WPCP33_D" localSheetId="0">#REF!</definedName>
    <definedName name="WPCP33_D" localSheetId="26">#REF!</definedName>
    <definedName name="WPCP33_D" localSheetId="27">#REF!</definedName>
    <definedName name="WPCP33_D" localSheetId="31">#REF!</definedName>
    <definedName name="WPCP33_D" localSheetId="32">#REF!</definedName>
    <definedName name="WPCP33_D" localSheetId="33">#REF!</definedName>
    <definedName name="WPCP33_D" localSheetId="35">#REF!</definedName>
    <definedName name="WPCP33_D" localSheetId="39">#REF!</definedName>
    <definedName name="WPCP33_D" localSheetId="40">#REF!</definedName>
    <definedName name="WPCP33_D" localSheetId="41">#REF!</definedName>
    <definedName name="WPCP33_D" localSheetId="44">#REF!</definedName>
    <definedName name="WPCP33_D" localSheetId="16">#REF!</definedName>
    <definedName name="WPCP33_D" localSheetId="20">#REF!</definedName>
    <definedName name="WPCP33_D" localSheetId="24">#REF!</definedName>
    <definedName name="WPCP33_D">#REF!</definedName>
    <definedName name="WPCP33pch" localSheetId="57">#REF!</definedName>
    <definedName name="WPCP33pch" localSheetId="58">#REF!</definedName>
    <definedName name="WPCP33pch" localSheetId="1">#REF!</definedName>
    <definedName name="WPCP33pch" localSheetId="18">#REF!</definedName>
    <definedName name="WPCP33pch" localSheetId="19">#REF!</definedName>
    <definedName name="WPCP33pch" localSheetId="21">#REF!</definedName>
    <definedName name="WPCP33pch" localSheetId="34">#REF!</definedName>
    <definedName name="WPCP33pch" localSheetId="2">#REF!</definedName>
    <definedName name="WPCP33pch" localSheetId="3">#REF!</definedName>
    <definedName name="WPCP33pch" localSheetId="4">#REF!</definedName>
    <definedName name="WPCP33pch" localSheetId="5">#REF!</definedName>
    <definedName name="WPCP33pch" localSheetId="0">#REF!</definedName>
    <definedName name="WPCP33pch" localSheetId="26">#REF!</definedName>
    <definedName name="WPCP33pch" localSheetId="27">#REF!</definedName>
    <definedName name="WPCP33pch" localSheetId="32">#REF!</definedName>
    <definedName name="WPCP33pch" localSheetId="33">#REF!</definedName>
    <definedName name="WPCP33pch" localSheetId="35">#REF!</definedName>
    <definedName name="WPCP33pch" localSheetId="39">#REF!</definedName>
    <definedName name="WPCP33pch" localSheetId="40">#REF!</definedName>
    <definedName name="WPCP33pch" localSheetId="41">#REF!</definedName>
    <definedName name="WPCP33pch" localSheetId="44">#REF!</definedName>
    <definedName name="WPCP33pch" localSheetId="16">#REF!</definedName>
    <definedName name="WPCP33pch" localSheetId="20">#REF!</definedName>
    <definedName name="WPCP33pch" localSheetId="24">#REF!</definedName>
    <definedName name="WPCP33pch">#REF!</definedName>
    <definedName name="wrn" localSheetId="56" hidden="1">{"Main Economic Indicators",#N/A,FALSE,"C"}</definedName>
    <definedName name="wrn" localSheetId="57" hidden="1">{"Main Economic Indicators",#N/A,FALSE,"C"}</definedName>
    <definedName name="wrn" localSheetId="58" hidden="1">{"Main Economic Indicators",#N/A,FALSE,"C"}</definedName>
    <definedName name="wrn" localSheetId="1" hidden="1">{"Main Economic Indicators",#N/A,FALSE,"C"}</definedName>
    <definedName name="wrn" localSheetId="18" hidden="1">{"Main Economic Indicators",#N/A,FALSE,"C"}</definedName>
    <definedName name="wrn" localSheetId="19" hidden="1">{"Main Economic Indicators",#N/A,FALSE,"C"}</definedName>
    <definedName name="wrn" localSheetId="42" hidden="1">{"Main Economic Indicators",#N/A,FALSE,"C"}</definedName>
    <definedName name="wrn" localSheetId="21" hidden="1">{"Main Economic Indicators",#N/A,FALSE,"C"}</definedName>
    <definedName name="wrn" localSheetId="23" hidden="1">{"Main Economic Indicators",#N/A,FALSE,"C"}</definedName>
    <definedName name="wrn" localSheetId="34" hidden="1">{"Main Economic Indicators",#N/A,FALSE,"C"}</definedName>
    <definedName name="wrn" localSheetId="36" hidden="1">{"Main Economic Indicators",#N/A,FALSE,"C"}</definedName>
    <definedName name="wrn" localSheetId="37" hidden="1">{"Main Economic Indicators",#N/A,FALSE,"C"}</definedName>
    <definedName name="wrn" localSheetId="38" hidden="1">{"Main Economic Indicators",#N/A,FALSE,"C"}</definedName>
    <definedName name="wrn" localSheetId="2" hidden="1">{"Main Economic Indicators",#N/A,FALSE,"C"}</definedName>
    <definedName name="wrn" localSheetId="3" hidden="1">{"Main Economic Indicators",#N/A,FALSE,"C"}</definedName>
    <definedName name="wrn" localSheetId="4" hidden="1">{"Main Economic Indicators",#N/A,FALSE,"C"}</definedName>
    <definedName name="wrn" localSheetId="5" hidden="1">{"Main Economic Indicators",#N/A,FALSE,"C"}</definedName>
    <definedName name="wrn" localSheetId="0" hidden="1">{"Main Economic Indicators",#N/A,FALSE,"C"}</definedName>
    <definedName name="wrn" localSheetId="26" hidden="1">{"Main Economic Indicators",#N/A,FALSE,"C"}</definedName>
    <definedName name="wrn" localSheetId="27" hidden="1">{"Main Economic Indicators",#N/A,FALSE,"C"}</definedName>
    <definedName name="wrn" localSheetId="28" hidden="1">{"Main Economic Indicators",#N/A,FALSE,"C"}</definedName>
    <definedName name="wrn" localSheetId="29" hidden="1">{"Main Economic Indicators",#N/A,FALSE,"C"}</definedName>
    <definedName name="wrn" localSheetId="30" hidden="1">{"Main Economic Indicators",#N/A,FALSE,"C"}</definedName>
    <definedName name="wrn" localSheetId="31" hidden="1">{"Main Economic Indicators",#N/A,FALSE,"C"}</definedName>
    <definedName name="wrn" localSheetId="32" hidden="1">{"Main Economic Indicators",#N/A,FALSE,"C"}</definedName>
    <definedName name="wrn" localSheetId="33" hidden="1">{"Main Economic Indicators",#N/A,FALSE,"C"}</definedName>
    <definedName name="wrn" localSheetId="35" hidden="1">{"Main Economic Indicators",#N/A,FALSE,"C"}</definedName>
    <definedName name="wrn" localSheetId="39" hidden="1">{"Main Economic Indicators",#N/A,FALSE,"C"}</definedName>
    <definedName name="wrn" localSheetId="40" hidden="1">{"Main Economic Indicators",#N/A,FALSE,"C"}</definedName>
    <definedName name="wrn" localSheetId="41" hidden="1">{"Main Economic Indicators",#N/A,FALSE,"C"}</definedName>
    <definedName name="wrn" localSheetId="43" hidden="1">{"Main Economic Indicators",#N/A,FALSE,"C"}</definedName>
    <definedName name="wrn" localSheetId="44" hidden="1">{"Main Economic Indicators",#N/A,FALSE,"C"}</definedName>
    <definedName name="wrn" localSheetId="15" hidden="1">{"Main Economic Indicators",#N/A,FALSE,"C"}</definedName>
    <definedName name="wrn" localSheetId="16" hidden="1">{"Main Economic Indicators",#N/A,FALSE,"C"}</definedName>
    <definedName name="wrn" localSheetId="20" hidden="1">{"Main Economic Indicators",#N/A,FALSE,"C"}</definedName>
    <definedName name="wrn" localSheetId="24" hidden="1">{"Main Economic Indicators",#N/A,FALSE,"C"}</definedName>
    <definedName name="wrn" hidden="1">{"Main Economic Indicators",#N/A,FALSE,"C"}</definedName>
    <definedName name="wrn.98RED." localSheetId="5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5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56" hidden="1">{"annual-cbr",#N/A,FALSE,"CENTBANK";"annual(banks)",#N/A,FALSE,"COMBANKS"}</definedName>
    <definedName name="wrn.annual." localSheetId="57" hidden="1">{"annual-cbr",#N/A,FALSE,"CENTBANK";"annual(banks)",#N/A,FALSE,"COMBANKS"}</definedName>
    <definedName name="wrn.annual." localSheetId="58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localSheetId="19" hidden="1">{"annual-cbr",#N/A,FALSE,"CENTBANK";"annual(banks)",#N/A,FALSE,"COMBANKS"}</definedName>
    <definedName name="wrn.annual." localSheetId="42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localSheetId="23" hidden="1">{"annual-cbr",#N/A,FALSE,"CENTBANK";"annual(banks)",#N/A,FALSE,"COMBANKS"}</definedName>
    <definedName name="wrn.annual." localSheetId="34" hidden="1">{"annual-cbr",#N/A,FALSE,"CENTBANK";"annual(banks)",#N/A,FALSE,"COMBANKS"}</definedName>
    <definedName name="wrn.annual." localSheetId="36" hidden="1">{"annual-cbr",#N/A,FALSE,"CENTBANK";"annual(banks)",#N/A,FALSE,"COMBANKS"}</definedName>
    <definedName name="wrn.annual." localSheetId="37" hidden="1">{"annual-cbr",#N/A,FALSE,"CENTBANK";"annual(banks)",#N/A,FALSE,"COMBANKS"}</definedName>
    <definedName name="wrn.annual." localSheetId="38" hidden="1">{"annual-cbr",#N/A,FALSE,"CENTBANK";"annual(banks)",#N/A,FALSE,"COMBANKS"}</definedName>
    <definedName name="wrn.annual." localSheetId="2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localSheetId="26" hidden="1">{"annual-cbr",#N/A,FALSE,"CENTBANK";"annual(banks)",#N/A,FALSE,"COMBANKS"}</definedName>
    <definedName name="wrn.annual." localSheetId="27" hidden="1">{"annual-cbr",#N/A,FALSE,"CENTBANK";"annual(banks)",#N/A,FALSE,"COMBANKS"}</definedName>
    <definedName name="wrn.annual." localSheetId="28" hidden="1">{"annual-cbr",#N/A,FALSE,"CENTBANK";"annual(banks)",#N/A,FALSE,"COMBANKS"}</definedName>
    <definedName name="wrn.annual." localSheetId="29" hidden="1">{"annual-cbr",#N/A,FALSE,"CENTBANK";"annual(banks)",#N/A,FALSE,"COMBANKS"}</definedName>
    <definedName name="wrn.annual." localSheetId="30" hidden="1">{"annual-cbr",#N/A,FALSE,"CENTBANK";"annual(banks)",#N/A,FALSE,"COMBANKS"}</definedName>
    <definedName name="wrn.annual." localSheetId="31" hidden="1">{"annual-cbr",#N/A,FALSE,"CENTBANK";"annual(banks)",#N/A,FALSE,"COMBANKS"}</definedName>
    <definedName name="wrn.annual." localSheetId="32" hidden="1">{"annual-cbr",#N/A,FALSE,"CENTBANK";"annual(banks)",#N/A,FALSE,"COMBANKS"}</definedName>
    <definedName name="wrn.annual." localSheetId="33" hidden="1">{"annual-cbr",#N/A,FALSE,"CENTBANK";"annual(banks)",#N/A,FALSE,"COMBANKS"}</definedName>
    <definedName name="wrn.annual." localSheetId="35" hidden="1">{"annual-cbr",#N/A,FALSE,"CENTBANK";"annual(banks)",#N/A,FALSE,"COMBANKS"}</definedName>
    <definedName name="wrn.annual." localSheetId="39" hidden="1">{"annual-cbr",#N/A,FALSE,"CENTBANK";"annual(banks)",#N/A,FALSE,"COMBANKS"}</definedName>
    <definedName name="wrn.annual." localSheetId="40" hidden="1">{"annual-cbr",#N/A,FALSE,"CENTBANK";"annual(banks)",#N/A,FALSE,"COMBANKS"}</definedName>
    <definedName name="wrn.annual." localSheetId="41" hidden="1">{"annual-cbr",#N/A,FALSE,"CENTBANK";"annual(banks)",#N/A,FALSE,"COMBANKS"}</definedName>
    <definedName name="wrn.annual." localSheetId="43" hidden="1">{"annual-cbr",#N/A,FALSE,"CENTBANK";"annual(banks)",#N/A,FALSE,"COMBANKS"}</definedName>
    <definedName name="wrn.annual." localSheetId="44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localSheetId="16" hidden="1">{"annual-cbr",#N/A,FALSE,"CENTBANK";"annual(banks)",#N/A,FALSE,"COMBANKS"}</definedName>
    <definedName name="wrn.annual." localSheetId="20" hidden="1">{"annual-cbr",#N/A,FALSE,"CENTBANK";"annual(banks)",#N/A,FALSE,"COMBANKS"}</definedName>
    <definedName name="wrn.annual." localSheetId="24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56" hidden="1">{#N/A,#N/A,FALSE,"BANKS"}</definedName>
    <definedName name="wrn.BANKS." localSheetId="57" hidden="1">{#N/A,#N/A,FALSE,"BANKS"}</definedName>
    <definedName name="wrn.BANKS." localSheetId="58" hidden="1">{#N/A,#N/A,FALSE,"BANKS"}</definedName>
    <definedName name="wrn.BANKS." localSheetId="1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42" hidden="1">{#N/A,#N/A,FALSE,"BANKS"}</definedName>
    <definedName name="wrn.BANKS." localSheetId="21" hidden="1">{#N/A,#N/A,FALSE,"BANKS"}</definedName>
    <definedName name="wrn.BANKS." localSheetId="34" hidden="1">{#N/A,#N/A,FALSE,"BANKS"}</definedName>
    <definedName name="wrn.BANKS." localSheetId="36" hidden="1">{#N/A,#N/A,FALSE,"BANKS"}</definedName>
    <definedName name="wrn.BANKS." localSheetId="37" hidden="1">{#N/A,#N/A,FALSE,"BANKS"}</definedName>
    <definedName name="wrn.BANKS." localSheetId="38" hidden="1">{#N/A,#N/A,FALSE,"BANKS"}</definedName>
    <definedName name="wrn.BANKS." localSheetId="2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localSheetId="0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33" hidden="1">{#N/A,#N/A,FALSE,"BANKS"}</definedName>
    <definedName name="wrn.BANKS." localSheetId="35" hidden="1">{#N/A,#N/A,FALSE,"BANKS"}</definedName>
    <definedName name="wrn.BANKS." localSheetId="39" hidden="1">{#N/A,#N/A,FALSE,"BANKS"}</definedName>
    <definedName name="wrn.BANKS." localSheetId="40" hidden="1">{#N/A,#N/A,FALSE,"BANKS"}</definedName>
    <definedName name="wrn.BANKS." localSheetId="41" hidden="1">{#N/A,#N/A,FALSE,"BANKS"}</definedName>
    <definedName name="wrn.BANKS." localSheetId="44" hidden="1">{#N/A,#N/A,FALSE,"BANKS"}</definedName>
    <definedName name="wrn.BANKS." localSheetId="15" hidden="1">{#N/A,#N/A,FALSE,"BANKS"}</definedName>
    <definedName name="wrn.BANKS." localSheetId="16" hidden="1">{#N/A,#N/A,FALSE,"BANKS"}</definedName>
    <definedName name="wrn.BANKS." localSheetId="20" hidden="1">{#N/A,#N/A,FALSE,"BANKS"}</definedName>
    <definedName name="wrn.BANKS." localSheetId="24" hidden="1">{#N/A,#N/A,FALSE,"BANKS"}</definedName>
    <definedName name="wrn.BANKS." hidden="1">{#N/A,#N/A,FALSE,"BANKS"}</definedName>
    <definedName name="wrn.BLZ._.RED._.tables." localSheetId="5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56" hidden="1">{#N/A,#N/A,FALSE,"BOP"}</definedName>
    <definedName name="wrn.BOP." localSheetId="57" hidden="1">{#N/A,#N/A,FALSE,"BOP"}</definedName>
    <definedName name="wrn.BOP." localSheetId="58" hidden="1">{#N/A,#N/A,FALSE,"BOP"}</definedName>
    <definedName name="wrn.BOP." localSheetId="1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42" hidden="1">{#N/A,#N/A,FALSE,"BOP"}</definedName>
    <definedName name="wrn.BOP." localSheetId="21" hidden="1">{#N/A,#N/A,FALSE,"BOP"}</definedName>
    <definedName name="wrn.BOP." localSheetId="34" hidden="1">{#N/A,#N/A,FALSE,"BOP"}</definedName>
    <definedName name="wrn.BOP." localSheetId="36" hidden="1">{#N/A,#N/A,FALSE,"BOP"}</definedName>
    <definedName name="wrn.BOP." localSheetId="37" hidden="1">{#N/A,#N/A,FALSE,"BOP"}</definedName>
    <definedName name="wrn.BOP." localSheetId="38" hidden="1">{#N/A,#N/A,FALSE,"BOP"}</definedName>
    <definedName name="wrn.BOP." localSheetId="2" hidden="1">{#N/A,#N/A,FALSE,"BOP"}</definedName>
    <definedName name="wrn.BOP." localSheetId="3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localSheetId="0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33" hidden="1">{#N/A,#N/A,FALSE,"BOP"}</definedName>
    <definedName name="wrn.BOP." localSheetId="35" hidden="1">{#N/A,#N/A,FALSE,"BOP"}</definedName>
    <definedName name="wrn.BOP." localSheetId="39" hidden="1">{#N/A,#N/A,FALSE,"BOP"}</definedName>
    <definedName name="wrn.BOP." localSheetId="40" hidden="1">{#N/A,#N/A,FALSE,"BOP"}</definedName>
    <definedName name="wrn.BOP." localSheetId="41" hidden="1">{#N/A,#N/A,FALSE,"BOP"}</definedName>
    <definedName name="wrn.BOP." localSheetId="44" hidden="1">{#N/A,#N/A,FALSE,"BOP"}</definedName>
    <definedName name="wrn.BOP." localSheetId="15" hidden="1">{#N/A,#N/A,FALSE,"BOP"}</definedName>
    <definedName name="wrn.BOP." localSheetId="16" hidden="1">{#N/A,#N/A,FALSE,"BOP"}</definedName>
    <definedName name="wrn.BOP." localSheetId="20" hidden="1">{#N/A,#N/A,FALSE,"BOP"}</definedName>
    <definedName name="wrn.BOP." localSheetId="24" hidden="1">{#N/A,#N/A,FALSE,"BOP"}</definedName>
    <definedName name="wrn.BOP." hidden="1">{#N/A,#N/A,FALSE,"BOP"}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1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42" hidden="1">{"BOP_TAB",#N/A,FALSE,"N";"MIDTERM_TAB",#N/A,FALSE,"O"}</definedName>
    <definedName name="wrn.BOP_MIDTERM." localSheetId="21" hidden="1">{"BOP_TAB",#N/A,FALSE,"N";"MIDTERM_TAB",#N/A,FALSE,"O"}</definedName>
    <definedName name="wrn.BOP_MIDTERM." localSheetId="34" hidden="1">{"BOP_TAB",#N/A,FALSE,"N";"MIDTERM_TAB",#N/A,FALSE,"O"}</definedName>
    <definedName name="wrn.BOP_MIDTERM." localSheetId="3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0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35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localSheetId="41" hidden="1">{"BOP_TAB",#N/A,FALSE,"N";"MIDTERM_TAB",#N/A,FALSE,"O"}</definedName>
    <definedName name="wrn.BOP_MIDTERM." localSheetId="4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20" hidden="1">{"BOP_TAB",#N/A,FALSE,"N";"MIDTERM_TAB",#N/A,FALSE,"O"}</definedName>
    <definedName name="wrn.BOP_MIDTERM." localSheetId="24" hidden="1">{"BOP_TAB",#N/A,FALSE,"N";"MIDTERM_TAB",#N/A,FALSE,"O"}</definedName>
    <definedName name="wrn.BOP_MIDTERM." hidden="1">{"BOP_TAB",#N/A,FALSE,"N";"MIDTERM_TAB",#N/A,FALSE,"O"}</definedName>
    <definedName name="wrn.Briefing._.98." localSheetId="5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5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56" hidden="1">{#N/A,#N/A,FALSE,"CelPIB"}</definedName>
    <definedName name="wrn.CelPIB." localSheetId="57" hidden="1">{#N/A,#N/A,FALSE,"CelPIB"}</definedName>
    <definedName name="wrn.CelPIB." localSheetId="58" hidden="1">{#N/A,#N/A,FALSE,"CelPIB"}</definedName>
    <definedName name="wrn.CelPIB." localSheetId="1" hidden="1">{#N/A,#N/A,FALSE,"CelPIB"}</definedName>
    <definedName name="wrn.CelPIB." localSheetId="18" hidden="1">{#N/A,#N/A,FALSE,"CelPIB"}</definedName>
    <definedName name="wrn.CelPIB." localSheetId="19" hidden="1">{#N/A,#N/A,FALSE,"CelPIB"}</definedName>
    <definedName name="wrn.CelPIB." localSheetId="42" hidden="1">{#N/A,#N/A,FALSE,"CelPIB"}</definedName>
    <definedName name="wrn.CelPIB." localSheetId="21" hidden="1">{#N/A,#N/A,FALSE,"CelPIB"}</definedName>
    <definedName name="wrn.CelPIB." localSheetId="23" hidden="1">{#N/A,#N/A,FALSE,"CelPIB"}</definedName>
    <definedName name="wrn.CelPIB." localSheetId="34" hidden="1">{#N/A,#N/A,FALSE,"CelPIB"}</definedName>
    <definedName name="wrn.CelPIB." localSheetId="36" hidden="1">{#N/A,#N/A,FALSE,"CelPIB"}</definedName>
    <definedName name="wrn.CelPIB." localSheetId="37" hidden="1">{#N/A,#N/A,FALSE,"CelPIB"}</definedName>
    <definedName name="wrn.CelPIB." localSheetId="38" hidden="1">{#N/A,#N/A,FALSE,"CelPIB"}</definedName>
    <definedName name="wrn.CelPIB." localSheetId="2" hidden="1">{#N/A,#N/A,FALSE,"CelPIB"}</definedName>
    <definedName name="wrn.CelPIB." localSheetId="3" hidden="1">{#N/A,#N/A,FALSE,"CelPIB"}</definedName>
    <definedName name="wrn.CelPIB." localSheetId="4" hidden="1">{#N/A,#N/A,FALSE,"CelPIB"}</definedName>
    <definedName name="wrn.CelPIB." localSheetId="5" hidden="1">{#N/A,#N/A,FALSE,"CelPIB"}</definedName>
    <definedName name="wrn.CelPIB." localSheetId="0" hidden="1">{#N/A,#N/A,FALSE,"CelPIB"}</definedName>
    <definedName name="wrn.CelPIB." localSheetId="26" hidden="1">{#N/A,#N/A,FALSE,"CelPIB"}</definedName>
    <definedName name="wrn.CelPIB." localSheetId="27" hidden="1">{#N/A,#N/A,FALSE,"CelPIB"}</definedName>
    <definedName name="wrn.CelPIB." localSheetId="28" hidden="1">{#N/A,#N/A,FALSE,"CelPIB"}</definedName>
    <definedName name="wrn.CelPIB." localSheetId="29" hidden="1">{#N/A,#N/A,FALSE,"CelPIB"}</definedName>
    <definedName name="wrn.CelPIB." localSheetId="30" hidden="1">{#N/A,#N/A,FALSE,"CelPIB"}</definedName>
    <definedName name="wrn.CelPIB." localSheetId="31" hidden="1">{#N/A,#N/A,FALSE,"CelPIB"}</definedName>
    <definedName name="wrn.CelPIB." localSheetId="32" hidden="1">{#N/A,#N/A,FALSE,"CelPIB"}</definedName>
    <definedName name="wrn.CelPIB." localSheetId="33" hidden="1">{#N/A,#N/A,FALSE,"CelPIB"}</definedName>
    <definedName name="wrn.CelPIB." localSheetId="35" hidden="1">{#N/A,#N/A,FALSE,"CelPIB"}</definedName>
    <definedName name="wrn.CelPIB." localSheetId="39" hidden="1">{#N/A,#N/A,FALSE,"CelPIB"}</definedName>
    <definedName name="wrn.CelPIB." localSheetId="40" hidden="1">{#N/A,#N/A,FALSE,"CelPIB"}</definedName>
    <definedName name="wrn.CelPIB." localSheetId="41" hidden="1">{#N/A,#N/A,FALSE,"CelPIB"}</definedName>
    <definedName name="wrn.CelPIB." localSheetId="43" hidden="1">{#N/A,#N/A,FALSE,"CelPIB"}</definedName>
    <definedName name="wrn.CelPIB." localSheetId="44" hidden="1">{#N/A,#N/A,FALSE,"CelPIB"}</definedName>
    <definedName name="wrn.CelPIB." localSheetId="15" hidden="1">{#N/A,#N/A,FALSE,"CelPIB"}</definedName>
    <definedName name="wrn.CelPIB." localSheetId="16" hidden="1">{#N/A,#N/A,FALSE,"CelPIB"}</definedName>
    <definedName name="wrn.CelPIB." localSheetId="20" hidden="1">{#N/A,#N/A,FALSE,"CelPIB"}</definedName>
    <definedName name="wrn.CelPIB." localSheetId="24" hidden="1">{#N/A,#N/A,FALSE,"CelPIB"}</definedName>
    <definedName name="wrn.CelPIB." hidden="1">{#N/A,#N/A,FALSE,"CelPIB"}</definedName>
    <definedName name="wrn.CG._.Cons._.GDP." localSheetId="5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56" hidden="1">{#N/A,#N/A,FALSE,"NFPS GDP"}</definedName>
    <definedName name="wrn.CGvt._.Revenue._.GDP." localSheetId="57" hidden="1">{#N/A,#N/A,FALSE,"NFPS GDP"}</definedName>
    <definedName name="wrn.CGvt._.Revenue._.GDP." localSheetId="58" hidden="1">{#N/A,#N/A,FALSE,"NFPS GDP"}</definedName>
    <definedName name="wrn.CGvt._.Revenue._.GDP." localSheetId="1" hidden="1">{#N/A,#N/A,FALSE,"NFPS GDP"}</definedName>
    <definedName name="wrn.CGvt._.Revenue._.GDP." localSheetId="18" hidden="1">{#N/A,#N/A,FALSE,"NFPS GDP"}</definedName>
    <definedName name="wrn.CGvt._.Revenue._.GDP." localSheetId="19" hidden="1">{#N/A,#N/A,FALSE,"NFPS GDP"}</definedName>
    <definedName name="wrn.CGvt._.Revenue._.GDP." localSheetId="42" hidden="1">{#N/A,#N/A,FALSE,"NFPS GDP"}</definedName>
    <definedName name="wrn.CGvt._.Revenue._.GDP." localSheetId="21" hidden="1">{#N/A,#N/A,FALSE,"NFPS GDP"}</definedName>
    <definedName name="wrn.CGvt._.Revenue._.GDP." localSheetId="23" hidden="1">{#N/A,#N/A,FALSE,"NFPS GDP"}</definedName>
    <definedName name="wrn.CGvt._.Revenue._.GDP." localSheetId="34" hidden="1">{#N/A,#N/A,FALSE,"NFPS GDP"}</definedName>
    <definedName name="wrn.CGvt._.Revenue._.GDP." localSheetId="36" hidden="1">{#N/A,#N/A,FALSE,"NFPS GDP"}</definedName>
    <definedName name="wrn.CGvt._.Revenue._.GDP." localSheetId="37" hidden="1">{#N/A,#N/A,FALSE,"NFPS GDP"}</definedName>
    <definedName name="wrn.CGvt._.Revenue._.GDP." localSheetId="38" hidden="1">{#N/A,#N/A,FALSE,"NFPS GDP"}</definedName>
    <definedName name="wrn.CGvt._.Revenue._.GDP." localSheetId="2" hidden="1">{#N/A,#N/A,FALSE,"NFPS GDP"}</definedName>
    <definedName name="wrn.CGvt._.Revenue._.GDP." localSheetId="3" hidden="1">{#N/A,#N/A,FALSE,"NFPS GDP"}</definedName>
    <definedName name="wrn.CGvt._.Revenue._.GDP." localSheetId="4" hidden="1">{#N/A,#N/A,FALSE,"NFPS GDP"}</definedName>
    <definedName name="wrn.CGvt._.Revenue._.GDP." localSheetId="5" hidden="1">{#N/A,#N/A,FALSE,"NFPS GDP"}</definedName>
    <definedName name="wrn.CGvt._.Revenue._.GDP." localSheetId="0" hidden="1">{#N/A,#N/A,FALSE,"NFPS GDP"}</definedName>
    <definedName name="wrn.CGvt._.Revenue._.GDP." localSheetId="26" hidden="1">{#N/A,#N/A,FALSE,"NFPS GDP"}</definedName>
    <definedName name="wrn.CGvt._.Revenue._.GDP." localSheetId="27" hidden="1">{#N/A,#N/A,FALSE,"NFPS GDP"}</definedName>
    <definedName name="wrn.CGvt._.Revenue._.GDP." localSheetId="28" hidden="1">{#N/A,#N/A,FALSE,"NFPS GDP"}</definedName>
    <definedName name="wrn.CGvt._.Revenue._.GDP." localSheetId="29" hidden="1">{#N/A,#N/A,FALSE,"NFPS GDP"}</definedName>
    <definedName name="wrn.CGvt._.Revenue._.GDP." localSheetId="30" hidden="1">{#N/A,#N/A,FALSE,"NFPS GDP"}</definedName>
    <definedName name="wrn.CGvt._.Revenue._.GDP." localSheetId="31" hidden="1">{#N/A,#N/A,FALSE,"NFPS GDP"}</definedName>
    <definedName name="wrn.CGvt._.Revenue._.GDP." localSheetId="32" hidden="1">{#N/A,#N/A,FALSE,"NFPS GDP"}</definedName>
    <definedName name="wrn.CGvt._.Revenue._.GDP." localSheetId="33" hidden="1">{#N/A,#N/A,FALSE,"NFPS GDP"}</definedName>
    <definedName name="wrn.CGvt._.Revenue._.GDP." localSheetId="35" hidden="1">{#N/A,#N/A,FALSE,"NFPS GDP"}</definedName>
    <definedName name="wrn.CGvt._.Revenue._.GDP." localSheetId="39" hidden="1">{#N/A,#N/A,FALSE,"NFPS GDP"}</definedName>
    <definedName name="wrn.CGvt._.Revenue._.GDP." localSheetId="40" hidden="1">{#N/A,#N/A,FALSE,"NFPS GDP"}</definedName>
    <definedName name="wrn.CGvt._.Revenue._.GDP." localSheetId="41" hidden="1">{#N/A,#N/A,FALSE,"NFPS GDP"}</definedName>
    <definedName name="wrn.CGvt._.Revenue._.GDP." localSheetId="43" hidden="1">{#N/A,#N/A,FALSE,"NFPS GDP"}</definedName>
    <definedName name="wrn.CGvt._.Revenue._.GDP." localSheetId="44" hidden="1">{#N/A,#N/A,FALSE,"NFPS GDP"}</definedName>
    <definedName name="wrn.CGvt._.Revenue._.GDP." localSheetId="15" hidden="1">{#N/A,#N/A,FALSE,"NFPS GDP"}</definedName>
    <definedName name="wrn.CGvt._.Revenue._.GDP." localSheetId="16" hidden="1">{#N/A,#N/A,FALSE,"NFPS GDP"}</definedName>
    <definedName name="wrn.CGvt._.Revenue._.GDP." localSheetId="20" hidden="1">{#N/A,#N/A,FALSE,"NFPS GDP"}</definedName>
    <definedName name="wrn.CGvt._.Revenue._.GDP." localSheetId="24" hidden="1">{#N/A,#N/A,FALSE,"NFPS GDP"}</definedName>
    <definedName name="wrn.CGvt._.Revenue._.GDP." hidden="1">{#N/A,#N/A,FALSE,"NFPS GDP"}</definedName>
    <definedName name="wrn.CREDIT." localSheetId="56" hidden="1">{#N/A,#N/A,FALSE,"CREDIT"}</definedName>
    <definedName name="wrn.CREDIT." localSheetId="57" hidden="1">{#N/A,#N/A,FALSE,"CREDIT"}</definedName>
    <definedName name="wrn.CREDIT." localSheetId="58" hidden="1">{#N/A,#N/A,FALSE,"CREDIT"}</definedName>
    <definedName name="wrn.CREDIT." localSheetId="1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42" hidden="1">{#N/A,#N/A,FALSE,"CREDIT"}</definedName>
    <definedName name="wrn.CREDIT." localSheetId="21" hidden="1">{#N/A,#N/A,FALSE,"CREDIT"}</definedName>
    <definedName name="wrn.CREDIT." localSheetId="34" hidden="1">{#N/A,#N/A,FALSE,"CREDIT"}</definedName>
    <definedName name="wrn.CREDIT." localSheetId="36" hidden="1">{#N/A,#N/A,FALSE,"CREDIT"}</definedName>
    <definedName name="wrn.CREDIT." localSheetId="37" hidden="1">{#N/A,#N/A,FALSE,"CREDIT"}</definedName>
    <definedName name="wrn.CREDIT." localSheetId="38" hidden="1">{#N/A,#N/A,FALSE,"CREDIT"}</definedName>
    <definedName name="wrn.CREDIT." localSheetId="2" hidden="1">{#N/A,#N/A,FALSE,"CREDIT"}</definedName>
    <definedName name="wrn.CREDIT." localSheetId="3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localSheetId="0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33" hidden="1">{#N/A,#N/A,FALSE,"CREDIT"}</definedName>
    <definedName name="wrn.CREDIT." localSheetId="35" hidden="1">{#N/A,#N/A,FALSE,"CREDIT"}</definedName>
    <definedName name="wrn.CREDIT." localSheetId="39" hidden="1">{#N/A,#N/A,FALSE,"CREDIT"}</definedName>
    <definedName name="wrn.CREDIT." localSheetId="40" hidden="1">{#N/A,#N/A,FALSE,"CREDIT"}</definedName>
    <definedName name="wrn.CREDIT." localSheetId="41" hidden="1">{#N/A,#N/A,FALSE,"CREDIT"}</definedName>
    <definedName name="wrn.CREDIT." localSheetId="44" hidden="1">{#N/A,#N/A,FALSE,"CREDIT"}</definedName>
    <definedName name="wrn.CREDIT." localSheetId="15" hidden="1">{#N/A,#N/A,FALSE,"CREDIT"}</definedName>
    <definedName name="wrn.CREDIT." localSheetId="16" hidden="1">{#N/A,#N/A,FALSE,"CREDIT"}</definedName>
    <definedName name="wrn.CREDIT." localSheetId="20" hidden="1">{#N/A,#N/A,FALSE,"CREDIT"}</definedName>
    <definedName name="wrn.CREDIT." localSheetId="24" hidden="1">{#N/A,#N/A,FALSE,"CREDIT"}</definedName>
    <definedName name="wrn.CREDIT." hidden="1">{#N/A,#N/A,FALSE,"CREDIT"}</definedName>
    <definedName name="wrn.DEBTSVC." localSheetId="56" hidden="1">{#N/A,#N/A,FALSE,"DEBTSVC"}</definedName>
    <definedName name="wrn.DEBTSVC." localSheetId="57" hidden="1">{#N/A,#N/A,FALSE,"DEBTSVC"}</definedName>
    <definedName name="wrn.DEBTSVC." localSheetId="58" hidden="1">{#N/A,#N/A,FALSE,"DEBTSVC"}</definedName>
    <definedName name="wrn.DEBTSVC." localSheetId="1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42" hidden="1">{#N/A,#N/A,FALSE,"DEBTSVC"}</definedName>
    <definedName name="wrn.DEBTSVC." localSheetId="21" hidden="1">{#N/A,#N/A,FALSE,"DEBTSVC"}</definedName>
    <definedName name="wrn.DEBTSVC." localSheetId="34" hidden="1">{#N/A,#N/A,FALSE,"DEBTSVC"}</definedName>
    <definedName name="wrn.DEBTSVC." localSheetId="36" hidden="1">{#N/A,#N/A,FALSE,"DEBTSVC"}</definedName>
    <definedName name="wrn.DEBTSVC." localSheetId="37" hidden="1">{#N/A,#N/A,FALSE,"DEBTSVC"}</definedName>
    <definedName name="wrn.DEBTSVC." localSheetId="38" hidden="1">{#N/A,#N/A,FALSE,"DEBTSVC"}</definedName>
    <definedName name="wrn.DEBTSVC." localSheetId="2" hidden="1">{#N/A,#N/A,FALSE,"DEBTSVC"}</definedName>
    <definedName name="wrn.DEBTSVC." localSheetId="3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localSheetId="0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33" hidden="1">{#N/A,#N/A,FALSE,"DEBTSVC"}</definedName>
    <definedName name="wrn.DEBTSVC." localSheetId="35" hidden="1">{#N/A,#N/A,FALSE,"DEBTSVC"}</definedName>
    <definedName name="wrn.DEBTSVC." localSheetId="39" hidden="1">{#N/A,#N/A,FALSE,"DEBTSVC"}</definedName>
    <definedName name="wrn.DEBTSVC." localSheetId="40" hidden="1">{#N/A,#N/A,FALSE,"DEBTSVC"}</definedName>
    <definedName name="wrn.DEBTSVC." localSheetId="41" hidden="1">{#N/A,#N/A,FALSE,"DEBTSVC"}</definedName>
    <definedName name="wrn.DEBTSVC." localSheetId="44" hidden="1">{#N/A,#N/A,FALSE,"DEBTSVC"}</definedName>
    <definedName name="wrn.DEBTSVC." localSheetId="15" hidden="1">{#N/A,#N/A,FALSE,"DEBTSVC"}</definedName>
    <definedName name="wrn.DEBTSVC." localSheetId="16" hidden="1">{#N/A,#N/A,FALSE,"DEBTSVC"}</definedName>
    <definedName name="wrn.DEBTSVC." localSheetId="20" hidden="1">{#N/A,#N/A,FALSE,"DEBTSVC"}</definedName>
    <definedName name="wrn.DEBTSVC." localSheetId="24" hidden="1">{#N/A,#N/A,FALSE,"DEBTSVC"}</definedName>
    <definedName name="wrn.DEBTSVC." hidden="1">{#N/A,#N/A,FALSE,"DEBTSVC"}</definedName>
    <definedName name="wrn.DEPO." localSheetId="56" hidden="1">{#N/A,#N/A,FALSE,"DEPO"}</definedName>
    <definedName name="wrn.DEPO." localSheetId="57" hidden="1">{#N/A,#N/A,FALSE,"DEPO"}</definedName>
    <definedName name="wrn.DEPO." localSheetId="58" hidden="1">{#N/A,#N/A,FALSE,"DEPO"}</definedName>
    <definedName name="wrn.DEPO." localSheetId="1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42" hidden="1">{#N/A,#N/A,FALSE,"DEPO"}</definedName>
    <definedName name="wrn.DEPO." localSheetId="21" hidden="1">{#N/A,#N/A,FALSE,"DEPO"}</definedName>
    <definedName name="wrn.DEPO." localSheetId="34" hidden="1">{#N/A,#N/A,FALSE,"DEPO"}</definedName>
    <definedName name="wrn.DEPO." localSheetId="36" hidden="1">{#N/A,#N/A,FALSE,"DEPO"}</definedName>
    <definedName name="wrn.DEPO." localSheetId="37" hidden="1">{#N/A,#N/A,FALSE,"DEPO"}</definedName>
    <definedName name="wrn.DEPO." localSheetId="38" hidden="1">{#N/A,#N/A,FALSE,"DEPO"}</definedName>
    <definedName name="wrn.DEPO." localSheetId="2" hidden="1">{#N/A,#N/A,FALSE,"DEPO"}</definedName>
    <definedName name="wrn.DEPO." localSheetId="3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localSheetId="0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33" hidden="1">{#N/A,#N/A,FALSE,"DEPO"}</definedName>
    <definedName name="wrn.DEPO." localSheetId="35" hidden="1">{#N/A,#N/A,FALSE,"DEPO"}</definedName>
    <definedName name="wrn.DEPO." localSheetId="39" hidden="1">{#N/A,#N/A,FALSE,"DEPO"}</definedName>
    <definedName name="wrn.DEPO." localSheetId="40" hidden="1">{#N/A,#N/A,FALSE,"DEPO"}</definedName>
    <definedName name="wrn.DEPO." localSheetId="41" hidden="1">{#N/A,#N/A,FALSE,"DEPO"}</definedName>
    <definedName name="wrn.DEPO." localSheetId="44" hidden="1">{#N/A,#N/A,FALSE,"DEPO"}</definedName>
    <definedName name="wrn.DEPO." localSheetId="15" hidden="1">{#N/A,#N/A,FALSE,"DEPO"}</definedName>
    <definedName name="wrn.DEPO." localSheetId="16" hidden="1">{#N/A,#N/A,FALSE,"DEPO"}</definedName>
    <definedName name="wrn.DEPO." localSheetId="20" hidden="1">{#N/A,#N/A,FALSE,"DEPO"}</definedName>
    <definedName name="wrn.DEPO." localSheetId="24" hidden="1">{#N/A,#N/A,FALSE,"DEPO"}</definedName>
    <definedName name="wrn.DEPO." hidden="1">{#N/A,#N/A,FALSE,"DEPO"}</definedName>
    <definedName name="wrn.EntpsPIB." localSheetId="56" hidden="1">{#N/A,#N/A,FALSE,"EntpsPIB"}</definedName>
    <definedName name="wrn.EntpsPIB." localSheetId="57" hidden="1">{#N/A,#N/A,FALSE,"EntpsPIB"}</definedName>
    <definedName name="wrn.EntpsPIB." localSheetId="58" hidden="1">{#N/A,#N/A,FALSE,"EntpsPIB"}</definedName>
    <definedName name="wrn.EntpsPIB." localSheetId="1" hidden="1">{#N/A,#N/A,FALSE,"EntpsPIB"}</definedName>
    <definedName name="wrn.EntpsPIB." localSheetId="18" hidden="1">{#N/A,#N/A,FALSE,"EntpsPIB"}</definedName>
    <definedName name="wrn.EntpsPIB." localSheetId="19" hidden="1">{#N/A,#N/A,FALSE,"EntpsPIB"}</definedName>
    <definedName name="wrn.EntpsPIB." localSheetId="42" hidden="1">{#N/A,#N/A,FALSE,"EntpsPIB"}</definedName>
    <definedName name="wrn.EntpsPIB." localSheetId="21" hidden="1">{#N/A,#N/A,FALSE,"EntpsPIB"}</definedName>
    <definedName name="wrn.EntpsPIB." localSheetId="23" hidden="1">{#N/A,#N/A,FALSE,"EntpsPIB"}</definedName>
    <definedName name="wrn.EntpsPIB." localSheetId="34" hidden="1">{#N/A,#N/A,FALSE,"EntpsPIB"}</definedName>
    <definedName name="wrn.EntpsPIB." localSheetId="36" hidden="1">{#N/A,#N/A,FALSE,"EntpsPIB"}</definedName>
    <definedName name="wrn.EntpsPIB." localSheetId="37" hidden="1">{#N/A,#N/A,FALSE,"EntpsPIB"}</definedName>
    <definedName name="wrn.EntpsPIB." localSheetId="38" hidden="1">{#N/A,#N/A,FALSE,"EntpsPIB"}</definedName>
    <definedName name="wrn.EntpsPIB." localSheetId="2" hidden="1">{#N/A,#N/A,FALSE,"EntpsPIB"}</definedName>
    <definedName name="wrn.EntpsPIB." localSheetId="3" hidden="1">{#N/A,#N/A,FALSE,"EntpsPIB"}</definedName>
    <definedName name="wrn.EntpsPIB." localSheetId="4" hidden="1">{#N/A,#N/A,FALSE,"EntpsPIB"}</definedName>
    <definedName name="wrn.EntpsPIB." localSheetId="5" hidden="1">{#N/A,#N/A,FALSE,"EntpsPIB"}</definedName>
    <definedName name="wrn.EntpsPIB." localSheetId="0" hidden="1">{#N/A,#N/A,FALSE,"EntpsPIB"}</definedName>
    <definedName name="wrn.EntpsPIB." localSheetId="26" hidden="1">{#N/A,#N/A,FALSE,"EntpsPIB"}</definedName>
    <definedName name="wrn.EntpsPIB." localSheetId="27" hidden="1">{#N/A,#N/A,FALSE,"EntpsPIB"}</definedName>
    <definedName name="wrn.EntpsPIB." localSheetId="28" hidden="1">{#N/A,#N/A,FALSE,"EntpsPIB"}</definedName>
    <definedName name="wrn.EntpsPIB." localSheetId="29" hidden="1">{#N/A,#N/A,FALSE,"EntpsPIB"}</definedName>
    <definedName name="wrn.EntpsPIB." localSheetId="30" hidden="1">{#N/A,#N/A,FALSE,"EntpsPIB"}</definedName>
    <definedName name="wrn.EntpsPIB." localSheetId="31" hidden="1">{#N/A,#N/A,FALSE,"EntpsPIB"}</definedName>
    <definedName name="wrn.EntpsPIB." localSheetId="32" hidden="1">{#N/A,#N/A,FALSE,"EntpsPIB"}</definedName>
    <definedName name="wrn.EntpsPIB." localSheetId="33" hidden="1">{#N/A,#N/A,FALSE,"EntpsPIB"}</definedName>
    <definedName name="wrn.EntpsPIB." localSheetId="35" hidden="1">{#N/A,#N/A,FALSE,"EntpsPIB"}</definedName>
    <definedName name="wrn.EntpsPIB." localSheetId="39" hidden="1">{#N/A,#N/A,FALSE,"EntpsPIB"}</definedName>
    <definedName name="wrn.EntpsPIB." localSheetId="40" hidden="1">{#N/A,#N/A,FALSE,"EntpsPIB"}</definedName>
    <definedName name="wrn.EntpsPIB." localSheetId="41" hidden="1">{#N/A,#N/A,FALSE,"EntpsPIB"}</definedName>
    <definedName name="wrn.EntpsPIB." localSheetId="43" hidden="1">{#N/A,#N/A,FALSE,"EntpsPIB"}</definedName>
    <definedName name="wrn.EntpsPIB." localSheetId="44" hidden="1">{#N/A,#N/A,FALSE,"EntpsPIB"}</definedName>
    <definedName name="wrn.EntpsPIB." localSheetId="15" hidden="1">{#N/A,#N/A,FALSE,"EntpsPIB"}</definedName>
    <definedName name="wrn.EntpsPIB." localSheetId="16" hidden="1">{#N/A,#N/A,FALSE,"EntpsPIB"}</definedName>
    <definedName name="wrn.EntpsPIB." localSheetId="20" hidden="1">{#N/A,#N/A,FALSE,"EntpsPIB"}</definedName>
    <definedName name="wrn.EntpsPIB." localSheetId="24" hidden="1">{#N/A,#N/A,FALSE,"EntpsPIB"}</definedName>
    <definedName name="wrn.EntpsPIB." hidden="1">{#N/A,#N/A,FALSE,"EntpsPIB"}</definedName>
    <definedName name="wrn.EXCISE." localSheetId="56" hidden="1">{#N/A,#N/A,FALSE,"EXCISE"}</definedName>
    <definedName name="wrn.EXCISE." localSheetId="57" hidden="1">{#N/A,#N/A,FALSE,"EXCISE"}</definedName>
    <definedName name="wrn.EXCISE." localSheetId="58" hidden="1">{#N/A,#N/A,FALSE,"EXCISE"}</definedName>
    <definedName name="wrn.EXCISE." localSheetId="1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42" hidden="1">{#N/A,#N/A,FALSE,"EXCISE"}</definedName>
    <definedName name="wrn.EXCISE." localSheetId="21" hidden="1">{#N/A,#N/A,FALSE,"EXCISE"}</definedName>
    <definedName name="wrn.EXCISE." localSheetId="34" hidden="1">{#N/A,#N/A,FALSE,"EXCISE"}</definedName>
    <definedName name="wrn.EXCISE." localSheetId="36" hidden="1">{#N/A,#N/A,FALSE,"EXCISE"}</definedName>
    <definedName name="wrn.EXCISE." localSheetId="37" hidden="1">{#N/A,#N/A,FALSE,"EXCISE"}</definedName>
    <definedName name="wrn.EXCISE." localSheetId="38" hidden="1">{#N/A,#N/A,FALSE,"EXCISE"}</definedName>
    <definedName name="wrn.EXCISE." localSheetId="2" hidden="1">{#N/A,#N/A,FALSE,"EXCISE"}</definedName>
    <definedName name="wrn.EXCISE." localSheetId="3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localSheetId="0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33" hidden="1">{#N/A,#N/A,FALSE,"EXCISE"}</definedName>
    <definedName name="wrn.EXCISE." localSheetId="35" hidden="1">{#N/A,#N/A,FALSE,"EXCISE"}</definedName>
    <definedName name="wrn.EXCISE." localSheetId="39" hidden="1">{#N/A,#N/A,FALSE,"EXCISE"}</definedName>
    <definedName name="wrn.EXCISE." localSheetId="40" hidden="1">{#N/A,#N/A,FALSE,"EXCISE"}</definedName>
    <definedName name="wrn.EXCISE." localSheetId="41" hidden="1">{#N/A,#N/A,FALSE,"EXCISE"}</definedName>
    <definedName name="wrn.EXCISE." localSheetId="44" hidden="1">{#N/A,#N/A,FALSE,"EXCISE"}</definedName>
    <definedName name="wrn.EXCISE." localSheetId="15" hidden="1">{#N/A,#N/A,FALSE,"EXCISE"}</definedName>
    <definedName name="wrn.EXCISE." localSheetId="16" hidden="1">{#N/A,#N/A,FALSE,"EXCISE"}</definedName>
    <definedName name="wrn.EXCISE." localSheetId="20" hidden="1">{#N/A,#N/A,FALSE,"EXCISE"}</definedName>
    <definedName name="wrn.EXCISE." localSheetId="24" hidden="1">{#N/A,#N/A,FALSE,"EXCISE"}</definedName>
    <definedName name="wrn.EXCISE." hidden="1">{#N/A,#N/A,FALSE,"EXCISE"}</definedName>
    <definedName name="wrn.EXRATE." localSheetId="56" hidden="1">{#N/A,#N/A,FALSE,"EXRATE"}</definedName>
    <definedName name="wrn.EXRATE." localSheetId="57" hidden="1">{#N/A,#N/A,FALSE,"EXRATE"}</definedName>
    <definedName name="wrn.EXRATE." localSheetId="58" hidden="1">{#N/A,#N/A,FALSE,"EXRATE"}</definedName>
    <definedName name="wrn.EXRATE." localSheetId="1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42" hidden="1">{#N/A,#N/A,FALSE,"EXRATE"}</definedName>
    <definedName name="wrn.EXRATE." localSheetId="21" hidden="1">{#N/A,#N/A,FALSE,"EXRATE"}</definedName>
    <definedName name="wrn.EXRATE." localSheetId="34" hidden="1">{#N/A,#N/A,FALSE,"EXRATE"}</definedName>
    <definedName name="wrn.EXRATE." localSheetId="36" hidden="1">{#N/A,#N/A,FALSE,"EXRATE"}</definedName>
    <definedName name="wrn.EXRATE." localSheetId="37" hidden="1">{#N/A,#N/A,FALSE,"EXRATE"}</definedName>
    <definedName name="wrn.EXRATE." localSheetId="38" hidden="1">{#N/A,#N/A,FALSE,"EXRATE"}</definedName>
    <definedName name="wrn.EXRATE." localSheetId="2" hidden="1">{#N/A,#N/A,FALSE,"EXRATE"}</definedName>
    <definedName name="wrn.EXRATE." localSheetId="3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localSheetId="0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33" hidden="1">{#N/A,#N/A,FALSE,"EXRATE"}</definedName>
    <definedName name="wrn.EXRATE." localSheetId="35" hidden="1">{#N/A,#N/A,FALSE,"EXRATE"}</definedName>
    <definedName name="wrn.EXRATE." localSheetId="39" hidden="1">{#N/A,#N/A,FALSE,"EXRATE"}</definedName>
    <definedName name="wrn.EXRATE." localSheetId="40" hidden="1">{#N/A,#N/A,FALSE,"EXRATE"}</definedName>
    <definedName name="wrn.EXRATE." localSheetId="41" hidden="1">{#N/A,#N/A,FALSE,"EXRATE"}</definedName>
    <definedName name="wrn.EXRATE." localSheetId="44" hidden="1">{#N/A,#N/A,FALSE,"EXRATE"}</definedName>
    <definedName name="wrn.EXRATE." localSheetId="15" hidden="1">{#N/A,#N/A,FALSE,"EXRATE"}</definedName>
    <definedName name="wrn.EXRATE." localSheetId="16" hidden="1">{#N/A,#N/A,FALSE,"EXRATE"}</definedName>
    <definedName name="wrn.EXRATE." localSheetId="20" hidden="1">{#N/A,#N/A,FALSE,"EXRATE"}</definedName>
    <definedName name="wrn.EXRATE." localSheetId="24" hidden="1">{#N/A,#N/A,FALSE,"EXRATE"}</definedName>
    <definedName name="wrn.EXRATE." hidden="1">{#N/A,#N/A,FALSE,"EXRATE"}</definedName>
    <definedName name="wrn.EXTDEBT." localSheetId="56" hidden="1">{#N/A,#N/A,FALSE,"EXTDEBT"}</definedName>
    <definedName name="wrn.EXTDEBT." localSheetId="57" hidden="1">{#N/A,#N/A,FALSE,"EXTDEBT"}</definedName>
    <definedName name="wrn.EXTDEBT." localSheetId="58" hidden="1">{#N/A,#N/A,FALSE,"EXTDEBT"}</definedName>
    <definedName name="wrn.EXTDEBT." localSheetId="1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42" hidden="1">{#N/A,#N/A,FALSE,"EXTDEBT"}</definedName>
    <definedName name="wrn.EXTDEBT." localSheetId="21" hidden="1">{#N/A,#N/A,FALSE,"EXTDEBT"}</definedName>
    <definedName name="wrn.EXTDEBT." localSheetId="34" hidden="1">{#N/A,#N/A,FALSE,"EXTDEBT"}</definedName>
    <definedName name="wrn.EXTDEBT." localSheetId="36" hidden="1">{#N/A,#N/A,FALSE,"EXTDEBT"}</definedName>
    <definedName name="wrn.EXTDEBT." localSheetId="37" hidden="1">{#N/A,#N/A,FALSE,"EXTDEBT"}</definedName>
    <definedName name="wrn.EXTDEBT." localSheetId="38" hidden="1">{#N/A,#N/A,FALSE,"EXTDEBT"}</definedName>
    <definedName name="wrn.EXTDEBT." localSheetId="2" hidden="1">{#N/A,#N/A,FALSE,"EXTDEBT"}</definedName>
    <definedName name="wrn.EXTDEBT." localSheetId="3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localSheetId="0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33" hidden="1">{#N/A,#N/A,FALSE,"EXTDEBT"}</definedName>
    <definedName name="wrn.EXTDEBT." localSheetId="35" hidden="1">{#N/A,#N/A,FALSE,"EXTDEBT"}</definedName>
    <definedName name="wrn.EXTDEBT." localSheetId="39" hidden="1">{#N/A,#N/A,FALSE,"EXTDEBT"}</definedName>
    <definedName name="wrn.EXTDEBT." localSheetId="40" hidden="1">{#N/A,#N/A,FALSE,"EXTDEBT"}</definedName>
    <definedName name="wrn.EXTDEBT." localSheetId="41" hidden="1">{#N/A,#N/A,FALSE,"EXTDEBT"}</definedName>
    <definedName name="wrn.EXTDEBT." localSheetId="44" hidden="1">{#N/A,#N/A,FALSE,"EXTDEBT"}</definedName>
    <definedName name="wrn.EXTDEBT." localSheetId="15" hidden="1">{#N/A,#N/A,FALSE,"EXTDEBT"}</definedName>
    <definedName name="wrn.EXTDEBT." localSheetId="16" hidden="1">{#N/A,#N/A,FALSE,"EXTDEBT"}</definedName>
    <definedName name="wrn.EXTDEBT." localSheetId="20" hidden="1">{#N/A,#N/A,FALSE,"EXTDEBT"}</definedName>
    <definedName name="wrn.EXTDEBT." localSheetId="24" hidden="1">{#N/A,#N/A,FALSE,"EXTDEBT"}</definedName>
    <definedName name="wrn.EXTDEBT." hidden="1">{#N/A,#N/A,FALSE,"EXTDEBT"}</definedName>
    <definedName name="wrn.EXTRABUDGT." localSheetId="56" hidden="1">{#N/A,#N/A,FALSE,"EXTRABUDGT"}</definedName>
    <definedName name="wrn.EXTRABUDGT." localSheetId="57" hidden="1">{#N/A,#N/A,FALSE,"EXTRABUDGT"}</definedName>
    <definedName name="wrn.EXTRABUDGT." localSheetId="58" hidden="1">{#N/A,#N/A,FALSE,"EXTRABUDGT"}</definedName>
    <definedName name="wrn.EXTRABUDGT." localSheetId="1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42" hidden="1">{#N/A,#N/A,FALSE,"EXTRABUDGT"}</definedName>
    <definedName name="wrn.EXTRABUDGT." localSheetId="21" hidden="1">{#N/A,#N/A,FALSE,"EXTRABUDGT"}</definedName>
    <definedName name="wrn.EXTRABUDGT." localSheetId="34" hidden="1">{#N/A,#N/A,FALSE,"EXTRABUDGT"}</definedName>
    <definedName name="wrn.EXTRABUDGT." localSheetId="36" hidden="1">{#N/A,#N/A,FALSE,"EXTRABUDGT"}</definedName>
    <definedName name="wrn.EXTRABUDGT." localSheetId="37" hidden="1">{#N/A,#N/A,FALSE,"EXTRABUDGT"}</definedName>
    <definedName name="wrn.EXTRABUDGT." localSheetId="38" hidden="1">{#N/A,#N/A,FALSE,"EXTRABUDGT"}</definedName>
    <definedName name="wrn.EXTRABUDGT." localSheetId="2" hidden="1">{#N/A,#N/A,FALSE,"EXTRABUDGT"}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localSheetId="0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33" hidden="1">{#N/A,#N/A,FALSE,"EXTRABUDGT"}</definedName>
    <definedName name="wrn.EXTRABUDGT." localSheetId="35" hidden="1">{#N/A,#N/A,FALSE,"EXTRABUDGT"}</definedName>
    <definedName name="wrn.EXTRABUDGT." localSheetId="39" hidden="1">{#N/A,#N/A,FALSE,"EXTRABUDGT"}</definedName>
    <definedName name="wrn.EXTRABUDGT." localSheetId="40" hidden="1">{#N/A,#N/A,FALSE,"EXTRABUDGT"}</definedName>
    <definedName name="wrn.EXTRABUDGT." localSheetId="41" hidden="1">{#N/A,#N/A,FALSE,"EXTRABUDGT"}</definedName>
    <definedName name="wrn.EXTRABUDGT." localSheetId="44" hidden="1">{#N/A,#N/A,FALSE,"EXTRABUDGT"}</definedName>
    <definedName name="wrn.EXTRABUDGT." localSheetId="15" hidden="1">{#N/A,#N/A,FALSE,"EXTRABUDGT"}</definedName>
    <definedName name="wrn.EXTRABUDGT." localSheetId="16" hidden="1">{#N/A,#N/A,FALSE,"EXTRABUDGT"}</definedName>
    <definedName name="wrn.EXTRABUDGT." localSheetId="20" hidden="1">{#N/A,#N/A,FALSE,"EXTRABUDGT"}</definedName>
    <definedName name="wrn.EXTRABUDGT." localSheetId="24" hidden="1">{#N/A,#N/A,FALSE,"EXTRABUDGT"}</definedName>
    <definedName name="wrn.EXTRABUDGT." hidden="1">{#N/A,#N/A,FALSE,"EXTRABUDGT"}</definedName>
    <definedName name="wrn.EXTRABUDGT2." localSheetId="56" hidden="1">{#N/A,#N/A,FALSE,"EXTRABUDGT2"}</definedName>
    <definedName name="wrn.EXTRABUDGT2." localSheetId="57" hidden="1">{#N/A,#N/A,FALSE,"EXTRABUDGT2"}</definedName>
    <definedName name="wrn.EXTRABUDGT2." localSheetId="58" hidden="1">{#N/A,#N/A,FALSE,"EXTRABUDGT2"}</definedName>
    <definedName name="wrn.EXTRABUDGT2." localSheetId="1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42" hidden="1">{#N/A,#N/A,FALSE,"EXTRABUDGT2"}</definedName>
    <definedName name="wrn.EXTRABUDGT2." localSheetId="21" hidden="1">{#N/A,#N/A,FALSE,"EXTRABUDGT2"}</definedName>
    <definedName name="wrn.EXTRABUDGT2." localSheetId="34" hidden="1">{#N/A,#N/A,FALSE,"EXTRABUDGT2"}</definedName>
    <definedName name="wrn.EXTRABUDGT2." localSheetId="36" hidden="1">{#N/A,#N/A,FALSE,"EXTRABUDGT2"}</definedName>
    <definedName name="wrn.EXTRABUDGT2." localSheetId="37" hidden="1">{#N/A,#N/A,FALSE,"EXTRABUDGT2"}</definedName>
    <definedName name="wrn.EXTRABUDGT2." localSheetId="38" hidden="1">{#N/A,#N/A,FALSE,"EXTRABUDGT2"}</definedName>
    <definedName name="wrn.EXTRABUDGT2." localSheetId="2" hidden="1">{#N/A,#N/A,FALSE,"EXTRABUDGT2"}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localSheetId="0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33" hidden="1">{#N/A,#N/A,FALSE,"EXTRABUDGT2"}</definedName>
    <definedName name="wrn.EXTRABUDGT2." localSheetId="35" hidden="1">{#N/A,#N/A,FALSE,"EXTRABUDGT2"}</definedName>
    <definedName name="wrn.EXTRABUDGT2." localSheetId="39" hidden="1">{#N/A,#N/A,FALSE,"EXTRABUDGT2"}</definedName>
    <definedName name="wrn.EXTRABUDGT2." localSheetId="40" hidden="1">{#N/A,#N/A,FALSE,"EXTRABUDGT2"}</definedName>
    <definedName name="wrn.EXTRABUDGT2." localSheetId="41" hidden="1">{#N/A,#N/A,FALSE,"EXTRABUDGT2"}</definedName>
    <definedName name="wrn.EXTRABUDGT2." localSheetId="44" hidden="1">{#N/A,#N/A,FALSE,"EXTRABUDGT2"}</definedName>
    <definedName name="wrn.EXTRABUDGT2." localSheetId="15" hidden="1">{#N/A,#N/A,FALSE,"EXTRABUDGT2"}</definedName>
    <definedName name="wrn.EXTRABUDGT2." localSheetId="16" hidden="1">{#N/A,#N/A,FALSE,"EXTRABUDGT2"}</definedName>
    <definedName name="wrn.EXTRABUDGT2." localSheetId="20" hidden="1">{#N/A,#N/A,FALSE,"EXTRABUDGT2"}</definedName>
    <definedName name="wrn.EXTRABUDGT2." localSheetId="24" hidden="1">{#N/A,#N/A,FALSE,"EXTRABUDGT2"}</definedName>
    <definedName name="wrn.EXTRABUDGT2." hidden="1">{#N/A,#N/A,FALSE,"EXTRABUDGT2"}</definedName>
    <definedName name="wrn.GDP." localSheetId="56" hidden="1">{#N/A,#N/A,FALSE,"GDP_ORIGIN";#N/A,#N/A,FALSE,"EMP_POP"}</definedName>
    <definedName name="wrn.GDP." localSheetId="57" hidden="1">{#N/A,#N/A,FALSE,"GDP_ORIGIN";#N/A,#N/A,FALSE,"EMP_POP"}</definedName>
    <definedName name="wrn.GDP." localSheetId="58" hidden="1">{#N/A,#N/A,FALSE,"GDP_ORIGIN";#N/A,#N/A,FALSE,"EMP_POP"}</definedName>
    <definedName name="wrn.GDP." localSheetId="1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42" hidden="1">{#N/A,#N/A,FALSE,"GDP_ORIGIN";#N/A,#N/A,FALSE,"EMP_POP"}</definedName>
    <definedName name="wrn.GDP." localSheetId="21" hidden="1">{#N/A,#N/A,FALSE,"GDP_ORIGIN";#N/A,#N/A,FALSE,"EMP_POP"}</definedName>
    <definedName name="wrn.GDP." localSheetId="34" hidden="1">{#N/A,#N/A,FALSE,"GDP_ORIGIN";#N/A,#N/A,FALSE,"EMP_POP"}</definedName>
    <definedName name="wrn.GDP." localSheetId="36" hidden="1">{#N/A,#N/A,FALSE,"GDP_ORIGIN";#N/A,#N/A,FALSE,"EMP_POP"}</definedName>
    <definedName name="wrn.GDP." localSheetId="37" hidden="1">{#N/A,#N/A,FALSE,"GDP_ORIGIN";#N/A,#N/A,FALSE,"EMP_POP"}</definedName>
    <definedName name="wrn.GDP." localSheetId="38" hidden="1">{#N/A,#N/A,FALSE,"GDP_ORIGIN";#N/A,#N/A,FALSE,"EMP_POP"}</definedName>
    <definedName name="wrn.GDP." localSheetId="2" hidden="1">{#N/A,#N/A,FALSE,"GDP_ORIGIN";#N/A,#N/A,FALSE,"EMP_POP"}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localSheetId="0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33" hidden="1">{#N/A,#N/A,FALSE,"GDP_ORIGIN";#N/A,#N/A,FALSE,"EMP_POP"}</definedName>
    <definedName name="wrn.GDP." localSheetId="35" hidden="1">{#N/A,#N/A,FALSE,"GDP_ORIGIN";#N/A,#N/A,FALSE,"EMP_POP"}</definedName>
    <definedName name="wrn.GDP." localSheetId="39" hidden="1">{#N/A,#N/A,FALSE,"GDP_ORIGIN";#N/A,#N/A,FALSE,"EMP_POP"}</definedName>
    <definedName name="wrn.GDP." localSheetId="40" hidden="1">{#N/A,#N/A,FALSE,"GDP_ORIGIN";#N/A,#N/A,FALSE,"EMP_POP"}</definedName>
    <definedName name="wrn.GDP." localSheetId="41" hidden="1">{#N/A,#N/A,FALSE,"GDP_ORIGIN";#N/A,#N/A,FALSE,"EMP_POP"}</definedName>
    <definedName name="wrn.GDP." localSheetId="44" hidden="1">{#N/A,#N/A,FALSE,"GDP_ORIGIN";#N/A,#N/A,FALSE,"EMP_POP"}</definedName>
    <definedName name="wrn.GDP." localSheetId="15" hidden="1">{#N/A,#N/A,FALSE,"GDP_ORIGIN";#N/A,#N/A,FALSE,"EMP_POP"}</definedName>
    <definedName name="wrn.GDP." localSheetId="16" hidden="1">{#N/A,#N/A,FALSE,"GDP_ORIGIN";#N/A,#N/A,FALSE,"EMP_POP"}</definedName>
    <definedName name="wrn.GDP." localSheetId="20" hidden="1">{#N/A,#N/A,FALSE,"GDP_ORIGIN";#N/A,#N/A,FALSE,"EMP_POP"}</definedName>
    <definedName name="wrn.GDP." localSheetId="24" hidden="1">{#N/A,#N/A,FALSE,"GDP_ORIGIN";#N/A,#N/A,FALSE,"EMP_POP"}</definedName>
    <definedName name="wrn.GDP." hidden="1">{#N/A,#N/A,FALSE,"GDP_ORIGIN";#N/A,#N/A,FALSE,"EMP_POP"}</definedName>
    <definedName name="wrn.GGOVT." localSheetId="56" hidden="1">{#N/A,#N/A,FALSE,"GGOVT"}</definedName>
    <definedName name="wrn.GGOVT." localSheetId="57" hidden="1">{#N/A,#N/A,FALSE,"GGOVT"}</definedName>
    <definedName name="wrn.GGOVT." localSheetId="58" hidden="1">{#N/A,#N/A,FALSE,"GGOVT"}</definedName>
    <definedName name="wrn.GGOVT." localSheetId="1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42" hidden="1">{#N/A,#N/A,FALSE,"GGOVT"}</definedName>
    <definedName name="wrn.GGOVT." localSheetId="21" hidden="1">{#N/A,#N/A,FALSE,"GGOVT"}</definedName>
    <definedName name="wrn.GGOVT." localSheetId="34" hidden="1">{#N/A,#N/A,FALSE,"GGOVT"}</definedName>
    <definedName name="wrn.GGOVT." localSheetId="36" hidden="1">{#N/A,#N/A,FALSE,"GGOVT"}</definedName>
    <definedName name="wrn.GGOVT." localSheetId="37" hidden="1">{#N/A,#N/A,FALSE,"GGOVT"}</definedName>
    <definedName name="wrn.GGOVT." localSheetId="38" hidden="1">{#N/A,#N/A,FALSE,"GGOVT"}</definedName>
    <definedName name="wrn.GGOVT." localSheetId="2" hidden="1">{#N/A,#N/A,FALSE,"GGOVT"}</definedName>
    <definedName name="wrn.GGOVT." localSheetId="3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localSheetId="0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33" hidden="1">{#N/A,#N/A,FALSE,"GGOVT"}</definedName>
    <definedName name="wrn.GGOVT." localSheetId="35" hidden="1">{#N/A,#N/A,FALSE,"GGOVT"}</definedName>
    <definedName name="wrn.GGOVT." localSheetId="39" hidden="1">{#N/A,#N/A,FALSE,"GGOVT"}</definedName>
    <definedName name="wrn.GGOVT." localSheetId="40" hidden="1">{#N/A,#N/A,FALSE,"GGOVT"}</definedName>
    <definedName name="wrn.GGOVT." localSheetId="41" hidden="1">{#N/A,#N/A,FALSE,"GGOVT"}</definedName>
    <definedName name="wrn.GGOVT." localSheetId="44" hidden="1">{#N/A,#N/A,FALSE,"GGOVT"}</definedName>
    <definedName name="wrn.GGOVT." localSheetId="15" hidden="1">{#N/A,#N/A,FALSE,"GGOVT"}</definedName>
    <definedName name="wrn.GGOVT." localSheetId="16" hidden="1">{#N/A,#N/A,FALSE,"GGOVT"}</definedName>
    <definedName name="wrn.GGOVT." localSheetId="20" hidden="1">{#N/A,#N/A,FALSE,"GGOVT"}</definedName>
    <definedName name="wrn.GGOVT." localSheetId="24" hidden="1">{#N/A,#N/A,FALSE,"GGOVT"}</definedName>
    <definedName name="wrn.GGOVT." hidden="1">{#N/A,#N/A,FALSE,"GGOVT"}</definedName>
    <definedName name="wrn.GGOVT2." localSheetId="56" hidden="1">{#N/A,#N/A,FALSE,"GGOVT2"}</definedName>
    <definedName name="wrn.GGOVT2." localSheetId="57" hidden="1">{#N/A,#N/A,FALSE,"GGOVT2"}</definedName>
    <definedName name="wrn.GGOVT2." localSheetId="58" hidden="1">{#N/A,#N/A,FALSE,"GGOVT2"}</definedName>
    <definedName name="wrn.GGOVT2." localSheetId="1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42" hidden="1">{#N/A,#N/A,FALSE,"GGOVT2"}</definedName>
    <definedName name="wrn.GGOVT2." localSheetId="21" hidden="1">{#N/A,#N/A,FALSE,"GGOVT2"}</definedName>
    <definedName name="wrn.GGOVT2." localSheetId="34" hidden="1">{#N/A,#N/A,FALSE,"GGOVT2"}</definedName>
    <definedName name="wrn.GGOVT2." localSheetId="36" hidden="1">{#N/A,#N/A,FALSE,"GGOVT2"}</definedName>
    <definedName name="wrn.GGOVT2." localSheetId="37" hidden="1">{#N/A,#N/A,FALSE,"GGOVT2"}</definedName>
    <definedName name="wrn.GGOVT2." localSheetId="38" hidden="1">{#N/A,#N/A,FALSE,"GGOVT2"}</definedName>
    <definedName name="wrn.GGOVT2." localSheetId="2" hidden="1">{#N/A,#N/A,FALSE,"GGOVT2"}</definedName>
    <definedName name="wrn.GGOVT2." localSheetId="3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localSheetId="0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33" hidden="1">{#N/A,#N/A,FALSE,"GGOVT2"}</definedName>
    <definedName name="wrn.GGOVT2." localSheetId="35" hidden="1">{#N/A,#N/A,FALSE,"GGOVT2"}</definedName>
    <definedName name="wrn.GGOVT2." localSheetId="39" hidden="1">{#N/A,#N/A,FALSE,"GGOVT2"}</definedName>
    <definedName name="wrn.GGOVT2." localSheetId="40" hidden="1">{#N/A,#N/A,FALSE,"GGOVT2"}</definedName>
    <definedName name="wrn.GGOVT2." localSheetId="41" hidden="1">{#N/A,#N/A,FALSE,"GGOVT2"}</definedName>
    <definedName name="wrn.GGOVT2." localSheetId="44" hidden="1">{#N/A,#N/A,FALSE,"GGOVT2"}</definedName>
    <definedName name="wrn.GGOVT2." localSheetId="15" hidden="1">{#N/A,#N/A,FALSE,"GGOVT2"}</definedName>
    <definedName name="wrn.GGOVT2." localSheetId="16" hidden="1">{#N/A,#N/A,FALSE,"GGOVT2"}</definedName>
    <definedName name="wrn.GGOVT2." localSheetId="20" hidden="1">{#N/A,#N/A,FALSE,"GGOVT2"}</definedName>
    <definedName name="wrn.GGOVT2." localSheetId="24" hidden="1">{#N/A,#N/A,FALSE,"GGOVT2"}</definedName>
    <definedName name="wrn.GGOVT2." hidden="1">{#N/A,#N/A,FALSE,"GGOVT2"}</definedName>
    <definedName name="wrn.GGOVTPC." localSheetId="56" hidden="1">{#N/A,#N/A,FALSE,"GGOVT%"}</definedName>
    <definedName name="wrn.GGOVTPC." localSheetId="57" hidden="1">{#N/A,#N/A,FALSE,"GGOVT%"}</definedName>
    <definedName name="wrn.GGOVTPC." localSheetId="58" hidden="1">{#N/A,#N/A,FALSE,"GGOVT%"}</definedName>
    <definedName name="wrn.GGOVTPC." localSheetId="1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42" hidden="1">{#N/A,#N/A,FALSE,"GGOVT%"}</definedName>
    <definedName name="wrn.GGOVTPC." localSheetId="21" hidden="1">{#N/A,#N/A,FALSE,"GGOVT%"}</definedName>
    <definedName name="wrn.GGOVTPC." localSheetId="34" hidden="1">{#N/A,#N/A,FALSE,"GGOVT%"}</definedName>
    <definedName name="wrn.GGOVTPC." localSheetId="36" hidden="1">{#N/A,#N/A,FALSE,"GGOVT%"}</definedName>
    <definedName name="wrn.GGOVTPC." localSheetId="37" hidden="1">{#N/A,#N/A,FALSE,"GGOVT%"}</definedName>
    <definedName name="wrn.GGOVTPC." localSheetId="38" hidden="1">{#N/A,#N/A,FALSE,"GGOVT%"}</definedName>
    <definedName name="wrn.GGOVTPC." localSheetId="2" hidden="1">{#N/A,#N/A,FALSE,"GGOVT%"}</definedName>
    <definedName name="wrn.GGOVTPC." localSheetId="3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localSheetId="0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33" hidden="1">{#N/A,#N/A,FALSE,"GGOVT%"}</definedName>
    <definedName name="wrn.GGOVTPC." localSheetId="35" hidden="1">{#N/A,#N/A,FALSE,"GGOVT%"}</definedName>
    <definedName name="wrn.GGOVTPC." localSheetId="39" hidden="1">{#N/A,#N/A,FALSE,"GGOVT%"}</definedName>
    <definedName name="wrn.GGOVTPC." localSheetId="40" hidden="1">{#N/A,#N/A,FALSE,"GGOVT%"}</definedName>
    <definedName name="wrn.GGOVTPC." localSheetId="41" hidden="1">{#N/A,#N/A,FALSE,"GGOVT%"}</definedName>
    <definedName name="wrn.GGOVTPC." localSheetId="44" hidden="1">{#N/A,#N/A,FALSE,"GGOVT%"}</definedName>
    <definedName name="wrn.GGOVTPC." localSheetId="15" hidden="1">{#N/A,#N/A,FALSE,"GGOVT%"}</definedName>
    <definedName name="wrn.GGOVTPC." localSheetId="16" hidden="1">{#N/A,#N/A,FALSE,"GGOVT%"}</definedName>
    <definedName name="wrn.GGOVTPC." localSheetId="20" hidden="1">{#N/A,#N/A,FALSE,"GGOVT%"}</definedName>
    <definedName name="wrn.GGOVTPC." localSheetId="24" hidden="1">{#N/A,#N/A,FALSE,"GGOVT%"}</definedName>
    <definedName name="wrn.GGOVTPC." hidden="1">{#N/A,#N/A,FALSE,"GGOVT%"}</definedName>
    <definedName name="wrn.INCOMETX." localSheetId="56" hidden="1">{#N/A,#N/A,FALSE,"INCOMETX"}</definedName>
    <definedName name="wrn.INCOMETX." localSheetId="57" hidden="1">{#N/A,#N/A,FALSE,"INCOMETX"}</definedName>
    <definedName name="wrn.INCOMETX." localSheetId="58" hidden="1">{#N/A,#N/A,FALSE,"INCOMETX"}</definedName>
    <definedName name="wrn.INCOMETX." localSheetId="1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42" hidden="1">{#N/A,#N/A,FALSE,"INCOMETX"}</definedName>
    <definedName name="wrn.INCOMETX." localSheetId="21" hidden="1">{#N/A,#N/A,FALSE,"INCOMETX"}</definedName>
    <definedName name="wrn.INCOMETX." localSheetId="34" hidden="1">{#N/A,#N/A,FALSE,"INCOMETX"}</definedName>
    <definedName name="wrn.INCOMETX." localSheetId="36" hidden="1">{#N/A,#N/A,FALSE,"INCOMETX"}</definedName>
    <definedName name="wrn.INCOMETX." localSheetId="37" hidden="1">{#N/A,#N/A,FALSE,"INCOMETX"}</definedName>
    <definedName name="wrn.INCOMETX." localSheetId="38" hidden="1">{#N/A,#N/A,FALSE,"INCOMETX"}</definedName>
    <definedName name="wrn.INCOMETX." localSheetId="2" hidden="1">{#N/A,#N/A,FALSE,"INCOMETX"}</definedName>
    <definedName name="wrn.INCOMETX." localSheetId="3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localSheetId="0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33" hidden="1">{#N/A,#N/A,FALSE,"INCOMETX"}</definedName>
    <definedName name="wrn.INCOMETX." localSheetId="35" hidden="1">{#N/A,#N/A,FALSE,"INCOMETX"}</definedName>
    <definedName name="wrn.INCOMETX." localSheetId="39" hidden="1">{#N/A,#N/A,FALSE,"INCOMETX"}</definedName>
    <definedName name="wrn.INCOMETX." localSheetId="40" hidden="1">{#N/A,#N/A,FALSE,"INCOMETX"}</definedName>
    <definedName name="wrn.INCOMETX." localSheetId="41" hidden="1">{#N/A,#N/A,FALSE,"INCOMETX"}</definedName>
    <definedName name="wrn.INCOMETX." localSheetId="44" hidden="1">{#N/A,#N/A,FALSE,"INCOMETX"}</definedName>
    <definedName name="wrn.INCOMETX." localSheetId="15" hidden="1">{#N/A,#N/A,FALSE,"INCOMETX"}</definedName>
    <definedName name="wrn.INCOMETX." localSheetId="16" hidden="1">{#N/A,#N/A,FALSE,"INCOMETX"}</definedName>
    <definedName name="wrn.INCOMETX." localSheetId="20" hidden="1">{#N/A,#N/A,FALSE,"INCOMETX"}</definedName>
    <definedName name="wrn.INCOMETX." localSheetId="24" hidden="1">{#N/A,#N/A,FALSE,"INCOMETX"}</definedName>
    <definedName name="wrn.INCOMETX." hidden="1">{#N/A,#N/A,FALSE,"INCOMETX"}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6" hidden="1">{#N/A,#N/A,FALSE,"INTERST"}</definedName>
    <definedName name="wrn.INTERST." localSheetId="57" hidden="1">{#N/A,#N/A,FALSE,"INTERST"}</definedName>
    <definedName name="wrn.INTERST." localSheetId="58" hidden="1">{#N/A,#N/A,FALSE,"INTERST"}</definedName>
    <definedName name="wrn.INTERST." localSheetId="1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42" hidden="1">{#N/A,#N/A,FALSE,"INTERST"}</definedName>
    <definedName name="wrn.INTERST." localSheetId="21" hidden="1">{#N/A,#N/A,FALSE,"INTERST"}</definedName>
    <definedName name="wrn.INTERST." localSheetId="34" hidden="1">{#N/A,#N/A,FALSE,"INTERST"}</definedName>
    <definedName name="wrn.INTERST." localSheetId="36" hidden="1">{#N/A,#N/A,FALSE,"INTERST"}</definedName>
    <definedName name="wrn.INTERST." localSheetId="37" hidden="1">{#N/A,#N/A,FALSE,"INTERST"}</definedName>
    <definedName name="wrn.INTERST." localSheetId="38" hidden="1">{#N/A,#N/A,FALSE,"INTERST"}</definedName>
    <definedName name="wrn.INTERST." localSheetId="2" hidden="1">{#N/A,#N/A,FALSE,"INTERST"}</definedName>
    <definedName name="wrn.INTERST." localSheetId="3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localSheetId="0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33" hidden="1">{#N/A,#N/A,FALSE,"INTERST"}</definedName>
    <definedName name="wrn.INTERST." localSheetId="35" hidden="1">{#N/A,#N/A,FALSE,"INTERST"}</definedName>
    <definedName name="wrn.INTERST." localSheetId="39" hidden="1">{#N/A,#N/A,FALSE,"INTERST"}</definedName>
    <definedName name="wrn.INTERST." localSheetId="40" hidden="1">{#N/A,#N/A,FALSE,"INTERST"}</definedName>
    <definedName name="wrn.INTERST." localSheetId="41" hidden="1">{#N/A,#N/A,FALSE,"INTERST"}</definedName>
    <definedName name="wrn.INTERST." localSheetId="44" hidden="1">{#N/A,#N/A,FALSE,"INTERST"}</definedName>
    <definedName name="wrn.INTERST." localSheetId="15" hidden="1">{#N/A,#N/A,FALSE,"INTERST"}</definedName>
    <definedName name="wrn.INTERST." localSheetId="16" hidden="1">{#N/A,#N/A,FALSE,"INTERST"}</definedName>
    <definedName name="wrn.INTERST." localSheetId="20" hidden="1">{#N/A,#N/A,FALSE,"INTERST"}</definedName>
    <definedName name="wrn.INTERST." localSheetId="24" hidden="1">{#N/A,#N/A,FALSE,"INTERST"}</definedName>
    <definedName name="wrn.INTERST." hidden="1">{#N/A,#N/A,FALSE,"INTERST"}</definedName>
    <definedName name="wrn.JANSEP97." localSheetId="5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56" hidden="1">{"Main Economic Indicators",#N/A,FALSE,"C"}</definedName>
    <definedName name="wrn.Main._.Economic._.Indicators." localSheetId="57" hidden="1">{"Main Economic Indicators",#N/A,FALSE,"C"}</definedName>
    <definedName name="wrn.Main._.Economic._.Indicators." localSheetId="58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42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34" hidden="1">{"Main Economic Indicators",#N/A,FALSE,"C"}</definedName>
    <definedName name="wrn.Main._.Economic._.Indicators." localSheetId="36" hidden="1">{"Main Economic Indicators",#N/A,FALSE,"C"}</definedName>
    <definedName name="wrn.Main._.Economic._.Indicators." localSheetId="37" hidden="1">{"Main Economic Indicators",#N/A,FALSE,"C"}</definedName>
    <definedName name="wrn.Main._.Economic._.Indicators." localSheetId="38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26" hidden="1">{"Main Economic Indicators",#N/A,FALSE,"C"}</definedName>
    <definedName name="wrn.Main._.Economic._.Indicators." localSheetId="27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30" hidden="1">{"Main Economic Indicators",#N/A,FALSE,"C"}</definedName>
    <definedName name="wrn.Main._.Economic._.Indicators." localSheetId="31" hidden="1">{"Main Economic Indicators",#N/A,FALSE,"C"}</definedName>
    <definedName name="wrn.Main._.Economic._.Indicators." localSheetId="32" hidden="1">{"Main Economic Indicators",#N/A,FALSE,"C"}</definedName>
    <definedName name="wrn.Main._.Economic._.Indicators." localSheetId="33" hidden="1">{"Main Economic Indicators",#N/A,FALSE,"C"}</definedName>
    <definedName name="wrn.Main._.Economic._.Indicators." localSheetId="35" hidden="1">{"Main Economic Indicators",#N/A,FALSE,"C"}</definedName>
    <definedName name="wrn.Main._.Economic._.Indicators." localSheetId="39" hidden="1">{"Main Economic Indicators",#N/A,FALSE,"C"}</definedName>
    <definedName name="wrn.Main._.Economic._.Indicators." localSheetId="40" hidden="1">{"Main Economic Indicators",#N/A,FALSE,"C"}</definedName>
    <definedName name="wrn.Main._.Economic._.Indicators." localSheetId="41" hidden="1">{"Main Economic Indicators",#N/A,FALSE,"C"}</definedName>
    <definedName name="wrn.Main._.Economic._.Indicators." localSheetId="43" hidden="1">{"Main Economic Indicators",#N/A,FALSE,"C"}</definedName>
    <definedName name="wrn.Main._.Economic._.Indicators." localSheetId="44" hidden="1">{"Main Economic Indicators",#N/A,FALSE,"C"}</definedName>
    <definedName name="wrn.Main._.Economic._.Indicators." localSheetId="15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24" hidden="1">{"Main Economic Indicators",#N/A,FALSE,"C"}</definedName>
    <definedName name="wrn.Main._.Economic._.Indicators." hidden="1">{"Main Economic Indicators",#N/A,FALSE,"C"}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5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1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42" hidden="1">{"MONA",#N/A,FALSE,"S"}</definedName>
    <definedName name="wrn.MONA." localSheetId="21" hidden="1">{"MONA",#N/A,FALSE,"S"}</definedName>
    <definedName name="wrn.MONA." localSheetId="34" hidden="1">{"MONA",#N/A,FALSE,"S"}</definedName>
    <definedName name="wrn.MONA." localSheetId="3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0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35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localSheetId="41" hidden="1">{"MONA",#N/A,FALSE,"S"}</definedName>
    <definedName name="wrn.MONA." localSheetId="44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20" hidden="1">{"MONA",#N/A,FALSE,"S"}</definedName>
    <definedName name="wrn.MONA." localSheetId="24" hidden="1">{"MONA",#N/A,FALSE,"S"}</definedName>
    <definedName name="wrn.MONA." hidden="1">{"MONA",#N/A,FALSE,"S"}</definedName>
    <definedName name="wrn.Monthsheet." localSheetId="56" hidden="1">{"Minpmon",#N/A,FALSE,"Monthinput"}</definedName>
    <definedName name="wrn.Monthsheet." localSheetId="57" hidden="1">{"Minpmon",#N/A,FALSE,"Monthinput"}</definedName>
    <definedName name="wrn.Monthsheet." localSheetId="58" hidden="1">{"Minpmon",#N/A,FALSE,"Monthinput"}</definedName>
    <definedName name="wrn.Monthsheet." localSheetId="1" hidden="1">{"Minpmon",#N/A,FALSE,"Monthinput"}</definedName>
    <definedName name="wrn.Monthsheet." localSheetId="18" hidden="1">{"Minpmon",#N/A,FALSE,"Monthinput"}</definedName>
    <definedName name="wrn.Monthsheet." localSheetId="19" hidden="1">{"Minpmon",#N/A,FALSE,"Monthinput"}</definedName>
    <definedName name="wrn.Monthsheet." localSheetId="42" hidden="1">{"Minpmon",#N/A,FALSE,"Monthinput"}</definedName>
    <definedName name="wrn.Monthsheet." localSheetId="21" hidden="1">{"Minpmon",#N/A,FALSE,"Monthinput"}</definedName>
    <definedName name="wrn.Monthsheet." localSheetId="23" hidden="1">{"Minpmon",#N/A,FALSE,"Monthinput"}</definedName>
    <definedName name="wrn.Monthsheet." localSheetId="34" hidden="1">{"Minpmon",#N/A,FALSE,"Monthinput"}</definedName>
    <definedName name="wrn.Monthsheet." localSheetId="36" hidden="1">{"Minpmon",#N/A,FALSE,"Monthinput"}</definedName>
    <definedName name="wrn.Monthsheet." localSheetId="37" hidden="1">{"Minpmon",#N/A,FALSE,"Monthinput"}</definedName>
    <definedName name="wrn.Monthsheet." localSheetId="38" hidden="1">{"Minpmon",#N/A,FALSE,"Monthinput"}</definedName>
    <definedName name="wrn.Monthsheet." localSheetId="2" hidden="1">{"Minpmon",#N/A,FALSE,"Monthinput"}</definedName>
    <definedName name="wrn.Monthsheet." localSheetId="3" hidden="1">{"Minpmon",#N/A,FALSE,"Monthinput"}</definedName>
    <definedName name="wrn.Monthsheet." localSheetId="4" hidden="1">{"Minpmon",#N/A,FALSE,"Monthinput"}</definedName>
    <definedName name="wrn.Monthsheet." localSheetId="5" hidden="1">{"Minpmon",#N/A,FALSE,"Monthinput"}</definedName>
    <definedName name="wrn.Monthsheet." localSheetId="0" hidden="1">{"Minpmon",#N/A,FALSE,"Monthinput"}</definedName>
    <definedName name="wrn.Monthsheet." localSheetId="26" hidden="1">{"Minpmon",#N/A,FALSE,"Monthinput"}</definedName>
    <definedName name="wrn.Monthsheet." localSheetId="27" hidden="1">{"Minpmon",#N/A,FALSE,"Monthinput"}</definedName>
    <definedName name="wrn.Monthsheet." localSheetId="28" hidden="1">{"Minpmon",#N/A,FALSE,"Monthinput"}</definedName>
    <definedName name="wrn.Monthsheet." localSheetId="29" hidden="1">{"Minpmon",#N/A,FALSE,"Monthinput"}</definedName>
    <definedName name="wrn.Monthsheet." localSheetId="30" hidden="1">{"Minpmon",#N/A,FALSE,"Monthinput"}</definedName>
    <definedName name="wrn.Monthsheet." localSheetId="31" hidden="1">{"Minpmon",#N/A,FALSE,"Monthinput"}</definedName>
    <definedName name="wrn.Monthsheet." localSheetId="32" hidden="1">{"Minpmon",#N/A,FALSE,"Monthinput"}</definedName>
    <definedName name="wrn.Monthsheet." localSheetId="33" hidden="1">{"Minpmon",#N/A,FALSE,"Monthinput"}</definedName>
    <definedName name="wrn.Monthsheet." localSheetId="35" hidden="1">{"Minpmon",#N/A,FALSE,"Monthinput"}</definedName>
    <definedName name="wrn.Monthsheet." localSheetId="39" hidden="1">{"Minpmon",#N/A,FALSE,"Monthinput"}</definedName>
    <definedName name="wrn.Monthsheet." localSheetId="40" hidden="1">{"Minpmon",#N/A,FALSE,"Monthinput"}</definedName>
    <definedName name="wrn.Monthsheet." localSheetId="41" hidden="1">{"Minpmon",#N/A,FALSE,"Monthinput"}</definedName>
    <definedName name="wrn.Monthsheet." localSheetId="43" hidden="1">{"Minpmon",#N/A,FALSE,"Monthinput"}</definedName>
    <definedName name="wrn.Monthsheet." localSheetId="44" hidden="1">{"Minpmon",#N/A,FALSE,"Monthinput"}</definedName>
    <definedName name="wrn.Monthsheet." localSheetId="15" hidden="1">{"Minpmon",#N/A,FALSE,"Monthinput"}</definedName>
    <definedName name="wrn.Monthsheet." localSheetId="16" hidden="1">{"Minpmon",#N/A,FALSE,"Monthinput"}</definedName>
    <definedName name="wrn.Monthsheet." localSheetId="20" hidden="1">{"Minpmon",#N/A,FALSE,"Monthinput"}</definedName>
    <definedName name="wrn.Monthsheet." localSheetId="24" hidden="1">{"Minpmon",#N/A,FALSE,"Monthinput"}</definedName>
    <definedName name="wrn.Monthsheet." hidden="1">{"Minpmon",#N/A,FALSE,"Monthinput"}</definedName>
    <definedName name="wrn.MS." localSheetId="56" hidden="1">{#N/A,#N/A,FALSE,"MS"}</definedName>
    <definedName name="wrn.MS." localSheetId="57" hidden="1">{#N/A,#N/A,FALSE,"MS"}</definedName>
    <definedName name="wrn.MS." localSheetId="58" hidden="1">{#N/A,#N/A,FALSE,"MS"}</definedName>
    <definedName name="wrn.MS." localSheetId="1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42" hidden="1">{#N/A,#N/A,FALSE,"MS"}</definedName>
    <definedName name="wrn.MS." localSheetId="21" hidden="1">{#N/A,#N/A,FALSE,"MS"}</definedName>
    <definedName name="wrn.MS." localSheetId="34" hidden="1">{#N/A,#N/A,FALSE,"MS"}</definedName>
    <definedName name="wrn.MS." localSheetId="36" hidden="1">{#N/A,#N/A,FALSE,"MS"}</definedName>
    <definedName name="wrn.MS." localSheetId="37" hidden="1">{#N/A,#N/A,FALSE,"MS"}</definedName>
    <definedName name="wrn.MS." localSheetId="38" hidden="1">{#N/A,#N/A,FALSE,"MS"}</definedName>
    <definedName name="wrn.MS." localSheetId="2" hidden="1">{#N/A,#N/A,FALSE,"MS"}</definedName>
    <definedName name="wrn.MS." localSheetId="3" hidden="1">{#N/A,#N/A,FALSE,"MS"}</definedName>
    <definedName name="wrn.MS." localSheetId="4" hidden="1">{#N/A,#N/A,FALSE,"MS"}</definedName>
    <definedName name="wrn.MS." localSheetId="5" hidden="1">{#N/A,#N/A,FALSE,"MS"}</definedName>
    <definedName name="wrn.MS." localSheetId="0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33" hidden="1">{#N/A,#N/A,FALSE,"MS"}</definedName>
    <definedName name="wrn.MS." localSheetId="35" hidden="1">{#N/A,#N/A,FALSE,"MS"}</definedName>
    <definedName name="wrn.MS." localSheetId="39" hidden="1">{#N/A,#N/A,FALSE,"MS"}</definedName>
    <definedName name="wrn.MS." localSheetId="40" hidden="1">{#N/A,#N/A,FALSE,"MS"}</definedName>
    <definedName name="wrn.MS." localSheetId="41" hidden="1">{#N/A,#N/A,FALSE,"MS"}</definedName>
    <definedName name="wrn.MS." localSheetId="44" hidden="1">{#N/A,#N/A,FALSE,"MS"}</definedName>
    <definedName name="wrn.MS." localSheetId="15" hidden="1">{#N/A,#N/A,FALSE,"MS"}</definedName>
    <definedName name="wrn.MS." localSheetId="16" hidden="1">{#N/A,#N/A,FALSE,"MS"}</definedName>
    <definedName name="wrn.MS." localSheetId="20" hidden="1">{#N/A,#N/A,FALSE,"MS"}</definedName>
    <definedName name="wrn.MS." localSheetId="24" hidden="1">{#N/A,#N/A,FALSE,"MS"}</definedName>
    <definedName name="wrn.MS." hidden="1">{#N/A,#N/A,FALSE,"MS"}</definedName>
    <definedName name="wrn.NBG." localSheetId="56" hidden="1">{#N/A,#N/A,FALSE,"NBG"}</definedName>
    <definedName name="wrn.NBG." localSheetId="57" hidden="1">{#N/A,#N/A,FALSE,"NBG"}</definedName>
    <definedName name="wrn.NBG." localSheetId="58" hidden="1">{#N/A,#N/A,FALSE,"NBG"}</definedName>
    <definedName name="wrn.NBG." localSheetId="1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42" hidden="1">{#N/A,#N/A,FALSE,"NBG"}</definedName>
    <definedName name="wrn.NBG." localSheetId="21" hidden="1">{#N/A,#N/A,FALSE,"NBG"}</definedName>
    <definedName name="wrn.NBG." localSheetId="34" hidden="1">{#N/A,#N/A,FALSE,"NBG"}</definedName>
    <definedName name="wrn.NBG." localSheetId="36" hidden="1">{#N/A,#N/A,FALSE,"NBG"}</definedName>
    <definedName name="wrn.NBG." localSheetId="37" hidden="1">{#N/A,#N/A,FALSE,"NBG"}</definedName>
    <definedName name="wrn.NBG." localSheetId="38" hidden="1">{#N/A,#N/A,FALSE,"NBG"}</definedName>
    <definedName name="wrn.NBG." localSheetId="2" hidden="1">{#N/A,#N/A,FALSE,"NBG"}</definedName>
    <definedName name="wrn.NBG." localSheetId="3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localSheetId="0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33" hidden="1">{#N/A,#N/A,FALSE,"NBG"}</definedName>
    <definedName name="wrn.NBG." localSheetId="35" hidden="1">{#N/A,#N/A,FALSE,"NBG"}</definedName>
    <definedName name="wrn.NBG." localSheetId="39" hidden="1">{#N/A,#N/A,FALSE,"NBG"}</definedName>
    <definedName name="wrn.NBG." localSheetId="40" hidden="1">{#N/A,#N/A,FALSE,"NBG"}</definedName>
    <definedName name="wrn.NBG." localSheetId="41" hidden="1">{#N/A,#N/A,FALSE,"NBG"}</definedName>
    <definedName name="wrn.NBG." localSheetId="44" hidden="1">{#N/A,#N/A,FALSE,"NBG"}</definedName>
    <definedName name="wrn.NBG." localSheetId="15" hidden="1">{#N/A,#N/A,FALSE,"NBG"}</definedName>
    <definedName name="wrn.NBG." localSheetId="16" hidden="1">{#N/A,#N/A,FALSE,"NBG"}</definedName>
    <definedName name="wrn.NBG." localSheetId="20" hidden="1">{#N/A,#N/A,FALSE,"NBG"}</definedName>
    <definedName name="wrn.NBG." localSheetId="24" hidden="1">{#N/A,#N/A,FALSE,"NBG"}</definedName>
    <definedName name="wrn.NBG." hidden="1">{#N/A,#N/A,FALSE,"NBG"}</definedName>
    <definedName name="wrn.NFPS._.GDP." localSheetId="56" hidden="1">{#N/A,#N/A,FALSE,"NFPS GDP"}</definedName>
    <definedName name="wrn.NFPS._.GDP." localSheetId="57" hidden="1">{#N/A,#N/A,FALSE,"NFPS GDP"}</definedName>
    <definedName name="wrn.NFPS._.GDP." localSheetId="58" hidden="1">{#N/A,#N/A,FALSE,"NFPS GDP"}</definedName>
    <definedName name="wrn.NFPS._.GDP." localSheetId="1" hidden="1">{#N/A,#N/A,FALSE,"NFPS GDP"}</definedName>
    <definedName name="wrn.NFPS._.GDP." localSheetId="18" hidden="1">{#N/A,#N/A,FALSE,"NFPS GDP"}</definedName>
    <definedName name="wrn.NFPS._.GDP." localSheetId="19" hidden="1">{#N/A,#N/A,FALSE,"NFPS GDP"}</definedName>
    <definedName name="wrn.NFPS._.GDP." localSheetId="42" hidden="1">{#N/A,#N/A,FALSE,"NFPS GDP"}</definedName>
    <definedName name="wrn.NFPS._.GDP." localSheetId="21" hidden="1">{#N/A,#N/A,FALSE,"NFPS GDP"}</definedName>
    <definedName name="wrn.NFPS._.GDP." localSheetId="23" hidden="1">{#N/A,#N/A,FALSE,"NFPS GDP"}</definedName>
    <definedName name="wrn.NFPS._.GDP." localSheetId="34" hidden="1">{#N/A,#N/A,FALSE,"NFPS GDP"}</definedName>
    <definedName name="wrn.NFPS._.GDP." localSheetId="36" hidden="1">{#N/A,#N/A,FALSE,"NFPS GDP"}</definedName>
    <definedName name="wrn.NFPS._.GDP." localSheetId="37" hidden="1">{#N/A,#N/A,FALSE,"NFPS GDP"}</definedName>
    <definedName name="wrn.NFPS._.GDP." localSheetId="38" hidden="1">{#N/A,#N/A,FALSE,"NFPS GDP"}</definedName>
    <definedName name="wrn.NFPS._.GDP." localSheetId="2" hidden="1">{#N/A,#N/A,FALSE,"NFPS GDP"}</definedName>
    <definedName name="wrn.NFPS._.GDP." localSheetId="3" hidden="1">{#N/A,#N/A,FALSE,"NFPS GDP"}</definedName>
    <definedName name="wrn.NFPS._.GDP." localSheetId="4" hidden="1">{#N/A,#N/A,FALSE,"NFPS GDP"}</definedName>
    <definedName name="wrn.NFPS._.GDP." localSheetId="5" hidden="1">{#N/A,#N/A,FALSE,"NFPS GDP"}</definedName>
    <definedName name="wrn.NFPS._.GDP." localSheetId="0" hidden="1">{#N/A,#N/A,FALSE,"NFPS GDP"}</definedName>
    <definedName name="wrn.NFPS._.GDP." localSheetId="26" hidden="1">{#N/A,#N/A,FALSE,"NFPS GDP"}</definedName>
    <definedName name="wrn.NFPS._.GDP." localSheetId="27" hidden="1">{#N/A,#N/A,FALSE,"NFPS GDP"}</definedName>
    <definedName name="wrn.NFPS._.GDP." localSheetId="28" hidden="1">{#N/A,#N/A,FALSE,"NFPS GDP"}</definedName>
    <definedName name="wrn.NFPS._.GDP." localSheetId="29" hidden="1">{#N/A,#N/A,FALSE,"NFPS GDP"}</definedName>
    <definedName name="wrn.NFPS._.GDP." localSheetId="30" hidden="1">{#N/A,#N/A,FALSE,"NFPS GDP"}</definedName>
    <definedName name="wrn.NFPS._.GDP." localSheetId="31" hidden="1">{#N/A,#N/A,FALSE,"NFPS GDP"}</definedName>
    <definedName name="wrn.NFPS._.GDP." localSheetId="32" hidden="1">{#N/A,#N/A,FALSE,"NFPS GDP"}</definedName>
    <definedName name="wrn.NFPS._.GDP." localSheetId="33" hidden="1">{#N/A,#N/A,FALSE,"NFPS GDP"}</definedName>
    <definedName name="wrn.NFPS._.GDP." localSheetId="35" hidden="1">{#N/A,#N/A,FALSE,"NFPS GDP"}</definedName>
    <definedName name="wrn.NFPS._.GDP." localSheetId="39" hidden="1">{#N/A,#N/A,FALSE,"NFPS GDP"}</definedName>
    <definedName name="wrn.NFPS._.GDP." localSheetId="40" hidden="1">{#N/A,#N/A,FALSE,"NFPS GDP"}</definedName>
    <definedName name="wrn.NFPS._.GDP." localSheetId="41" hidden="1">{#N/A,#N/A,FALSE,"NFPS GDP"}</definedName>
    <definedName name="wrn.NFPS._.GDP." localSheetId="43" hidden="1">{#N/A,#N/A,FALSE,"NFPS GDP"}</definedName>
    <definedName name="wrn.NFPS._.GDP." localSheetId="44" hidden="1">{#N/A,#N/A,FALSE,"NFPS GDP"}</definedName>
    <definedName name="wrn.NFPS._.GDP." localSheetId="15" hidden="1">{#N/A,#N/A,FALSE,"NFPS GDP"}</definedName>
    <definedName name="wrn.NFPS._.GDP." localSheetId="16" hidden="1">{#N/A,#N/A,FALSE,"NFPS GDP"}</definedName>
    <definedName name="wrn.NFPS._.GDP." localSheetId="20" hidden="1">{#N/A,#N/A,FALSE,"NFPS GDP"}</definedName>
    <definedName name="wrn.NFPS._.GDP." localSheetId="24" hidden="1">{#N/A,#N/A,FALSE,"NFPS GDP"}</definedName>
    <definedName name="wrn.NFPS._.GDP." hidden="1">{#N/A,#N/A,FALSE,"NFPS GDP"}</definedName>
    <definedName name="wrn.original." localSheetId="56" hidden="1">{"Original",#N/A,FALSE,"CENTBANK";"Original",#N/A,FALSE,"COMBANKS"}</definedName>
    <definedName name="wrn.original." localSheetId="57" hidden="1">{"Original",#N/A,FALSE,"CENTBANK";"Original",#N/A,FALSE,"COMBANKS"}</definedName>
    <definedName name="wrn.original." localSheetId="58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localSheetId="19" hidden="1">{"Original",#N/A,FALSE,"CENTBANK";"Original",#N/A,FALSE,"COMBANKS"}</definedName>
    <definedName name="wrn.original." localSheetId="42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localSheetId="23" hidden="1">{"Original",#N/A,FALSE,"CENTBANK";"Original",#N/A,FALSE,"COMBANKS"}</definedName>
    <definedName name="wrn.original." localSheetId="34" hidden="1">{"Original",#N/A,FALSE,"CENTBANK";"Original",#N/A,FALSE,"COMBANKS"}</definedName>
    <definedName name="wrn.original." localSheetId="36" hidden="1">{"Original",#N/A,FALSE,"CENTBANK";"Original",#N/A,FALSE,"COMBANKS"}</definedName>
    <definedName name="wrn.original." localSheetId="37" hidden="1">{"Original",#N/A,FALSE,"CENTBANK";"Original",#N/A,FALSE,"COMBANKS"}</definedName>
    <definedName name="wrn.original." localSheetId="38" hidden="1">{"Original",#N/A,FALSE,"CENTBANK";"Original",#N/A,FALSE,"COMBANKS"}</definedName>
    <definedName name="wrn.original." localSheetId="2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localSheetId="26" hidden="1">{"Original",#N/A,FALSE,"CENTBANK";"Original",#N/A,FALSE,"COMBANKS"}</definedName>
    <definedName name="wrn.original." localSheetId="27" hidden="1">{"Original",#N/A,FALSE,"CENTBANK";"Original",#N/A,FALSE,"COMBANKS"}</definedName>
    <definedName name="wrn.original." localSheetId="28" hidden="1">{"Original",#N/A,FALSE,"CENTBANK";"Original",#N/A,FALSE,"COMBANKS"}</definedName>
    <definedName name="wrn.original." localSheetId="29" hidden="1">{"Original",#N/A,FALSE,"CENTBANK";"Original",#N/A,FALSE,"COMBANKS"}</definedName>
    <definedName name="wrn.original." localSheetId="30" hidden="1">{"Original",#N/A,FALSE,"CENTBANK";"Original",#N/A,FALSE,"COMBANKS"}</definedName>
    <definedName name="wrn.original." localSheetId="31" hidden="1">{"Original",#N/A,FALSE,"CENTBANK";"Original",#N/A,FALSE,"COMBANKS"}</definedName>
    <definedName name="wrn.original." localSheetId="32" hidden="1">{"Original",#N/A,FALSE,"CENTBANK";"Original",#N/A,FALSE,"COMBANKS"}</definedName>
    <definedName name="wrn.original." localSheetId="33" hidden="1">{"Original",#N/A,FALSE,"CENTBANK";"Original",#N/A,FALSE,"COMBANKS"}</definedName>
    <definedName name="wrn.original." localSheetId="35" hidden="1">{"Original",#N/A,FALSE,"CENTBANK";"Original",#N/A,FALSE,"COMBANKS"}</definedName>
    <definedName name="wrn.original." localSheetId="39" hidden="1">{"Original",#N/A,FALSE,"CENTBANK";"Original",#N/A,FALSE,"COMBANKS"}</definedName>
    <definedName name="wrn.original." localSheetId="40" hidden="1">{"Original",#N/A,FALSE,"CENTBANK";"Original",#N/A,FALSE,"COMBANKS"}</definedName>
    <definedName name="wrn.original." localSheetId="41" hidden="1">{"Original",#N/A,FALSE,"CENTBANK";"Original",#N/A,FALSE,"COMBANKS"}</definedName>
    <definedName name="wrn.original." localSheetId="43" hidden="1">{"Original",#N/A,FALSE,"CENTBANK";"Original",#N/A,FALSE,"COMBANKS"}</definedName>
    <definedName name="wrn.original." localSheetId="44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localSheetId="16" hidden="1">{"Original",#N/A,FALSE,"CENTBANK";"Original",#N/A,FALSE,"COMBANKS"}</definedName>
    <definedName name="wrn.original." localSheetId="20" hidden="1">{"Original",#N/A,FALSE,"CENTBANK";"Original",#N/A,FALSE,"COMBANKS"}</definedName>
    <definedName name="wrn.original." localSheetId="24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6" hidden="1">{#N/A,#N/A,FALSE,"PCPI"}</definedName>
    <definedName name="wrn.PCPI." localSheetId="57" hidden="1">{#N/A,#N/A,FALSE,"PCPI"}</definedName>
    <definedName name="wrn.PCPI." localSheetId="58" hidden="1">{#N/A,#N/A,FALSE,"PCPI"}</definedName>
    <definedName name="wrn.PCPI." localSheetId="1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42" hidden="1">{#N/A,#N/A,FALSE,"PCPI"}</definedName>
    <definedName name="wrn.PCPI." localSheetId="21" hidden="1">{#N/A,#N/A,FALSE,"PCPI"}</definedName>
    <definedName name="wrn.PCPI." localSheetId="34" hidden="1">{#N/A,#N/A,FALSE,"PCPI"}</definedName>
    <definedName name="wrn.PCPI." localSheetId="36" hidden="1">{#N/A,#N/A,FALSE,"PCPI"}</definedName>
    <definedName name="wrn.PCPI." localSheetId="37" hidden="1">{#N/A,#N/A,FALSE,"PCPI"}</definedName>
    <definedName name="wrn.PCPI." localSheetId="38" hidden="1">{#N/A,#N/A,FALSE,"PCPI"}</definedName>
    <definedName name="wrn.PCPI." localSheetId="2" hidden="1">{#N/A,#N/A,FALSE,"PCPI"}</definedName>
    <definedName name="wrn.PCPI." localSheetId="3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localSheetId="0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33" hidden="1">{#N/A,#N/A,FALSE,"PCPI"}</definedName>
    <definedName name="wrn.PCPI." localSheetId="35" hidden="1">{#N/A,#N/A,FALSE,"PCPI"}</definedName>
    <definedName name="wrn.PCPI." localSheetId="39" hidden="1">{#N/A,#N/A,FALSE,"PCPI"}</definedName>
    <definedName name="wrn.PCPI." localSheetId="40" hidden="1">{#N/A,#N/A,FALSE,"PCPI"}</definedName>
    <definedName name="wrn.PCPI." localSheetId="41" hidden="1">{#N/A,#N/A,FALSE,"PCPI"}</definedName>
    <definedName name="wrn.PCPI." localSheetId="44" hidden="1">{#N/A,#N/A,FALSE,"PCPI"}</definedName>
    <definedName name="wrn.PCPI." localSheetId="15" hidden="1">{#N/A,#N/A,FALSE,"PCPI"}</definedName>
    <definedName name="wrn.PCPI." localSheetId="16" hidden="1">{#N/A,#N/A,FALSE,"PCPI"}</definedName>
    <definedName name="wrn.PCPI." localSheetId="20" hidden="1">{#N/A,#N/A,FALSE,"PCPI"}</definedName>
    <definedName name="wrn.PCPI." localSheetId="24" hidden="1">{#N/A,#N/A,FALSE,"PCPI"}</definedName>
    <definedName name="wrn.PCPI." hidden="1">{#N/A,#N/A,FALSE,"PCPI"}</definedName>
    <definedName name="wrn.PENSION." localSheetId="56" hidden="1">{#N/A,#N/A,FALSE,"PENSION"}</definedName>
    <definedName name="wrn.PENSION." localSheetId="57" hidden="1">{#N/A,#N/A,FALSE,"PENSION"}</definedName>
    <definedName name="wrn.PENSION." localSheetId="58" hidden="1">{#N/A,#N/A,FALSE,"PENSION"}</definedName>
    <definedName name="wrn.PENSION." localSheetId="1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42" hidden="1">{#N/A,#N/A,FALSE,"PENSION"}</definedName>
    <definedName name="wrn.PENSION." localSheetId="21" hidden="1">{#N/A,#N/A,FALSE,"PENSION"}</definedName>
    <definedName name="wrn.PENSION." localSheetId="34" hidden="1">{#N/A,#N/A,FALSE,"PENSION"}</definedName>
    <definedName name="wrn.PENSION." localSheetId="36" hidden="1">{#N/A,#N/A,FALSE,"PENSION"}</definedName>
    <definedName name="wrn.PENSION." localSheetId="37" hidden="1">{#N/A,#N/A,FALSE,"PENSION"}</definedName>
    <definedName name="wrn.PENSION." localSheetId="38" hidden="1">{#N/A,#N/A,FALSE,"PENSION"}</definedName>
    <definedName name="wrn.PENSION." localSheetId="2" hidden="1">{#N/A,#N/A,FALSE,"PENSION"}</definedName>
    <definedName name="wrn.PENSION." localSheetId="3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localSheetId="0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33" hidden="1">{#N/A,#N/A,FALSE,"PENSION"}</definedName>
    <definedName name="wrn.PENSION." localSheetId="35" hidden="1">{#N/A,#N/A,FALSE,"PENSION"}</definedName>
    <definedName name="wrn.PENSION." localSheetId="39" hidden="1">{#N/A,#N/A,FALSE,"PENSION"}</definedName>
    <definedName name="wrn.PENSION." localSheetId="40" hidden="1">{#N/A,#N/A,FALSE,"PENSION"}</definedName>
    <definedName name="wrn.PENSION." localSheetId="41" hidden="1">{#N/A,#N/A,FALSE,"PENSION"}</definedName>
    <definedName name="wrn.PENSION." localSheetId="44" hidden="1">{#N/A,#N/A,FALSE,"PENSION"}</definedName>
    <definedName name="wrn.PENSION." localSheetId="15" hidden="1">{#N/A,#N/A,FALSE,"PENSION"}</definedName>
    <definedName name="wrn.PENSION." localSheetId="16" hidden="1">{#N/A,#N/A,FALSE,"PENSION"}</definedName>
    <definedName name="wrn.PENSION." localSheetId="20" hidden="1">{#N/A,#N/A,FALSE,"PENSION"}</definedName>
    <definedName name="wrn.PENSION." localSheetId="24" hidden="1">{#N/A,#N/A,FALSE,"PENSION"}</definedName>
    <definedName name="wrn.PENSION." hidden="1">{#N/A,#N/A,FALSE,"PENSION"}</definedName>
    <definedName name="wrn.Program." localSheetId="56" hidden="1">{"Tab1",#N/A,FALSE,"P";"Tab2",#N/A,FALSE,"P"}</definedName>
    <definedName name="wrn.Program." localSheetId="57" hidden="1">{"Tab1",#N/A,FALSE,"P";"Tab2",#N/A,FALSE,"P"}</definedName>
    <definedName name="wrn.Program." localSheetId="58" hidden="1">{"Tab1",#N/A,FALSE,"P";"Tab2",#N/A,FALSE,"P"}</definedName>
    <definedName name="wrn.Program." localSheetId="1" hidden="1">{"Tab1",#N/A,FALSE,"P";"Tab2",#N/A,FALSE,"P"}</definedName>
    <definedName name="wrn.Program." localSheetId="18" hidden="1">{"Tab1",#N/A,FALSE,"P";"Tab2",#N/A,FALSE,"P"}</definedName>
    <definedName name="wrn.Program." localSheetId="19" hidden="1">{"Tab1",#N/A,FALSE,"P";"Tab2",#N/A,FALSE,"P"}</definedName>
    <definedName name="wrn.Program." localSheetId="42" hidden="1">{"Tab1",#N/A,FALSE,"P";"Tab2",#N/A,FALSE,"P"}</definedName>
    <definedName name="wrn.Program." localSheetId="21" hidden="1">{"Tab1",#N/A,FALSE,"P";"Tab2",#N/A,FALSE,"P"}</definedName>
    <definedName name="wrn.Program." localSheetId="23" hidden="1">{"Tab1",#N/A,FALSE,"P";"Tab2",#N/A,FALSE,"P"}</definedName>
    <definedName name="wrn.Program." localSheetId="34" hidden="1">{"Tab1",#N/A,FALSE,"P";"Tab2",#N/A,FALSE,"P"}</definedName>
    <definedName name="wrn.Program." localSheetId="36" hidden="1">{"Tab1",#N/A,FALSE,"P";"Tab2",#N/A,FALSE,"P"}</definedName>
    <definedName name="wrn.Program." localSheetId="37" hidden="1">{"Tab1",#N/A,FALSE,"P";"Tab2",#N/A,FALSE,"P"}</definedName>
    <definedName name="wrn.Program." localSheetId="38" hidden="1">{"Tab1",#N/A,FALSE,"P";"Tab2",#N/A,FALSE,"P"}</definedName>
    <definedName name="wrn.Program." localSheetId="2" hidden="1">{"Tab1",#N/A,FALSE,"P";"Tab2",#N/A,FALSE,"P"}</definedName>
    <definedName name="wrn.Program." localSheetId="3" hidden="1">{"Tab1",#N/A,FALSE,"P";"Tab2",#N/A,FALSE,"P"}</definedName>
    <definedName name="wrn.Program." localSheetId="4" hidden="1">{"Tab1",#N/A,FALSE,"P";"Tab2",#N/A,FALSE,"P"}</definedName>
    <definedName name="wrn.Program." localSheetId="5" hidden="1">{"Tab1",#N/A,FALSE,"P";"Tab2",#N/A,FALSE,"P"}</definedName>
    <definedName name="wrn.Program." localSheetId="0" hidden="1">{"Tab1",#N/A,FALSE,"P";"Tab2",#N/A,FALSE,"P"}</definedName>
    <definedName name="wrn.Program." localSheetId="26" hidden="1">{"Tab1",#N/A,FALSE,"P";"Tab2",#N/A,FALSE,"P"}</definedName>
    <definedName name="wrn.Program." localSheetId="27" hidden="1">{"Tab1",#N/A,FALSE,"P";"Tab2",#N/A,FALSE,"P"}</definedName>
    <definedName name="wrn.Program." localSheetId="28" hidden="1">{"Tab1",#N/A,FALSE,"P";"Tab2",#N/A,FALSE,"P"}</definedName>
    <definedName name="wrn.Program." localSheetId="29" hidden="1">{"Tab1",#N/A,FALSE,"P";"Tab2",#N/A,FALSE,"P"}</definedName>
    <definedName name="wrn.Program." localSheetId="30" hidden="1">{"Tab1",#N/A,FALSE,"P";"Tab2",#N/A,FALSE,"P"}</definedName>
    <definedName name="wrn.Program." localSheetId="31" hidden="1">{"Tab1",#N/A,FALSE,"P";"Tab2",#N/A,FALSE,"P"}</definedName>
    <definedName name="wrn.Program." localSheetId="32" hidden="1">{"Tab1",#N/A,FALSE,"P";"Tab2",#N/A,FALSE,"P"}</definedName>
    <definedName name="wrn.Program." localSheetId="33" hidden="1">{"Tab1",#N/A,FALSE,"P";"Tab2",#N/A,FALSE,"P"}</definedName>
    <definedName name="wrn.Program." localSheetId="35" hidden="1">{"Tab1",#N/A,FALSE,"P";"Tab2",#N/A,FALSE,"P"}</definedName>
    <definedName name="wrn.Program." localSheetId="39" hidden="1">{"Tab1",#N/A,FALSE,"P";"Tab2",#N/A,FALSE,"P"}</definedName>
    <definedName name="wrn.Program." localSheetId="40" hidden="1">{"Tab1",#N/A,FALSE,"P";"Tab2",#N/A,FALSE,"P"}</definedName>
    <definedName name="wrn.Program." localSheetId="41" hidden="1">{"Tab1",#N/A,FALSE,"P";"Tab2",#N/A,FALSE,"P"}</definedName>
    <definedName name="wrn.Program." localSheetId="43" hidden="1">{"Tab1",#N/A,FALSE,"P";"Tab2",#N/A,FALSE,"P"}</definedName>
    <definedName name="wrn.Program." localSheetId="44" hidden="1">{"Tab1",#N/A,FALSE,"P";"Tab2",#N/A,FALSE,"P"}</definedName>
    <definedName name="wrn.Program." localSheetId="15" hidden="1">{"Tab1",#N/A,FALSE,"P";"Tab2",#N/A,FALSE,"P"}</definedName>
    <definedName name="wrn.Program." localSheetId="16" hidden="1">{"Tab1",#N/A,FALSE,"P";"Tab2",#N/A,FALSE,"P"}</definedName>
    <definedName name="wrn.Program." localSheetId="20" hidden="1">{"Tab1",#N/A,FALSE,"P";"Tab2",#N/A,FALSE,"P"}</definedName>
    <definedName name="wrn.Program." localSheetId="24" hidden="1">{"Tab1",#N/A,FALSE,"P";"Tab2",#N/A,FALSE,"P"}</definedName>
    <definedName name="wrn.Program." hidden="1">{"Tab1",#N/A,FALSE,"P";"Tab2",#N/A,FALSE,"P"}</definedName>
    <definedName name="wrn.PRUDENT." localSheetId="56" hidden="1">{#N/A,#N/A,FALSE,"PRUDENT"}</definedName>
    <definedName name="wrn.PRUDENT." localSheetId="57" hidden="1">{#N/A,#N/A,FALSE,"PRUDENT"}</definedName>
    <definedName name="wrn.PRUDENT." localSheetId="58" hidden="1">{#N/A,#N/A,FALSE,"PRUDENT"}</definedName>
    <definedName name="wrn.PRUDENT." localSheetId="1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42" hidden="1">{#N/A,#N/A,FALSE,"PRUDENT"}</definedName>
    <definedName name="wrn.PRUDENT." localSheetId="21" hidden="1">{#N/A,#N/A,FALSE,"PRUDENT"}</definedName>
    <definedName name="wrn.PRUDENT." localSheetId="34" hidden="1">{#N/A,#N/A,FALSE,"PRUDENT"}</definedName>
    <definedName name="wrn.PRUDENT." localSheetId="36" hidden="1">{#N/A,#N/A,FALSE,"PRUDENT"}</definedName>
    <definedName name="wrn.PRUDENT." localSheetId="37" hidden="1">{#N/A,#N/A,FALSE,"PRUDENT"}</definedName>
    <definedName name="wrn.PRUDENT." localSheetId="38" hidden="1">{#N/A,#N/A,FALSE,"PRUDENT"}</definedName>
    <definedName name="wrn.PRUDENT." localSheetId="2" hidden="1">{#N/A,#N/A,FALSE,"PRUDENT"}</definedName>
    <definedName name="wrn.PRUDENT." localSheetId="3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localSheetId="0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33" hidden="1">{#N/A,#N/A,FALSE,"PRUDENT"}</definedName>
    <definedName name="wrn.PRUDENT." localSheetId="35" hidden="1">{#N/A,#N/A,FALSE,"PRUDENT"}</definedName>
    <definedName name="wrn.PRUDENT." localSheetId="39" hidden="1">{#N/A,#N/A,FALSE,"PRUDENT"}</definedName>
    <definedName name="wrn.PRUDENT." localSheetId="40" hidden="1">{#N/A,#N/A,FALSE,"PRUDENT"}</definedName>
    <definedName name="wrn.PRUDENT." localSheetId="41" hidden="1">{#N/A,#N/A,FALSE,"PRUDENT"}</definedName>
    <definedName name="wrn.PRUDENT." localSheetId="44" hidden="1">{#N/A,#N/A,FALSE,"PRUDENT"}</definedName>
    <definedName name="wrn.PRUDENT." localSheetId="15" hidden="1">{#N/A,#N/A,FALSE,"PRUDENT"}</definedName>
    <definedName name="wrn.PRUDENT." localSheetId="16" hidden="1">{#N/A,#N/A,FALSE,"PRUDENT"}</definedName>
    <definedName name="wrn.PRUDENT." localSheetId="20" hidden="1">{#N/A,#N/A,FALSE,"PRUDENT"}</definedName>
    <definedName name="wrn.PRUDENT." localSheetId="24" hidden="1">{#N/A,#N/A,FALSE,"PRUDENT"}</definedName>
    <definedName name="wrn.PRUDENT." hidden="1">{#N/A,#N/A,FALSE,"PRUDENT"}</definedName>
    <definedName name="wrn.PUBLEXP." localSheetId="56" hidden="1">{#N/A,#N/A,FALSE,"PUBLEXP"}</definedName>
    <definedName name="wrn.PUBLEXP." localSheetId="57" hidden="1">{#N/A,#N/A,FALSE,"PUBLEXP"}</definedName>
    <definedName name="wrn.PUBLEXP." localSheetId="58" hidden="1">{#N/A,#N/A,FALSE,"PUBLEXP"}</definedName>
    <definedName name="wrn.PUBLEXP." localSheetId="1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42" hidden="1">{#N/A,#N/A,FALSE,"PUBLEXP"}</definedName>
    <definedName name="wrn.PUBLEXP." localSheetId="21" hidden="1">{#N/A,#N/A,FALSE,"PUBLEXP"}</definedName>
    <definedName name="wrn.PUBLEXP." localSheetId="34" hidden="1">{#N/A,#N/A,FALSE,"PUBLEXP"}</definedName>
    <definedName name="wrn.PUBLEXP." localSheetId="36" hidden="1">{#N/A,#N/A,FALSE,"PUBLEXP"}</definedName>
    <definedName name="wrn.PUBLEXP." localSheetId="37" hidden="1">{#N/A,#N/A,FALSE,"PUBLEXP"}</definedName>
    <definedName name="wrn.PUBLEXP." localSheetId="38" hidden="1">{#N/A,#N/A,FALSE,"PUBLEXP"}</definedName>
    <definedName name="wrn.PUBLEXP." localSheetId="2" hidden="1">{#N/A,#N/A,FALSE,"PUBLEXP"}</definedName>
    <definedName name="wrn.PUBLEXP." localSheetId="3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localSheetId="0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33" hidden="1">{#N/A,#N/A,FALSE,"PUBLEXP"}</definedName>
    <definedName name="wrn.PUBLEXP." localSheetId="35" hidden="1">{#N/A,#N/A,FALSE,"PUBLEXP"}</definedName>
    <definedName name="wrn.PUBLEXP." localSheetId="39" hidden="1">{#N/A,#N/A,FALSE,"PUBLEXP"}</definedName>
    <definedName name="wrn.PUBLEXP." localSheetId="40" hidden="1">{#N/A,#N/A,FALSE,"PUBLEXP"}</definedName>
    <definedName name="wrn.PUBLEXP." localSheetId="41" hidden="1">{#N/A,#N/A,FALSE,"PUBLEXP"}</definedName>
    <definedName name="wrn.PUBLEXP." localSheetId="44" hidden="1">{#N/A,#N/A,FALSE,"PUBLEXP"}</definedName>
    <definedName name="wrn.PUBLEXP." localSheetId="15" hidden="1">{#N/A,#N/A,FALSE,"PUBLEXP"}</definedName>
    <definedName name="wrn.PUBLEXP." localSheetId="16" hidden="1">{#N/A,#N/A,FALSE,"PUBLEXP"}</definedName>
    <definedName name="wrn.PUBLEXP." localSheetId="20" hidden="1">{#N/A,#N/A,FALSE,"PUBLEXP"}</definedName>
    <definedName name="wrn.PUBLEXP." localSheetId="24" hidden="1">{#N/A,#N/A,FALSE,"PUBLEXP"}</definedName>
    <definedName name="wrn.PUBLEXP." hidden="1">{#N/A,#N/A,FALSE,"PUBLEXP"}</definedName>
    <definedName name="wrn.quarters._.98." localSheetId="5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5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56" hidden="1">{#N/A,#N/A,FALSE,"RestGGPIB"}</definedName>
    <definedName name="wrn.RestGGPIB." localSheetId="57" hidden="1">{#N/A,#N/A,FALSE,"RestGGPIB"}</definedName>
    <definedName name="wrn.RestGGPIB." localSheetId="58" hidden="1">{#N/A,#N/A,FALSE,"RestGGPIB"}</definedName>
    <definedName name="wrn.RestGGPIB." localSheetId="1" hidden="1">{#N/A,#N/A,FALSE,"RestGGPIB"}</definedName>
    <definedName name="wrn.RestGGPIB." localSheetId="18" hidden="1">{#N/A,#N/A,FALSE,"RestGGPIB"}</definedName>
    <definedName name="wrn.RestGGPIB." localSheetId="19" hidden="1">{#N/A,#N/A,FALSE,"RestGGPIB"}</definedName>
    <definedName name="wrn.RestGGPIB." localSheetId="42" hidden="1">{#N/A,#N/A,FALSE,"RestGGPIB"}</definedName>
    <definedName name="wrn.RestGGPIB." localSheetId="21" hidden="1">{#N/A,#N/A,FALSE,"RestGGPIB"}</definedName>
    <definedName name="wrn.RestGGPIB." localSheetId="23" hidden="1">{#N/A,#N/A,FALSE,"RestGGPIB"}</definedName>
    <definedName name="wrn.RestGGPIB." localSheetId="34" hidden="1">{#N/A,#N/A,FALSE,"RestGGPIB"}</definedName>
    <definedName name="wrn.RestGGPIB." localSheetId="36" hidden="1">{#N/A,#N/A,FALSE,"RestGGPIB"}</definedName>
    <definedName name="wrn.RestGGPIB." localSheetId="37" hidden="1">{#N/A,#N/A,FALSE,"RestGGPIB"}</definedName>
    <definedName name="wrn.RestGGPIB." localSheetId="38" hidden="1">{#N/A,#N/A,FALSE,"RestGGPIB"}</definedName>
    <definedName name="wrn.RestGGPIB." localSheetId="2" hidden="1">{#N/A,#N/A,FALSE,"RestGGPIB"}</definedName>
    <definedName name="wrn.RestGGPIB." localSheetId="3" hidden="1">{#N/A,#N/A,FALSE,"RestGGPIB"}</definedName>
    <definedName name="wrn.RestGGPIB." localSheetId="4" hidden="1">{#N/A,#N/A,FALSE,"RestGGPIB"}</definedName>
    <definedName name="wrn.RestGGPIB." localSheetId="5" hidden="1">{#N/A,#N/A,FALSE,"RestGGPIB"}</definedName>
    <definedName name="wrn.RestGGPIB." localSheetId="0" hidden="1">{#N/A,#N/A,FALSE,"RestGGPIB"}</definedName>
    <definedName name="wrn.RestGGPIB." localSheetId="26" hidden="1">{#N/A,#N/A,FALSE,"RestGGPIB"}</definedName>
    <definedName name="wrn.RestGGPIB." localSheetId="27" hidden="1">{#N/A,#N/A,FALSE,"RestGGPIB"}</definedName>
    <definedName name="wrn.RestGGPIB." localSheetId="28" hidden="1">{#N/A,#N/A,FALSE,"RestGGPIB"}</definedName>
    <definedName name="wrn.RestGGPIB." localSheetId="29" hidden="1">{#N/A,#N/A,FALSE,"RestGGPIB"}</definedName>
    <definedName name="wrn.RestGGPIB." localSheetId="30" hidden="1">{#N/A,#N/A,FALSE,"RestGGPIB"}</definedName>
    <definedName name="wrn.RestGGPIB." localSheetId="31" hidden="1">{#N/A,#N/A,FALSE,"RestGGPIB"}</definedName>
    <definedName name="wrn.RestGGPIB." localSheetId="32" hidden="1">{#N/A,#N/A,FALSE,"RestGGPIB"}</definedName>
    <definedName name="wrn.RestGGPIB." localSheetId="33" hidden="1">{#N/A,#N/A,FALSE,"RestGGPIB"}</definedName>
    <definedName name="wrn.RestGGPIB." localSheetId="35" hidden="1">{#N/A,#N/A,FALSE,"RestGGPIB"}</definedName>
    <definedName name="wrn.RestGGPIB." localSheetId="39" hidden="1">{#N/A,#N/A,FALSE,"RestGGPIB"}</definedName>
    <definedName name="wrn.RestGGPIB." localSheetId="40" hidden="1">{#N/A,#N/A,FALSE,"RestGGPIB"}</definedName>
    <definedName name="wrn.RestGGPIB." localSheetId="41" hidden="1">{#N/A,#N/A,FALSE,"RestGGPIB"}</definedName>
    <definedName name="wrn.RestGGPIB." localSheetId="43" hidden="1">{#N/A,#N/A,FALSE,"RestGGPIB"}</definedName>
    <definedName name="wrn.RestGGPIB." localSheetId="44" hidden="1">{#N/A,#N/A,FALSE,"RestGGPIB"}</definedName>
    <definedName name="wrn.RestGGPIB." localSheetId="15" hidden="1">{#N/A,#N/A,FALSE,"RestGGPIB"}</definedName>
    <definedName name="wrn.RestGGPIB." localSheetId="16" hidden="1">{#N/A,#N/A,FALSE,"RestGGPIB"}</definedName>
    <definedName name="wrn.RestGGPIB." localSheetId="20" hidden="1">{#N/A,#N/A,FALSE,"RestGGPIB"}</definedName>
    <definedName name="wrn.RestGGPIB." localSheetId="24" hidden="1">{#N/A,#N/A,FALSE,"RestGGPIB"}</definedName>
    <definedName name="wrn.RestGGPIB." hidden="1">{#N/A,#N/A,FALSE,"RestGGPIB"}</definedName>
    <definedName name="wrn.REVSHARE." localSheetId="56" hidden="1">{#N/A,#N/A,FALSE,"REVSHARE"}</definedName>
    <definedName name="wrn.REVSHARE." localSheetId="57" hidden="1">{#N/A,#N/A,FALSE,"REVSHARE"}</definedName>
    <definedName name="wrn.REVSHARE." localSheetId="58" hidden="1">{#N/A,#N/A,FALSE,"REVSHARE"}</definedName>
    <definedName name="wrn.REVSHARE." localSheetId="1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42" hidden="1">{#N/A,#N/A,FALSE,"REVSHARE"}</definedName>
    <definedName name="wrn.REVSHARE." localSheetId="21" hidden="1">{#N/A,#N/A,FALSE,"REVSHARE"}</definedName>
    <definedName name="wrn.REVSHARE." localSheetId="34" hidden="1">{#N/A,#N/A,FALSE,"REVSHARE"}</definedName>
    <definedName name="wrn.REVSHARE." localSheetId="36" hidden="1">{#N/A,#N/A,FALSE,"REVSHARE"}</definedName>
    <definedName name="wrn.REVSHARE." localSheetId="37" hidden="1">{#N/A,#N/A,FALSE,"REVSHARE"}</definedName>
    <definedName name="wrn.REVSHARE." localSheetId="38" hidden="1">{#N/A,#N/A,FALSE,"REVSHARE"}</definedName>
    <definedName name="wrn.REVSHARE." localSheetId="2" hidden="1">{#N/A,#N/A,FALSE,"REVSHARE"}</definedName>
    <definedName name="wrn.REVSHARE." localSheetId="3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localSheetId="0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33" hidden="1">{#N/A,#N/A,FALSE,"REVSHARE"}</definedName>
    <definedName name="wrn.REVSHARE." localSheetId="35" hidden="1">{#N/A,#N/A,FALSE,"REVSHARE"}</definedName>
    <definedName name="wrn.REVSHARE." localSheetId="39" hidden="1">{#N/A,#N/A,FALSE,"REVSHARE"}</definedName>
    <definedName name="wrn.REVSHARE." localSheetId="40" hidden="1">{#N/A,#N/A,FALSE,"REVSHARE"}</definedName>
    <definedName name="wrn.REVSHARE." localSheetId="41" hidden="1">{#N/A,#N/A,FALSE,"REVSHARE"}</definedName>
    <definedName name="wrn.REVSHARE." localSheetId="44" hidden="1">{#N/A,#N/A,FALSE,"REVSHARE"}</definedName>
    <definedName name="wrn.REVSHARE." localSheetId="15" hidden="1">{#N/A,#N/A,FALSE,"REVSHARE"}</definedName>
    <definedName name="wrn.REVSHARE." localSheetId="16" hidden="1">{#N/A,#N/A,FALSE,"REVSHARE"}</definedName>
    <definedName name="wrn.REVSHARE." localSheetId="20" hidden="1">{#N/A,#N/A,FALSE,"REVSHARE"}</definedName>
    <definedName name="wrn.REVSHARE." localSheetId="24" hidden="1">{#N/A,#N/A,FALSE,"REVSHARE"}</definedName>
    <definedName name="wrn.REVSHARE." hidden="1">{#N/A,#N/A,FALSE,"REVSHARE"}</definedName>
    <definedName name="wrn.Riqfin." localSheetId="56" hidden="1">{"Riqfin97",#N/A,FALSE,"Tran";"Riqfinpro",#N/A,FALSE,"Tran"}</definedName>
    <definedName name="wrn.Riqfin." localSheetId="57" hidden="1">{"Riqfin97",#N/A,FALSE,"Tran";"Riqfinpro",#N/A,FALSE,"Tran"}</definedName>
    <definedName name="wrn.Riqfin." localSheetId="58" hidden="1">{"Riqfin97",#N/A,FALSE,"Tran";"Riqfinpro",#N/A,FALSE,"Tran"}</definedName>
    <definedName name="wrn.Riqfin." localSheetId="1" hidden="1">{"Riqfin97",#N/A,FALSE,"Tran";"Riqfinpro",#N/A,FALSE,"Tran"}</definedName>
    <definedName name="wrn.Riqfin." localSheetId="18" hidden="1">{"Riqfin97",#N/A,FALSE,"Tran";"Riqfinpro",#N/A,FALSE,"Tran"}</definedName>
    <definedName name="wrn.Riqfin." localSheetId="19" hidden="1">{"Riqfin97",#N/A,FALSE,"Tran";"Riqfinpro",#N/A,FALSE,"Tran"}</definedName>
    <definedName name="wrn.Riqfin." localSheetId="42" hidden="1">{"Riqfin97",#N/A,FALSE,"Tran";"Riqfinpro",#N/A,FALSE,"Tran"}</definedName>
    <definedName name="wrn.Riqfin." localSheetId="21" hidden="1">{"Riqfin97",#N/A,FALSE,"Tran";"Riqfinpro",#N/A,FALSE,"Tran"}</definedName>
    <definedName name="wrn.Riqfin." localSheetId="23" hidden="1">{"Riqfin97",#N/A,FALSE,"Tran";"Riqfinpro",#N/A,FALSE,"Tran"}</definedName>
    <definedName name="wrn.Riqfin." localSheetId="34" hidden="1">{"Riqfin97",#N/A,FALSE,"Tran";"Riqfinpro",#N/A,FALSE,"Tran"}</definedName>
    <definedName name="wrn.Riqfin." localSheetId="36" hidden="1">{"Riqfin97",#N/A,FALSE,"Tran";"Riqfinpro",#N/A,FALSE,"Tran"}</definedName>
    <definedName name="wrn.Riqfin." localSheetId="37" hidden="1">{"Riqfin97",#N/A,FALSE,"Tran";"Riqfinpro",#N/A,FALSE,"Tran"}</definedName>
    <definedName name="wrn.Riqfin." localSheetId="38" hidden="1">{"Riqfin97",#N/A,FALSE,"Tran";"Riqfinpro",#N/A,FALSE,"Tran"}</definedName>
    <definedName name="wrn.Riqfin." localSheetId="2" hidden="1">{"Riqfin97",#N/A,FALSE,"Tran";"Riqfinpro",#N/A,FALSE,"Tran"}</definedName>
    <definedName name="wrn.Riqfin." localSheetId="3" hidden="1">{"Riqfin97",#N/A,FALSE,"Tran";"Riqfinpro",#N/A,FALSE,"Tran"}</definedName>
    <definedName name="wrn.Riqfin." localSheetId="4" hidden="1">{"Riqfin97",#N/A,FALSE,"Tran";"Riqfinpro",#N/A,FALSE,"Tran"}</definedName>
    <definedName name="wrn.Riqfin." localSheetId="5" hidden="1">{"Riqfin97",#N/A,FALSE,"Tran";"Riqfinpro",#N/A,FALSE,"Tran"}</definedName>
    <definedName name="wrn.Riqfin." localSheetId="0" hidden="1">{"Riqfin97",#N/A,FALSE,"Tran";"Riqfinpro",#N/A,FALSE,"Tran"}</definedName>
    <definedName name="wrn.Riqfin." localSheetId="26" hidden="1">{"Riqfin97",#N/A,FALSE,"Tran";"Riqfinpro",#N/A,FALSE,"Tran"}</definedName>
    <definedName name="wrn.Riqfin." localSheetId="27" hidden="1">{"Riqfin97",#N/A,FALSE,"Tran";"Riqfinpro",#N/A,FALSE,"Tran"}</definedName>
    <definedName name="wrn.Riqfin." localSheetId="28" hidden="1">{"Riqfin97",#N/A,FALSE,"Tran";"Riqfinpro",#N/A,FALSE,"Tran"}</definedName>
    <definedName name="wrn.Riqfin." localSheetId="29" hidden="1">{"Riqfin97",#N/A,FALSE,"Tran";"Riqfinpro",#N/A,FALSE,"Tran"}</definedName>
    <definedName name="wrn.Riqfin." localSheetId="30" hidden="1">{"Riqfin97",#N/A,FALSE,"Tran";"Riqfinpro",#N/A,FALSE,"Tran"}</definedName>
    <definedName name="wrn.Riqfin." localSheetId="31" hidden="1">{"Riqfin97",#N/A,FALSE,"Tran";"Riqfinpro",#N/A,FALSE,"Tran"}</definedName>
    <definedName name="wrn.Riqfin." localSheetId="32" hidden="1">{"Riqfin97",#N/A,FALSE,"Tran";"Riqfinpro",#N/A,FALSE,"Tran"}</definedName>
    <definedName name="wrn.Riqfin." localSheetId="33" hidden="1">{"Riqfin97",#N/A,FALSE,"Tran";"Riqfinpro",#N/A,FALSE,"Tran"}</definedName>
    <definedName name="wrn.Riqfin." localSheetId="35" hidden="1">{"Riqfin97",#N/A,FALSE,"Tran";"Riqfinpro",#N/A,FALSE,"Tran"}</definedName>
    <definedName name="wrn.Riqfin." localSheetId="39" hidden="1">{"Riqfin97",#N/A,FALSE,"Tran";"Riqfinpro",#N/A,FALSE,"Tran"}</definedName>
    <definedName name="wrn.Riqfin." localSheetId="40" hidden="1">{"Riqfin97",#N/A,FALSE,"Tran";"Riqfinpro",#N/A,FALSE,"Tran"}</definedName>
    <definedName name="wrn.Riqfin." localSheetId="41" hidden="1">{"Riqfin97",#N/A,FALSE,"Tran";"Riqfinpro",#N/A,FALSE,"Tran"}</definedName>
    <definedName name="wrn.Riqfin." localSheetId="43" hidden="1">{"Riqfin97",#N/A,FALSE,"Tran";"Riqfinpro",#N/A,FALSE,"Tran"}</definedName>
    <definedName name="wrn.Riqfin." localSheetId="44" hidden="1">{"Riqfin97",#N/A,FALSE,"Tran";"Riqfinpro",#N/A,FALSE,"Tran"}</definedName>
    <definedName name="wrn.Riqfin." localSheetId="15" hidden="1">{"Riqfin97",#N/A,FALSE,"Tran";"Riqfinpro",#N/A,FALSE,"Tran"}</definedName>
    <definedName name="wrn.Riqfin." localSheetId="16" hidden="1">{"Riqfin97",#N/A,FALSE,"Tran";"Riqfinpro",#N/A,FALSE,"Tran"}</definedName>
    <definedName name="wrn.Riqfin." localSheetId="20" hidden="1">{"Riqfin97",#N/A,FALSE,"Tran";"Riqfinpro",#N/A,FALSE,"Tran"}</definedName>
    <definedName name="wrn.Riqfin." localSheetId="24" hidden="1">{"Riqfin97",#N/A,FALSE,"Tran";"Riqfinpro",#N/A,FALSE,"Tran"}</definedName>
    <definedName name="wrn.Riqfin." hidden="1">{"Riqfin97",#N/A,FALSE,"Tran";"Riqfinpro",#N/A,FALSE,"Tran"}</definedName>
    <definedName name="wrn.sreport9899." localSheetId="5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56" hidden="1">{#N/A,#N/A,FALSE,"SSPIB"}</definedName>
    <definedName name="wrn.SSPIB." localSheetId="57" hidden="1">{#N/A,#N/A,FALSE,"SSPIB"}</definedName>
    <definedName name="wrn.SSPIB." localSheetId="58" hidden="1">{#N/A,#N/A,FALSE,"SSPIB"}</definedName>
    <definedName name="wrn.SSPIB." localSheetId="1" hidden="1">{#N/A,#N/A,FALSE,"SSPIB"}</definedName>
    <definedName name="wrn.SSPIB." localSheetId="18" hidden="1">{#N/A,#N/A,FALSE,"SSPIB"}</definedName>
    <definedName name="wrn.SSPIB." localSheetId="19" hidden="1">{#N/A,#N/A,FALSE,"SSPIB"}</definedName>
    <definedName name="wrn.SSPIB." localSheetId="42" hidden="1">{#N/A,#N/A,FALSE,"SSPIB"}</definedName>
    <definedName name="wrn.SSPIB." localSheetId="21" hidden="1">{#N/A,#N/A,FALSE,"SSPIB"}</definedName>
    <definedName name="wrn.SSPIB." localSheetId="23" hidden="1">{#N/A,#N/A,FALSE,"SSPIB"}</definedName>
    <definedName name="wrn.SSPIB." localSheetId="34" hidden="1">{#N/A,#N/A,FALSE,"SSPIB"}</definedName>
    <definedName name="wrn.SSPIB." localSheetId="36" hidden="1">{#N/A,#N/A,FALSE,"SSPIB"}</definedName>
    <definedName name="wrn.SSPIB." localSheetId="37" hidden="1">{#N/A,#N/A,FALSE,"SSPIB"}</definedName>
    <definedName name="wrn.SSPIB." localSheetId="38" hidden="1">{#N/A,#N/A,FALSE,"SSPIB"}</definedName>
    <definedName name="wrn.SSPIB." localSheetId="2" hidden="1">{#N/A,#N/A,FALSE,"SSPIB"}</definedName>
    <definedName name="wrn.SSPIB." localSheetId="3" hidden="1">{#N/A,#N/A,FALSE,"SSPIB"}</definedName>
    <definedName name="wrn.SSPIB." localSheetId="4" hidden="1">{#N/A,#N/A,FALSE,"SSPIB"}</definedName>
    <definedName name="wrn.SSPIB." localSheetId="5" hidden="1">{#N/A,#N/A,FALSE,"SSPIB"}</definedName>
    <definedName name="wrn.SSPIB." localSheetId="0" hidden="1">{#N/A,#N/A,FALSE,"SSPIB"}</definedName>
    <definedName name="wrn.SSPIB." localSheetId="26" hidden="1">{#N/A,#N/A,FALSE,"SSPIB"}</definedName>
    <definedName name="wrn.SSPIB." localSheetId="27" hidden="1">{#N/A,#N/A,FALSE,"SSPIB"}</definedName>
    <definedName name="wrn.SSPIB." localSheetId="28" hidden="1">{#N/A,#N/A,FALSE,"SSPIB"}</definedName>
    <definedName name="wrn.SSPIB." localSheetId="29" hidden="1">{#N/A,#N/A,FALSE,"SSPIB"}</definedName>
    <definedName name="wrn.SSPIB." localSheetId="30" hidden="1">{#N/A,#N/A,FALSE,"SSPIB"}</definedName>
    <definedName name="wrn.SSPIB." localSheetId="31" hidden="1">{#N/A,#N/A,FALSE,"SSPIB"}</definedName>
    <definedName name="wrn.SSPIB." localSheetId="32" hidden="1">{#N/A,#N/A,FALSE,"SSPIB"}</definedName>
    <definedName name="wrn.SSPIB." localSheetId="33" hidden="1">{#N/A,#N/A,FALSE,"SSPIB"}</definedName>
    <definedName name="wrn.SSPIB." localSheetId="35" hidden="1">{#N/A,#N/A,FALSE,"SSPIB"}</definedName>
    <definedName name="wrn.SSPIB." localSheetId="39" hidden="1">{#N/A,#N/A,FALSE,"SSPIB"}</definedName>
    <definedName name="wrn.SSPIB." localSheetId="40" hidden="1">{#N/A,#N/A,FALSE,"SSPIB"}</definedName>
    <definedName name="wrn.SSPIB." localSheetId="41" hidden="1">{#N/A,#N/A,FALSE,"SSPIB"}</definedName>
    <definedName name="wrn.SSPIB." localSheetId="43" hidden="1">{#N/A,#N/A,FALSE,"SSPIB"}</definedName>
    <definedName name="wrn.SSPIB." localSheetId="44" hidden="1">{#N/A,#N/A,FALSE,"SSPIB"}</definedName>
    <definedName name="wrn.SSPIB." localSheetId="15" hidden="1">{#N/A,#N/A,FALSE,"SSPIB"}</definedName>
    <definedName name="wrn.SSPIB." localSheetId="16" hidden="1">{#N/A,#N/A,FALSE,"SSPIB"}</definedName>
    <definedName name="wrn.SSPIB." localSheetId="20" hidden="1">{#N/A,#N/A,FALSE,"SSPIB"}</definedName>
    <definedName name="wrn.SSPIB." localSheetId="24" hidden="1">{#N/A,#N/A,FALSE,"SSPIB"}</definedName>
    <definedName name="wrn.SSPIB." hidden="1">{#N/A,#N/A,FALSE,"SSPIB"}</definedName>
    <definedName name="wrn.Staff._.Report._.Tables." localSheetId="56" hidden="1">{#N/A,#N/A,FALSE,"SR1";#N/A,#N/A,FALSE,"SR2";#N/A,#N/A,FALSE,"SR3";#N/A,#N/A,FALSE,"SR4"}</definedName>
    <definedName name="wrn.Staff._.Report._.Tables." localSheetId="57" hidden="1">{#N/A,#N/A,FALSE,"SR1";#N/A,#N/A,FALSE,"SR2";#N/A,#N/A,FALSE,"SR3";#N/A,#N/A,FALSE,"SR4"}</definedName>
    <definedName name="wrn.Staff._.Report._.Tables." localSheetId="58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18" hidden="1">{#N/A,#N/A,FALSE,"SR1";#N/A,#N/A,FALSE,"SR2";#N/A,#N/A,FALSE,"SR3";#N/A,#N/A,FALSE,"SR4"}</definedName>
    <definedName name="wrn.Staff._.Report._.Tables." localSheetId="19" hidden="1">{#N/A,#N/A,FALSE,"SR1";#N/A,#N/A,FALSE,"SR2";#N/A,#N/A,FALSE,"SR3";#N/A,#N/A,FALSE,"SR4"}</definedName>
    <definedName name="wrn.Staff._.Report._.Tables." localSheetId="42" hidden="1">{#N/A,#N/A,FALSE,"SR1";#N/A,#N/A,FALSE,"SR2";#N/A,#N/A,FALSE,"SR3";#N/A,#N/A,FALSE,"SR4"}</definedName>
    <definedName name="wrn.Staff._.Report._.Tables." localSheetId="21" hidden="1">{#N/A,#N/A,FALSE,"SR1";#N/A,#N/A,FALSE,"SR2";#N/A,#N/A,FALSE,"SR3";#N/A,#N/A,FALSE,"SR4"}</definedName>
    <definedName name="wrn.Staff._.Report._.Tables." localSheetId="23" hidden="1">{#N/A,#N/A,FALSE,"SR1";#N/A,#N/A,FALSE,"SR2";#N/A,#N/A,FALSE,"SR3";#N/A,#N/A,FALSE,"SR4"}</definedName>
    <definedName name="wrn.Staff._.Report._.Tables." localSheetId="34" hidden="1">{#N/A,#N/A,FALSE,"SR1";#N/A,#N/A,FALSE,"SR2";#N/A,#N/A,FALSE,"SR3";#N/A,#N/A,FALSE,"SR4"}</definedName>
    <definedName name="wrn.Staff._.Report._.Tables." localSheetId="36" hidden="1">{#N/A,#N/A,FALSE,"SR1";#N/A,#N/A,FALSE,"SR2";#N/A,#N/A,FALSE,"SR3";#N/A,#N/A,FALSE,"SR4"}</definedName>
    <definedName name="wrn.Staff._.Report._.Tables." localSheetId="37" hidden="1">{#N/A,#N/A,FALSE,"SR1";#N/A,#N/A,FALSE,"SR2";#N/A,#N/A,FALSE,"SR3";#N/A,#N/A,FALSE,"SR4"}</definedName>
    <definedName name="wrn.Staff._.Report._.Tables." localSheetId="38" hidden="1">{#N/A,#N/A,FALSE,"SR1";#N/A,#N/A,FALSE,"SR2";#N/A,#N/A,FALSE,"SR3";#N/A,#N/A,FALSE,"SR4"}</definedName>
    <definedName name="wrn.Staff._.Report._.Tables." localSheetId="2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0" hidden="1">{#N/A,#N/A,FALSE,"SR1";#N/A,#N/A,FALSE,"SR2";#N/A,#N/A,FALSE,"SR3";#N/A,#N/A,FALSE,"SR4"}</definedName>
    <definedName name="wrn.Staff._.Report._.Tables." localSheetId="26" hidden="1">{#N/A,#N/A,FALSE,"SR1";#N/A,#N/A,FALSE,"SR2";#N/A,#N/A,FALSE,"SR3";#N/A,#N/A,FALSE,"SR4"}</definedName>
    <definedName name="wrn.Staff._.Report._.Tables." localSheetId="27" hidden="1">{#N/A,#N/A,FALSE,"SR1";#N/A,#N/A,FALSE,"SR2";#N/A,#N/A,FALSE,"SR3";#N/A,#N/A,FALSE,"SR4"}</definedName>
    <definedName name="wrn.Staff._.Report._.Tables." localSheetId="28" hidden="1">{#N/A,#N/A,FALSE,"SR1";#N/A,#N/A,FALSE,"SR2";#N/A,#N/A,FALSE,"SR3";#N/A,#N/A,FALSE,"SR4"}</definedName>
    <definedName name="wrn.Staff._.Report._.Tables." localSheetId="29" hidden="1">{#N/A,#N/A,FALSE,"SR1";#N/A,#N/A,FALSE,"SR2";#N/A,#N/A,FALSE,"SR3";#N/A,#N/A,FALSE,"SR4"}</definedName>
    <definedName name="wrn.Staff._.Report._.Tables." localSheetId="30" hidden="1">{#N/A,#N/A,FALSE,"SR1";#N/A,#N/A,FALSE,"SR2";#N/A,#N/A,FALSE,"SR3";#N/A,#N/A,FALSE,"SR4"}</definedName>
    <definedName name="wrn.Staff._.Report._.Tables." localSheetId="31" hidden="1">{#N/A,#N/A,FALSE,"SR1";#N/A,#N/A,FALSE,"SR2";#N/A,#N/A,FALSE,"SR3";#N/A,#N/A,FALSE,"SR4"}</definedName>
    <definedName name="wrn.Staff._.Report._.Tables." localSheetId="32" hidden="1">{#N/A,#N/A,FALSE,"SR1";#N/A,#N/A,FALSE,"SR2";#N/A,#N/A,FALSE,"SR3";#N/A,#N/A,FALSE,"SR4"}</definedName>
    <definedName name="wrn.Staff._.Report._.Tables." localSheetId="33" hidden="1">{#N/A,#N/A,FALSE,"SR1";#N/A,#N/A,FALSE,"SR2";#N/A,#N/A,FALSE,"SR3";#N/A,#N/A,FALSE,"SR4"}</definedName>
    <definedName name="wrn.Staff._.Report._.Tables." localSheetId="35" hidden="1">{#N/A,#N/A,FALSE,"SR1";#N/A,#N/A,FALSE,"SR2";#N/A,#N/A,FALSE,"SR3";#N/A,#N/A,FALSE,"SR4"}</definedName>
    <definedName name="wrn.Staff._.Report._.Tables." localSheetId="39" hidden="1">{#N/A,#N/A,FALSE,"SR1";#N/A,#N/A,FALSE,"SR2";#N/A,#N/A,FALSE,"SR3";#N/A,#N/A,FALSE,"SR4"}</definedName>
    <definedName name="wrn.Staff._.Report._.Tables." localSheetId="40" hidden="1">{#N/A,#N/A,FALSE,"SR1";#N/A,#N/A,FALSE,"SR2";#N/A,#N/A,FALSE,"SR3";#N/A,#N/A,FALSE,"SR4"}</definedName>
    <definedName name="wrn.Staff._.Report._.Tables." localSheetId="41" hidden="1">{#N/A,#N/A,FALSE,"SR1";#N/A,#N/A,FALSE,"SR2";#N/A,#N/A,FALSE,"SR3";#N/A,#N/A,FALSE,"SR4"}</definedName>
    <definedName name="wrn.Staff._.Report._.Tables." localSheetId="43" hidden="1">{#N/A,#N/A,FALSE,"SR1";#N/A,#N/A,FALSE,"SR2";#N/A,#N/A,FALSE,"SR3";#N/A,#N/A,FALSE,"SR4"}</definedName>
    <definedName name="wrn.Staff._.Report._.Tables." localSheetId="44" hidden="1">{#N/A,#N/A,FALSE,"SR1";#N/A,#N/A,FALSE,"SR2";#N/A,#N/A,FALSE,"SR3";#N/A,#N/A,FALSE,"SR4"}</definedName>
    <definedName name="wrn.Staff._.Report._.Tables." localSheetId="15" hidden="1">{#N/A,#N/A,FALSE,"SR1";#N/A,#N/A,FALSE,"SR2";#N/A,#N/A,FALSE,"SR3";#N/A,#N/A,FALSE,"SR4"}</definedName>
    <definedName name="wrn.Staff._.Report._.Tables." localSheetId="16" hidden="1">{#N/A,#N/A,FALSE,"SR1";#N/A,#N/A,FALSE,"SR2";#N/A,#N/A,FALSE,"SR3";#N/A,#N/A,FALSE,"SR4"}</definedName>
    <definedName name="wrn.Staff._.Report._.Tables." localSheetId="20" hidden="1">{#N/A,#N/A,FALSE,"SR1";#N/A,#N/A,FALSE,"SR2";#N/A,#N/A,FALSE,"SR3";#N/A,#N/A,FALSE,"SR4"}</definedName>
    <definedName name="wrn.Staff._.Report._.Tables." localSheetId="24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56" hidden="1">{#N/A,#N/A,FALSE,"STATE"}</definedName>
    <definedName name="wrn.STATE." localSheetId="57" hidden="1">{#N/A,#N/A,FALSE,"STATE"}</definedName>
    <definedName name="wrn.STATE." localSheetId="58" hidden="1">{#N/A,#N/A,FALSE,"STATE"}</definedName>
    <definedName name="wrn.STATE." localSheetId="1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42" hidden="1">{#N/A,#N/A,FALSE,"STATE"}</definedName>
    <definedName name="wrn.STATE." localSheetId="21" hidden="1">{#N/A,#N/A,FALSE,"STATE"}</definedName>
    <definedName name="wrn.STATE." localSheetId="34" hidden="1">{#N/A,#N/A,FALSE,"STATE"}</definedName>
    <definedName name="wrn.STATE." localSheetId="36" hidden="1">{#N/A,#N/A,FALSE,"STATE"}</definedName>
    <definedName name="wrn.STATE." localSheetId="37" hidden="1">{#N/A,#N/A,FALSE,"STATE"}</definedName>
    <definedName name="wrn.STATE." localSheetId="38" hidden="1">{#N/A,#N/A,FALSE,"STATE"}</definedName>
    <definedName name="wrn.STATE." localSheetId="2" hidden="1">{#N/A,#N/A,FALSE,"STATE"}</definedName>
    <definedName name="wrn.STATE." localSheetId="3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localSheetId="0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33" hidden="1">{#N/A,#N/A,FALSE,"STATE"}</definedName>
    <definedName name="wrn.STATE." localSheetId="35" hidden="1">{#N/A,#N/A,FALSE,"STATE"}</definedName>
    <definedName name="wrn.STATE." localSheetId="39" hidden="1">{#N/A,#N/A,FALSE,"STATE"}</definedName>
    <definedName name="wrn.STATE." localSheetId="40" hidden="1">{#N/A,#N/A,FALSE,"STATE"}</definedName>
    <definedName name="wrn.STATE." localSheetId="41" hidden="1">{#N/A,#N/A,FALSE,"STATE"}</definedName>
    <definedName name="wrn.STATE." localSheetId="44" hidden="1">{#N/A,#N/A,FALSE,"STATE"}</definedName>
    <definedName name="wrn.STATE." localSheetId="15" hidden="1">{#N/A,#N/A,FALSE,"STATE"}</definedName>
    <definedName name="wrn.STATE." localSheetId="16" hidden="1">{#N/A,#N/A,FALSE,"STATE"}</definedName>
    <definedName name="wrn.STATE." localSheetId="20" hidden="1">{#N/A,#N/A,FALSE,"STATE"}</definedName>
    <definedName name="wrn.STATE." localSheetId="24" hidden="1">{#N/A,#N/A,FALSE,"STATE"}</definedName>
    <definedName name="wrn.STATE." hidden="1">{#N/A,#N/A,FALSE,"STATE"}</definedName>
    <definedName name="wrn.TAXARREARS." localSheetId="56" hidden="1">{#N/A,#N/A,FALSE,"TAXARREARS"}</definedName>
    <definedName name="wrn.TAXARREARS." localSheetId="57" hidden="1">{#N/A,#N/A,FALSE,"TAXARREARS"}</definedName>
    <definedName name="wrn.TAXARREARS." localSheetId="58" hidden="1">{#N/A,#N/A,FALSE,"TAXARREARS"}</definedName>
    <definedName name="wrn.TAXARREARS." localSheetId="1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42" hidden="1">{#N/A,#N/A,FALSE,"TAXARREARS"}</definedName>
    <definedName name="wrn.TAXARREARS." localSheetId="21" hidden="1">{#N/A,#N/A,FALSE,"TAXARREARS"}</definedName>
    <definedName name="wrn.TAXARREARS." localSheetId="34" hidden="1">{#N/A,#N/A,FALSE,"TAXARREARS"}</definedName>
    <definedName name="wrn.TAXARREARS." localSheetId="36" hidden="1">{#N/A,#N/A,FALSE,"TAXARREARS"}</definedName>
    <definedName name="wrn.TAXARREARS." localSheetId="37" hidden="1">{#N/A,#N/A,FALSE,"TAXARREARS"}</definedName>
    <definedName name="wrn.TAXARREARS." localSheetId="38" hidden="1">{#N/A,#N/A,FALSE,"TAXARREARS"}</definedName>
    <definedName name="wrn.TAXARREARS." localSheetId="2" hidden="1">{#N/A,#N/A,FALSE,"TAXARREARS"}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localSheetId="0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33" hidden="1">{#N/A,#N/A,FALSE,"TAXARREARS"}</definedName>
    <definedName name="wrn.TAXARREARS." localSheetId="35" hidden="1">{#N/A,#N/A,FALSE,"TAXARREARS"}</definedName>
    <definedName name="wrn.TAXARREARS." localSheetId="39" hidden="1">{#N/A,#N/A,FALSE,"TAXARREARS"}</definedName>
    <definedName name="wrn.TAXARREARS." localSheetId="40" hidden="1">{#N/A,#N/A,FALSE,"TAXARREARS"}</definedName>
    <definedName name="wrn.TAXARREARS." localSheetId="41" hidden="1">{#N/A,#N/A,FALSE,"TAXARREARS"}</definedName>
    <definedName name="wrn.TAXARREARS." localSheetId="44" hidden="1">{#N/A,#N/A,FALSE,"TAXARREARS"}</definedName>
    <definedName name="wrn.TAXARREARS." localSheetId="15" hidden="1">{#N/A,#N/A,FALSE,"TAXARREARS"}</definedName>
    <definedName name="wrn.TAXARREARS." localSheetId="16" hidden="1">{#N/A,#N/A,FALSE,"TAXARREARS"}</definedName>
    <definedName name="wrn.TAXARREARS." localSheetId="20" hidden="1">{#N/A,#N/A,FALSE,"TAXARREARS"}</definedName>
    <definedName name="wrn.TAXARREARS." localSheetId="24" hidden="1">{#N/A,#N/A,FALSE,"TAXARREARS"}</definedName>
    <definedName name="wrn.TAXARREARS." hidden="1">{#N/A,#N/A,FALSE,"TAXARREARS"}</definedName>
    <definedName name="wrn.TAXPAYRS." localSheetId="56" hidden="1">{#N/A,#N/A,FALSE,"TAXPAYRS"}</definedName>
    <definedName name="wrn.TAXPAYRS." localSheetId="57" hidden="1">{#N/A,#N/A,FALSE,"TAXPAYRS"}</definedName>
    <definedName name="wrn.TAXPAYRS." localSheetId="58" hidden="1">{#N/A,#N/A,FALSE,"TAXPAYRS"}</definedName>
    <definedName name="wrn.TAXPAYRS." localSheetId="1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42" hidden="1">{#N/A,#N/A,FALSE,"TAXPAYRS"}</definedName>
    <definedName name="wrn.TAXPAYRS." localSheetId="21" hidden="1">{#N/A,#N/A,FALSE,"TAXPAYRS"}</definedName>
    <definedName name="wrn.TAXPAYRS." localSheetId="34" hidden="1">{#N/A,#N/A,FALSE,"TAXPAYRS"}</definedName>
    <definedName name="wrn.TAXPAYRS." localSheetId="36" hidden="1">{#N/A,#N/A,FALSE,"TAXPAYRS"}</definedName>
    <definedName name="wrn.TAXPAYRS." localSheetId="37" hidden="1">{#N/A,#N/A,FALSE,"TAXPAYRS"}</definedName>
    <definedName name="wrn.TAXPAYRS." localSheetId="38" hidden="1">{#N/A,#N/A,FALSE,"TAXPAYRS"}</definedName>
    <definedName name="wrn.TAXPAYRS." localSheetId="2" hidden="1">{#N/A,#N/A,FALSE,"TAXPAYRS"}</definedName>
    <definedName name="wrn.TAXPAYRS." localSheetId="3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localSheetId="0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33" hidden="1">{#N/A,#N/A,FALSE,"TAXPAYRS"}</definedName>
    <definedName name="wrn.TAXPAYRS." localSheetId="35" hidden="1">{#N/A,#N/A,FALSE,"TAXPAYRS"}</definedName>
    <definedName name="wrn.TAXPAYRS." localSheetId="39" hidden="1">{#N/A,#N/A,FALSE,"TAXPAYRS"}</definedName>
    <definedName name="wrn.TAXPAYRS." localSheetId="40" hidden="1">{#N/A,#N/A,FALSE,"TAXPAYRS"}</definedName>
    <definedName name="wrn.TAXPAYRS." localSheetId="41" hidden="1">{#N/A,#N/A,FALSE,"TAXPAYRS"}</definedName>
    <definedName name="wrn.TAXPAYRS." localSheetId="44" hidden="1">{#N/A,#N/A,FALSE,"TAXPAYRS"}</definedName>
    <definedName name="wrn.TAXPAYRS." localSheetId="15" hidden="1">{#N/A,#N/A,FALSE,"TAXPAYRS"}</definedName>
    <definedName name="wrn.TAXPAYRS." localSheetId="16" hidden="1">{#N/A,#N/A,FALSE,"TAXPAYRS"}</definedName>
    <definedName name="wrn.TAXPAYRS." localSheetId="20" hidden="1">{#N/A,#N/A,FALSE,"TAXPAYRS"}</definedName>
    <definedName name="wrn.TAXPAYRS." localSheetId="24" hidden="1">{#N/A,#N/A,FALSE,"TAXPAYRS"}</definedName>
    <definedName name="wrn.TAXPAYRS." hidden="1">{#N/A,#N/A,FALSE,"TAXPAYRS"}</definedName>
    <definedName name="wrn.TRADE." localSheetId="56" hidden="1">{#N/A,#N/A,FALSE,"TRADE"}</definedName>
    <definedName name="wrn.TRADE." localSheetId="57" hidden="1">{#N/A,#N/A,FALSE,"TRADE"}</definedName>
    <definedName name="wrn.TRADE." localSheetId="58" hidden="1">{#N/A,#N/A,FALSE,"TRADE"}</definedName>
    <definedName name="wrn.TRADE." localSheetId="1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42" hidden="1">{#N/A,#N/A,FALSE,"TRADE"}</definedName>
    <definedName name="wrn.TRADE." localSheetId="21" hidden="1">{#N/A,#N/A,FALSE,"TRADE"}</definedName>
    <definedName name="wrn.TRADE." localSheetId="34" hidden="1">{#N/A,#N/A,FALSE,"TRADE"}</definedName>
    <definedName name="wrn.TRADE." localSheetId="36" hidden="1">{#N/A,#N/A,FALSE,"TRADE"}</definedName>
    <definedName name="wrn.TRADE." localSheetId="37" hidden="1">{#N/A,#N/A,FALSE,"TRADE"}</definedName>
    <definedName name="wrn.TRADE." localSheetId="38" hidden="1">{#N/A,#N/A,FALSE,"TRADE"}</definedName>
    <definedName name="wrn.TRADE." localSheetId="2" hidden="1">{#N/A,#N/A,FALSE,"TRADE"}</definedName>
    <definedName name="wrn.TRADE." localSheetId="3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localSheetId="0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33" hidden="1">{#N/A,#N/A,FALSE,"TRADE"}</definedName>
    <definedName name="wrn.TRADE." localSheetId="35" hidden="1">{#N/A,#N/A,FALSE,"TRADE"}</definedName>
    <definedName name="wrn.TRADE." localSheetId="39" hidden="1">{#N/A,#N/A,FALSE,"TRADE"}</definedName>
    <definedName name="wrn.TRADE." localSheetId="40" hidden="1">{#N/A,#N/A,FALSE,"TRADE"}</definedName>
    <definedName name="wrn.TRADE." localSheetId="41" hidden="1">{#N/A,#N/A,FALSE,"TRADE"}</definedName>
    <definedName name="wrn.TRADE." localSheetId="44" hidden="1">{#N/A,#N/A,FALSE,"TRADE"}</definedName>
    <definedName name="wrn.TRADE." localSheetId="15" hidden="1">{#N/A,#N/A,FALSE,"TRADE"}</definedName>
    <definedName name="wrn.TRADE." localSheetId="16" hidden="1">{#N/A,#N/A,FALSE,"TRADE"}</definedName>
    <definedName name="wrn.TRADE." localSheetId="20" hidden="1">{#N/A,#N/A,FALSE,"TRADE"}</definedName>
    <definedName name="wrn.TRADE." localSheetId="24" hidden="1">{#N/A,#N/A,FALSE,"TRADE"}</definedName>
    <definedName name="wrn.TRADE." hidden="1">{#N/A,#N/A,FALSE,"TRADE"}</definedName>
    <definedName name="wrn.TRANSPORT." localSheetId="56" hidden="1">{#N/A,#N/A,FALSE,"TRANPORT"}</definedName>
    <definedName name="wrn.TRANSPORT." localSheetId="57" hidden="1">{#N/A,#N/A,FALSE,"TRANPORT"}</definedName>
    <definedName name="wrn.TRANSPORT." localSheetId="58" hidden="1">{#N/A,#N/A,FALSE,"TRANPORT"}</definedName>
    <definedName name="wrn.TRANSPORT." localSheetId="1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42" hidden="1">{#N/A,#N/A,FALSE,"TRANPORT"}</definedName>
    <definedName name="wrn.TRANSPORT." localSheetId="21" hidden="1">{#N/A,#N/A,FALSE,"TRANPORT"}</definedName>
    <definedName name="wrn.TRANSPORT." localSheetId="34" hidden="1">{#N/A,#N/A,FALSE,"TRANPORT"}</definedName>
    <definedName name="wrn.TRANSPORT." localSheetId="36" hidden="1">{#N/A,#N/A,FALSE,"TRANPORT"}</definedName>
    <definedName name="wrn.TRANSPORT." localSheetId="37" hidden="1">{#N/A,#N/A,FALSE,"TRANPORT"}</definedName>
    <definedName name="wrn.TRANSPORT." localSheetId="38" hidden="1">{#N/A,#N/A,FALSE,"TRANPORT"}</definedName>
    <definedName name="wrn.TRANSPORT." localSheetId="2" hidden="1">{#N/A,#N/A,FALSE,"TRANPORT"}</definedName>
    <definedName name="wrn.TRANSPORT." localSheetId="3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localSheetId="0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33" hidden="1">{#N/A,#N/A,FALSE,"TRANPORT"}</definedName>
    <definedName name="wrn.TRANSPORT." localSheetId="35" hidden="1">{#N/A,#N/A,FALSE,"TRANPORT"}</definedName>
    <definedName name="wrn.TRANSPORT." localSheetId="39" hidden="1">{#N/A,#N/A,FALSE,"TRANPORT"}</definedName>
    <definedName name="wrn.TRANSPORT." localSheetId="40" hidden="1">{#N/A,#N/A,FALSE,"TRANPORT"}</definedName>
    <definedName name="wrn.TRANSPORT." localSheetId="41" hidden="1">{#N/A,#N/A,FALSE,"TRANPORT"}</definedName>
    <definedName name="wrn.TRANSPORT." localSheetId="44" hidden="1">{#N/A,#N/A,FALSE,"TRANPORT"}</definedName>
    <definedName name="wrn.TRANSPORT." localSheetId="15" hidden="1">{#N/A,#N/A,FALSE,"TRANPORT"}</definedName>
    <definedName name="wrn.TRANSPORT." localSheetId="16" hidden="1">{#N/A,#N/A,FALSE,"TRANPORT"}</definedName>
    <definedName name="wrn.TRANSPORT." localSheetId="20" hidden="1">{#N/A,#N/A,FALSE,"TRANPORT"}</definedName>
    <definedName name="wrn.TRANSPORT." localSheetId="24" hidden="1">{#N/A,#N/A,FALSE,"TRANPORT"}</definedName>
    <definedName name="wrn.TRANSPORT." hidden="1">{#N/A,#N/A,FALSE,"TRANPORT"}</definedName>
    <definedName name="wrn.UNEMPL." localSheetId="56" hidden="1">{#N/A,#N/A,FALSE,"EMP_POP";#N/A,#N/A,FALSE,"UNEMPL"}</definedName>
    <definedName name="wrn.UNEMPL." localSheetId="57" hidden="1">{#N/A,#N/A,FALSE,"EMP_POP";#N/A,#N/A,FALSE,"UNEMPL"}</definedName>
    <definedName name="wrn.UNEMPL." localSheetId="58" hidden="1">{#N/A,#N/A,FALSE,"EMP_POP";#N/A,#N/A,FALSE,"UNEMPL"}</definedName>
    <definedName name="wrn.UNEMPL." localSheetId="1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42" hidden="1">{#N/A,#N/A,FALSE,"EMP_POP";#N/A,#N/A,FALSE,"UNEMPL"}</definedName>
    <definedName name="wrn.UNEMPL." localSheetId="21" hidden="1">{#N/A,#N/A,FALSE,"EMP_POP";#N/A,#N/A,FALSE,"UNEMPL"}</definedName>
    <definedName name="wrn.UNEMPL." localSheetId="34" hidden="1">{#N/A,#N/A,FALSE,"EMP_POP";#N/A,#N/A,FALSE,"UNEMPL"}</definedName>
    <definedName name="wrn.UNEMPL." localSheetId="36" hidden="1">{#N/A,#N/A,FALSE,"EMP_POP";#N/A,#N/A,FALSE,"UNEMPL"}</definedName>
    <definedName name="wrn.UNEMPL." localSheetId="37" hidden="1">{#N/A,#N/A,FALSE,"EMP_POP";#N/A,#N/A,FALSE,"UNEMPL"}</definedName>
    <definedName name="wrn.UNEMPL." localSheetId="38" hidden="1">{#N/A,#N/A,FALSE,"EMP_POP";#N/A,#N/A,FALSE,"UNEMPL"}</definedName>
    <definedName name="wrn.UNEMPL." localSheetId="2" hidden="1">{#N/A,#N/A,FALSE,"EMP_POP";#N/A,#N/A,FALSE,"UNEMPL"}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localSheetId="0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33" hidden="1">{#N/A,#N/A,FALSE,"EMP_POP";#N/A,#N/A,FALSE,"UNEMPL"}</definedName>
    <definedName name="wrn.UNEMPL." localSheetId="35" hidden="1">{#N/A,#N/A,FALSE,"EMP_POP";#N/A,#N/A,FALSE,"UNEMPL"}</definedName>
    <definedName name="wrn.UNEMPL." localSheetId="39" hidden="1">{#N/A,#N/A,FALSE,"EMP_POP";#N/A,#N/A,FALSE,"UNEMPL"}</definedName>
    <definedName name="wrn.UNEMPL." localSheetId="40" hidden="1">{#N/A,#N/A,FALSE,"EMP_POP";#N/A,#N/A,FALSE,"UNEMPL"}</definedName>
    <definedName name="wrn.UNEMPL." localSheetId="41" hidden="1">{#N/A,#N/A,FALSE,"EMP_POP";#N/A,#N/A,FALSE,"UNEMPL"}</definedName>
    <definedName name="wrn.UNEMPL." localSheetId="44" hidden="1">{#N/A,#N/A,FALSE,"EMP_POP";#N/A,#N/A,FALSE,"UNEMPL"}</definedName>
    <definedName name="wrn.UNEMPL." localSheetId="15" hidden="1">{#N/A,#N/A,FALSE,"EMP_POP";#N/A,#N/A,FALSE,"UNEMPL"}</definedName>
    <definedName name="wrn.UNEMPL." localSheetId="16" hidden="1">{#N/A,#N/A,FALSE,"EMP_POP";#N/A,#N/A,FALSE,"UNEMPL"}</definedName>
    <definedName name="wrn.UNEMPL." localSheetId="20" hidden="1">{#N/A,#N/A,FALSE,"EMP_POP";#N/A,#N/A,FALSE,"UNEMPL"}</definedName>
    <definedName name="wrn.UNEMPL." localSheetId="24" hidden="1">{#N/A,#N/A,FALSE,"EMP_POP";#N/A,#N/A,FALSE,"UNEMPL"}</definedName>
    <definedName name="wrn.UNEMPL." hidden="1">{#N/A,#N/A,FALSE,"EMP_POP";#N/A,#N/A,FALSE,"UNEMPL"}</definedName>
    <definedName name="wrn.WAGES." localSheetId="56" hidden="1">{#N/A,#N/A,FALSE,"WAGES"}</definedName>
    <definedName name="wrn.WAGES." localSheetId="57" hidden="1">{#N/A,#N/A,FALSE,"WAGES"}</definedName>
    <definedName name="wrn.WAGES." localSheetId="58" hidden="1">{#N/A,#N/A,FALSE,"WAGES"}</definedName>
    <definedName name="wrn.WAGES." localSheetId="1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42" hidden="1">{#N/A,#N/A,FALSE,"WAGES"}</definedName>
    <definedName name="wrn.WAGES." localSheetId="21" hidden="1">{#N/A,#N/A,FALSE,"WAGES"}</definedName>
    <definedName name="wrn.WAGES." localSheetId="34" hidden="1">{#N/A,#N/A,FALSE,"WAGES"}</definedName>
    <definedName name="wrn.WAGES." localSheetId="36" hidden="1">{#N/A,#N/A,FALSE,"WAGES"}</definedName>
    <definedName name="wrn.WAGES." localSheetId="37" hidden="1">{#N/A,#N/A,FALSE,"WAGES"}</definedName>
    <definedName name="wrn.WAGES." localSheetId="38" hidden="1">{#N/A,#N/A,FALSE,"WAGES"}</definedName>
    <definedName name="wrn.WAGES." localSheetId="2" hidden="1">{#N/A,#N/A,FALSE,"WAGES"}</definedName>
    <definedName name="wrn.WAGES." localSheetId="3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localSheetId="0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33" hidden="1">{#N/A,#N/A,FALSE,"WAGES"}</definedName>
    <definedName name="wrn.WAGES." localSheetId="35" hidden="1">{#N/A,#N/A,FALSE,"WAGES"}</definedName>
    <definedName name="wrn.WAGES." localSheetId="39" hidden="1">{#N/A,#N/A,FALSE,"WAGES"}</definedName>
    <definedName name="wrn.WAGES." localSheetId="40" hidden="1">{#N/A,#N/A,FALSE,"WAGES"}</definedName>
    <definedName name="wrn.WAGES." localSheetId="41" hidden="1">{#N/A,#N/A,FALSE,"WAGES"}</definedName>
    <definedName name="wrn.WAGES." localSheetId="44" hidden="1">{#N/A,#N/A,FALSE,"WAGES"}</definedName>
    <definedName name="wrn.WAGES." localSheetId="15" hidden="1">{#N/A,#N/A,FALSE,"WAGES"}</definedName>
    <definedName name="wrn.WAGES." localSheetId="16" hidden="1">{#N/A,#N/A,FALSE,"WAGES"}</definedName>
    <definedName name="wrn.WAGES." localSheetId="20" hidden="1">{#N/A,#N/A,FALSE,"WAGES"}</definedName>
    <definedName name="wrn.WAGES." localSheetId="24" hidden="1">{#N/A,#N/A,FALSE,"WAGES"}</definedName>
    <definedName name="wrn.WAGES." hidden="1">{#N/A,#N/A,FALSE,"WAGES"}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1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42" hidden="1">{"WEO",#N/A,FALSE,"T"}</definedName>
    <definedName name="wrn.WEO." localSheetId="21" hidden="1">{"WEO",#N/A,FALSE,"T"}</definedName>
    <definedName name="wrn.WEO." localSheetId="34" hidden="1">{"WEO",#N/A,FALSE,"T"}</definedName>
    <definedName name="wrn.WEO." localSheetId="3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0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35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localSheetId="41" hidden="1">{"WEO",#N/A,FALSE,"T"}</definedName>
    <definedName name="wrn.WEO." localSheetId="44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20" hidden="1">{"WEO",#N/A,FALSE,"T"}</definedName>
    <definedName name="wrn.WEO." localSheetId="24" hidden="1">{"WEO",#N/A,FALSE,"T"}</definedName>
    <definedName name="wrn.WEO." hidden="1">{"WEO",#N/A,FALSE,"T"}</definedName>
    <definedName name="Wt_d" localSheetId="40">#REF!</definedName>
    <definedName name="Wt_d" localSheetId="24">#REF!</definedName>
    <definedName name="Wt_d">[71]CIRRs!$C$59</definedName>
    <definedName name="wtewt" localSheetId="56" hidden="1">#REF!</definedName>
    <definedName name="wtewt" localSheetId="57" hidden="1">#REF!</definedName>
    <definedName name="wtewt" localSheetId="58" hidden="1">#REF!</definedName>
    <definedName name="wtewt" localSheetId="1" hidden="1">#REF!</definedName>
    <definedName name="wtewt" localSheetId="18" hidden="1">#REF!</definedName>
    <definedName name="wtewt" localSheetId="19" hidden="1">#REF!</definedName>
    <definedName name="wtewt" localSheetId="21" hidden="1">#REF!</definedName>
    <definedName name="wtewt" localSheetId="23" hidden="1">#REF!</definedName>
    <definedName name="wtewt" localSheetId="34" hidden="1">#REF!</definedName>
    <definedName name="wtewt" localSheetId="36" hidden="1">#REF!</definedName>
    <definedName name="wtewt" localSheetId="37" hidden="1">#REF!</definedName>
    <definedName name="wtewt" localSheetId="38" hidden="1">#REF!</definedName>
    <definedName name="wtewt" localSheetId="3" hidden="1">#REF!</definedName>
    <definedName name="wtewt" localSheetId="4" hidden="1">#REF!</definedName>
    <definedName name="wtewt" localSheetId="5" hidden="1">#REF!</definedName>
    <definedName name="wtewt" localSheetId="26" hidden="1">#REF!</definedName>
    <definedName name="wtewt" localSheetId="27" hidden="1">#REF!</definedName>
    <definedName name="wtewt" localSheetId="28" hidden="1">#REF!</definedName>
    <definedName name="wtewt" localSheetId="31" hidden="1">#REF!</definedName>
    <definedName name="wtewt" localSheetId="32" hidden="1">#REF!</definedName>
    <definedName name="wtewt" localSheetId="33" hidden="1">#REF!</definedName>
    <definedName name="wtewt" localSheetId="35" hidden="1">#REF!</definedName>
    <definedName name="wtewt" localSheetId="39" hidden="1">#REF!</definedName>
    <definedName name="wtewt" localSheetId="40" hidden="1">#REF!</definedName>
    <definedName name="wtewt" localSheetId="41" hidden="1">#REF!</definedName>
    <definedName name="wtewt" localSheetId="43" hidden="1">#REF!</definedName>
    <definedName name="wtewt" localSheetId="44" hidden="1">#REF!</definedName>
    <definedName name="wtewt" localSheetId="16" hidden="1">#REF!</definedName>
    <definedName name="wtewt" localSheetId="20" hidden="1">#REF!</definedName>
    <definedName name="wtewt" localSheetId="24" hidden="1">#REF!</definedName>
    <definedName name="wtewt" hidden="1">#REF!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18" hidden="1">#REF!</definedName>
    <definedName name="ww" localSheetId="19" hidden="1">#REF!</definedName>
    <definedName name="ww" localSheetId="21" hidden="1">#REF!</definedName>
    <definedName name="ww" localSheetId="40" hidden="1">[173]M!#REF!</definedName>
    <definedName name="ww" localSheetId="20" hidden="1">#REF!</definedName>
    <definedName name="ww" localSheetId="24" hidden="1">#REF!</definedName>
    <definedName name="ww" hidden="1">[173]M!#REF!</definedName>
    <definedName name="www" localSheetId="56" hidden="1">{"Riqfin97",#N/A,FALSE,"Tran";"Riqfinpro",#N/A,FALSE,"Tran"}</definedName>
    <definedName name="www" localSheetId="57" hidden="1">{"Riqfin97",#N/A,FALSE,"Tran";"Riqfinpro",#N/A,FALSE,"Tran"}</definedName>
    <definedName name="www" localSheetId="58" hidden="1">{"Riqfin97",#N/A,FALSE,"Tran";"Riqfinpro",#N/A,FALSE,"Tran"}</definedName>
    <definedName name="www" localSheetId="1" hidden="1">{"Riqfin97",#N/A,FALSE,"Tran";"Riqfinpro",#N/A,FALSE,"Tran"}</definedName>
    <definedName name="www" localSheetId="18" hidden="1">{"Riqfin97",#N/A,FALSE,"Tran";"Riqfinpro",#N/A,FALSE,"Tran"}</definedName>
    <definedName name="www" localSheetId="19" hidden="1">{"Riqfin97",#N/A,FALSE,"Tran";"Riqfinpro",#N/A,FALSE,"Tran"}</definedName>
    <definedName name="www" localSheetId="42" hidden="1">{"Riqfin97",#N/A,FALSE,"Tran";"Riqfinpro",#N/A,FALSE,"Tran"}</definedName>
    <definedName name="www" localSheetId="21" hidden="1">{"Riqfin97",#N/A,FALSE,"Tran";"Riqfinpro",#N/A,FALSE,"Tran"}</definedName>
    <definedName name="www" localSheetId="23" hidden="1">{"Riqfin97",#N/A,FALSE,"Tran";"Riqfinpro",#N/A,FALSE,"Tran"}</definedName>
    <definedName name="www" localSheetId="34" hidden="1">{"Riqfin97",#N/A,FALSE,"Tran";"Riqfinpro",#N/A,FALSE,"Tran"}</definedName>
    <definedName name="www" localSheetId="36" hidden="1">{"Riqfin97",#N/A,FALSE,"Tran";"Riqfinpro",#N/A,FALSE,"Tran"}</definedName>
    <definedName name="www" localSheetId="37" hidden="1">{"Riqfin97",#N/A,FALSE,"Tran";"Riqfinpro",#N/A,FALSE,"Tran"}</definedName>
    <definedName name="www" localSheetId="38" hidden="1">{"Riqfin97",#N/A,FALSE,"Tran";"Riqfinpro",#N/A,FALSE,"Tran"}</definedName>
    <definedName name="www" localSheetId="2" hidden="1">{"Riqfin97",#N/A,FALSE,"Tran";"Riqfinpro",#N/A,FALSE,"Tran"}</definedName>
    <definedName name="www" localSheetId="3" hidden="1">{"Riqfin97",#N/A,FALSE,"Tran";"Riqfinpro",#N/A,FALSE,"Tran"}</definedName>
    <definedName name="www" localSheetId="4" hidden="1">{"Riqfin97",#N/A,FALSE,"Tran";"Riqfinpro",#N/A,FALSE,"Tran"}</definedName>
    <definedName name="www" localSheetId="5" hidden="1">{"Riqfin97",#N/A,FALSE,"Tran";"Riqfinpro",#N/A,FALSE,"Tran"}</definedName>
    <definedName name="www" localSheetId="0" hidden="1">{"Riqfin97",#N/A,FALSE,"Tran";"Riqfinpro",#N/A,FALSE,"Tran"}</definedName>
    <definedName name="www" localSheetId="26" hidden="1">{"Riqfin97",#N/A,FALSE,"Tran";"Riqfinpro",#N/A,FALSE,"Tran"}</definedName>
    <definedName name="www" localSheetId="27" hidden="1">{"Riqfin97",#N/A,FALSE,"Tran";"Riqfinpro",#N/A,FALSE,"Tran"}</definedName>
    <definedName name="www" localSheetId="28" hidden="1">{"Riqfin97",#N/A,FALSE,"Tran";"Riqfinpro",#N/A,FALSE,"Tran"}</definedName>
    <definedName name="www" localSheetId="29" hidden="1">{"Riqfin97",#N/A,FALSE,"Tran";"Riqfinpro",#N/A,FALSE,"Tran"}</definedName>
    <definedName name="www" localSheetId="30" hidden="1">{"Riqfin97",#N/A,FALSE,"Tran";"Riqfinpro",#N/A,FALSE,"Tran"}</definedName>
    <definedName name="www" localSheetId="31" hidden="1">{"Riqfin97",#N/A,FALSE,"Tran";"Riqfinpro",#N/A,FALSE,"Tran"}</definedName>
    <definedName name="www" localSheetId="32" hidden="1">{"Riqfin97",#N/A,FALSE,"Tran";"Riqfinpro",#N/A,FALSE,"Tran"}</definedName>
    <definedName name="www" localSheetId="33" hidden="1">{"Riqfin97",#N/A,FALSE,"Tran";"Riqfinpro",#N/A,FALSE,"Tran"}</definedName>
    <definedName name="www" localSheetId="35" hidden="1">{"Riqfin97",#N/A,FALSE,"Tran";"Riqfinpro",#N/A,FALSE,"Tran"}</definedName>
    <definedName name="www" localSheetId="39" hidden="1">{"Riqfin97",#N/A,FALSE,"Tran";"Riqfinpro",#N/A,FALSE,"Tran"}</definedName>
    <definedName name="www" localSheetId="40" hidden="1">{"Riqfin97",#N/A,FALSE,"Tran";"Riqfinpro",#N/A,FALSE,"Tran"}</definedName>
    <definedName name="www" localSheetId="41" hidden="1">{"Riqfin97",#N/A,FALSE,"Tran";"Riqfinpro",#N/A,FALSE,"Tran"}</definedName>
    <definedName name="www" localSheetId="43" hidden="1">{"Riqfin97",#N/A,FALSE,"Tran";"Riqfinpro",#N/A,FALSE,"Tran"}</definedName>
    <definedName name="www" localSheetId="44" hidden="1">{"Riqfin97",#N/A,FALSE,"Tran";"Riqfinpro",#N/A,FALSE,"Tran"}</definedName>
    <definedName name="www" localSheetId="15" hidden="1">{"Riqfin97",#N/A,FALSE,"Tran";"Riqfinpro",#N/A,FALSE,"Tran"}</definedName>
    <definedName name="www" localSheetId="16" hidden="1">{"Riqfin97",#N/A,FALSE,"Tran";"Riqfinpro",#N/A,FALSE,"Tran"}</definedName>
    <definedName name="www" localSheetId="20" hidden="1">{"Riqfin97",#N/A,FALSE,"Tran";"Riqfinpro",#N/A,FALSE,"Tran"}</definedName>
    <definedName name="www" localSheetId="24" hidden="1">{"Riqfin97",#N/A,FALSE,"Tran";"Riqfinpro",#N/A,FALSE,"Tran"}</definedName>
    <definedName name="www" hidden="1">{"Riqfin97",#N/A,FALSE,"Tran";"Riqfinpro",#N/A,FALSE,"Tran"}</definedName>
    <definedName name="wwwjjj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18" hidden="1">#REF!</definedName>
    <definedName name="wwww" localSheetId="19" hidden="1">#REF!</definedName>
    <definedName name="wwww" localSheetId="21" hidden="1">#REF!</definedName>
    <definedName name="wwww" localSheetId="40" hidden="1">[218]M!#REF!</definedName>
    <definedName name="wwww" localSheetId="20" hidden="1">#REF!</definedName>
    <definedName name="wwww" localSheetId="24" hidden="1">#REF!</definedName>
    <definedName name="wwww" hidden="1">[218]M!#REF!</definedName>
    <definedName name="wwwww" localSheetId="56" hidden="1">{"Minpmon",#N/A,FALSE,"Monthinput"}</definedName>
    <definedName name="wwwww" localSheetId="57" hidden="1">{"Minpmon",#N/A,FALSE,"Monthinput"}</definedName>
    <definedName name="wwwww" localSheetId="58" hidden="1">{"Minpmon",#N/A,FALSE,"Monthinput"}</definedName>
    <definedName name="wwwww" localSheetId="1" hidden="1">{"Minpmon",#N/A,FALSE,"Monthinput"}</definedName>
    <definedName name="wwwww" localSheetId="18" hidden="1">{"Minpmon",#N/A,FALSE,"Monthinput"}</definedName>
    <definedName name="wwwww" localSheetId="19" hidden="1">{"Minpmon",#N/A,FALSE,"Monthinput"}</definedName>
    <definedName name="wwwww" localSheetId="42" hidden="1">{"Minpmon",#N/A,FALSE,"Monthinput"}</definedName>
    <definedName name="wwwww" localSheetId="21" hidden="1">{"Minpmon",#N/A,FALSE,"Monthinput"}</definedName>
    <definedName name="wwwww" localSheetId="23" hidden="1">{"Minpmon",#N/A,FALSE,"Monthinput"}</definedName>
    <definedName name="wwwww" localSheetId="34" hidden="1">{"Minpmon",#N/A,FALSE,"Monthinput"}</definedName>
    <definedName name="wwwww" localSheetId="36" hidden="1">{"Minpmon",#N/A,FALSE,"Monthinput"}</definedName>
    <definedName name="wwwww" localSheetId="37" hidden="1">{"Minpmon",#N/A,FALSE,"Monthinput"}</definedName>
    <definedName name="wwwww" localSheetId="38" hidden="1">{"Minpmon",#N/A,FALSE,"Monthinput"}</definedName>
    <definedName name="wwwww" localSheetId="2" hidden="1">{"Minpmon",#N/A,FALSE,"Monthinput"}</definedName>
    <definedName name="wwwww" localSheetId="3" hidden="1">{"Minpmon",#N/A,FALSE,"Monthinput"}</definedName>
    <definedName name="wwwww" localSheetId="4" hidden="1">{"Minpmon",#N/A,FALSE,"Monthinput"}</definedName>
    <definedName name="wwwww" localSheetId="5" hidden="1">{"Minpmon",#N/A,FALSE,"Monthinput"}</definedName>
    <definedName name="wwwww" localSheetId="0" hidden="1">{"Minpmon",#N/A,FALSE,"Monthinput"}</definedName>
    <definedName name="wwwww" localSheetId="26" hidden="1">{"Minpmon",#N/A,FALSE,"Monthinput"}</definedName>
    <definedName name="wwwww" localSheetId="27" hidden="1">{"Minpmon",#N/A,FALSE,"Monthinput"}</definedName>
    <definedName name="wwwww" localSheetId="28" hidden="1">{"Minpmon",#N/A,FALSE,"Monthinput"}</definedName>
    <definedName name="wwwww" localSheetId="29" hidden="1">{"Minpmon",#N/A,FALSE,"Monthinput"}</definedName>
    <definedName name="wwwww" localSheetId="30" hidden="1">{"Minpmon",#N/A,FALSE,"Monthinput"}</definedName>
    <definedName name="wwwww" localSheetId="31" hidden="1">{"Minpmon",#N/A,FALSE,"Monthinput"}</definedName>
    <definedName name="wwwww" localSheetId="32" hidden="1">{"Minpmon",#N/A,FALSE,"Monthinput"}</definedName>
    <definedName name="wwwww" localSheetId="33" hidden="1">{"Minpmon",#N/A,FALSE,"Monthinput"}</definedName>
    <definedName name="wwwww" localSheetId="35" hidden="1">{"Minpmon",#N/A,FALSE,"Monthinput"}</definedName>
    <definedName name="wwwww" localSheetId="39" hidden="1">{"Minpmon",#N/A,FALSE,"Monthinput"}</definedName>
    <definedName name="wwwww" localSheetId="40" hidden="1">{"Minpmon",#N/A,FALSE,"Monthinput"}</definedName>
    <definedName name="wwwww" localSheetId="41" hidden="1">{"Minpmon",#N/A,FALSE,"Monthinput"}</definedName>
    <definedName name="wwwww" localSheetId="43" hidden="1">{"Minpmon",#N/A,FALSE,"Monthinput"}</definedName>
    <definedName name="wwwww" localSheetId="44" hidden="1">{"Minpmon",#N/A,FALSE,"Monthinput"}</definedName>
    <definedName name="wwwww" localSheetId="15" hidden="1">{"Minpmon",#N/A,FALSE,"Monthinput"}</definedName>
    <definedName name="wwwww" localSheetId="16" hidden="1">{"Minpmon",#N/A,FALSE,"Monthinput"}</definedName>
    <definedName name="wwwww" localSheetId="20" hidden="1">{"Minpmon",#N/A,FALSE,"Monthinput"}</definedName>
    <definedName name="wwwww" localSheetId="24" hidden="1">{"Minpmon",#N/A,FALSE,"Monthinput"}</definedName>
    <definedName name="wwwww" hidden="1">{"Minpmon",#N/A,FALSE,"Monthinput"}</definedName>
    <definedName name="wwwwwww" localSheetId="56" hidden="1">{"Riqfin97",#N/A,FALSE,"Tran";"Riqfinpro",#N/A,FALSE,"Tran"}</definedName>
    <definedName name="wwwwwww" localSheetId="57" hidden="1">{"Riqfin97",#N/A,FALSE,"Tran";"Riqfinpro",#N/A,FALSE,"Tran"}</definedName>
    <definedName name="wwwwwww" localSheetId="58" hidden="1">{"Riqfin97",#N/A,FALSE,"Tran";"Riqfinpro",#N/A,FALSE,"Tran"}</definedName>
    <definedName name="wwwwwww" localSheetId="1" hidden="1">{"Riqfin97",#N/A,FALSE,"Tran";"Riqfinpro",#N/A,FALSE,"Tran"}</definedName>
    <definedName name="wwwwwww" localSheetId="18" hidden="1">{"Riqfin97",#N/A,FALSE,"Tran";"Riqfinpro",#N/A,FALSE,"Tran"}</definedName>
    <definedName name="wwwwwww" localSheetId="19" hidden="1">{"Riqfin97",#N/A,FALSE,"Tran";"Riqfinpro",#N/A,FALSE,"Tran"}</definedName>
    <definedName name="wwwwwww" localSheetId="42" hidden="1">{"Riqfin97",#N/A,FALSE,"Tran";"Riqfinpro",#N/A,FALSE,"Tran"}</definedName>
    <definedName name="wwwwwww" localSheetId="21" hidden="1">{"Riqfin97",#N/A,FALSE,"Tran";"Riqfinpro",#N/A,FALSE,"Tran"}</definedName>
    <definedName name="wwwwwww" localSheetId="23" hidden="1">{"Riqfin97",#N/A,FALSE,"Tran";"Riqfinpro",#N/A,FALSE,"Tran"}</definedName>
    <definedName name="wwwwwww" localSheetId="34" hidden="1">{"Riqfin97",#N/A,FALSE,"Tran";"Riqfinpro",#N/A,FALSE,"Tran"}</definedName>
    <definedName name="wwwwwww" localSheetId="36" hidden="1">{"Riqfin97",#N/A,FALSE,"Tran";"Riqfinpro",#N/A,FALSE,"Tran"}</definedName>
    <definedName name="wwwwwww" localSheetId="37" hidden="1">{"Riqfin97",#N/A,FALSE,"Tran";"Riqfinpro",#N/A,FALSE,"Tran"}</definedName>
    <definedName name="wwwwwww" localSheetId="38" hidden="1">{"Riqfin97",#N/A,FALSE,"Tran";"Riqfinpro",#N/A,FALSE,"Tran"}</definedName>
    <definedName name="wwwwwww" localSheetId="2" hidden="1">{"Riqfin97",#N/A,FALSE,"Tran";"Riqfinpro",#N/A,FALSE,"Tran"}</definedName>
    <definedName name="wwwwwww" localSheetId="3" hidden="1">{"Riqfin97",#N/A,FALSE,"Tran";"Riqfinpro",#N/A,FALSE,"Tran"}</definedName>
    <definedName name="wwwwwww" localSheetId="4" hidden="1">{"Riqfin97",#N/A,FALSE,"Tran";"Riqfinpro",#N/A,FALSE,"Tran"}</definedName>
    <definedName name="wwwwwww" localSheetId="5" hidden="1">{"Riqfin97",#N/A,FALSE,"Tran";"Riqfinpro",#N/A,FALSE,"Tran"}</definedName>
    <definedName name="wwwwwww" localSheetId="0" hidden="1">{"Riqfin97",#N/A,FALSE,"Tran";"Riqfinpro",#N/A,FALSE,"Tran"}</definedName>
    <definedName name="wwwwwww" localSheetId="26" hidden="1">{"Riqfin97",#N/A,FALSE,"Tran";"Riqfinpro",#N/A,FALSE,"Tran"}</definedName>
    <definedName name="wwwwwww" localSheetId="27" hidden="1">{"Riqfin97",#N/A,FALSE,"Tran";"Riqfinpro",#N/A,FALSE,"Tran"}</definedName>
    <definedName name="wwwwwww" localSheetId="28" hidden="1">{"Riqfin97",#N/A,FALSE,"Tran";"Riqfinpro",#N/A,FALSE,"Tran"}</definedName>
    <definedName name="wwwwwww" localSheetId="29" hidden="1">{"Riqfin97",#N/A,FALSE,"Tran";"Riqfinpro",#N/A,FALSE,"Tran"}</definedName>
    <definedName name="wwwwwww" localSheetId="30" hidden="1">{"Riqfin97",#N/A,FALSE,"Tran";"Riqfinpro",#N/A,FALSE,"Tran"}</definedName>
    <definedName name="wwwwwww" localSheetId="31" hidden="1">{"Riqfin97",#N/A,FALSE,"Tran";"Riqfinpro",#N/A,FALSE,"Tran"}</definedName>
    <definedName name="wwwwwww" localSheetId="32" hidden="1">{"Riqfin97",#N/A,FALSE,"Tran";"Riqfinpro",#N/A,FALSE,"Tran"}</definedName>
    <definedName name="wwwwwww" localSheetId="33" hidden="1">{"Riqfin97",#N/A,FALSE,"Tran";"Riqfinpro",#N/A,FALSE,"Tran"}</definedName>
    <definedName name="wwwwwww" localSheetId="35" hidden="1">{"Riqfin97",#N/A,FALSE,"Tran";"Riqfinpro",#N/A,FALSE,"Tran"}</definedName>
    <definedName name="wwwwwww" localSheetId="39" hidden="1">{"Riqfin97",#N/A,FALSE,"Tran";"Riqfinpro",#N/A,FALSE,"Tran"}</definedName>
    <definedName name="wwwwwww" localSheetId="40" hidden="1">{"Riqfin97",#N/A,FALSE,"Tran";"Riqfinpro",#N/A,FALSE,"Tran"}</definedName>
    <definedName name="wwwwwww" localSheetId="41" hidden="1">{"Riqfin97",#N/A,FALSE,"Tran";"Riqfinpro",#N/A,FALSE,"Tran"}</definedName>
    <definedName name="wwwwwww" localSheetId="43" hidden="1">{"Riqfin97",#N/A,FALSE,"Tran";"Riqfinpro",#N/A,FALSE,"Tran"}</definedName>
    <definedName name="wwwwwww" localSheetId="44" hidden="1">{"Riqfin97",#N/A,FALSE,"Tran";"Riqfinpro",#N/A,FALSE,"Tran"}</definedName>
    <definedName name="wwwwwww" localSheetId="15" hidden="1">{"Riqfin97",#N/A,FALSE,"Tran";"Riqfinpro",#N/A,FALSE,"Tran"}</definedName>
    <definedName name="wwwwwww" localSheetId="16" hidden="1">{"Riqfin97",#N/A,FALSE,"Tran";"Riqfinpro",#N/A,FALSE,"Tran"}</definedName>
    <definedName name="wwwwwww" localSheetId="20" hidden="1">{"Riqfin97",#N/A,FALSE,"Tran";"Riqfinpro",#N/A,FALSE,"Tran"}</definedName>
    <definedName name="wwwwwww" localSheetId="24" hidden="1">{"Riqfin97",#N/A,FALSE,"Tran";"Riqfinpro",#N/A,FALSE,"Tran"}</definedName>
    <definedName name="wwwwwww" hidden="1">{"Riqfin97",#N/A,FALSE,"Tran";"Riqfinpro",#N/A,FALSE,"Tran"}</definedName>
    <definedName name="wwwwwwww" localSheetId="56" hidden="1">{"Tab1",#N/A,FALSE,"P";"Tab2",#N/A,FALSE,"P"}</definedName>
    <definedName name="wwwwwwww" localSheetId="57" hidden="1">{"Tab1",#N/A,FALSE,"P";"Tab2",#N/A,FALSE,"P"}</definedName>
    <definedName name="wwwwwwww" localSheetId="58" hidden="1">{"Tab1",#N/A,FALSE,"P";"Tab2",#N/A,FALSE,"P"}</definedName>
    <definedName name="wwwwwwww" localSheetId="1" hidden="1">{"Tab1",#N/A,FALSE,"P";"Tab2",#N/A,FALSE,"P"}</definedName>
    <definedName name="wwwwwwww" localSheetId="18" hidden="1">{"Tab1",#N/A,FALSE,"P";"Tab2",#N/A,FALSE,"P"}</definedName>
    <definedName name="wwwwwwww" localSheetId="19" hidden="1">{"Tab1",#N/A,FALSE,"P";"Tab2",#N/A,FALSE,"P"}</definedName>
    <definedName name="wwwwwwww" localSheetId="42" hidden="1">{"Tab1",#N/A,FALSE,"P";"Tab2",#N/A,FALSE,"P"}</definedName>
    <definedName name="wwwwwwww" localSheetId="21" hidden="1">{"Tab1",#N/A,FALSE,"P";"Tab2",#N/A,FALSE,"P"}</definedName>
    <definedName name="wwwwwwww" localSheetId="23" hidden="1">{"Tab1",#N/A,FALSE,"P";"Tab2",#N/A,FALSE,"P"}</definedName>
    <definedName name="wwwwwwww" localSheetId="34" hidden="1">{"Tab1",#N/A,FALSE,"P";"Tab2",#N/A,FALSE,"P"}</definedName>
    <definedName name="wwwwwwww" localSheetId="36" hidden="1">{"Tab1",#N/A,FALSE,"P";"Tab2",#N/A,FALSE,"P"}</definedName>
    <definedName name="wwwwwwww" localSheetId="37" hidden="1">{"Tab1",#N/A,FALSE,"P";"Tab2",#N/A,FALSE,"P"}</definedName>
    <definedName name="wwwwwwww" localSheetId="38" hidden="1">{"Tab1",#N/A,FALSE,"P";"Tab2",#N/A,FALSE,"P"}</definedName>
    <definedName name="wwwwwwww" localSheetId="2" hidden="1">{"Tab1",#N/A,FALSE,"P";"Tab2",#N/A,FALSE,"P"}</definedName>
    <definedName name="wwwwwwww" localSheetId="3" hidden="1">{"Tab1",#N/A,FALSE,"P";"Tab2",#N/A,FALSE,"P"}</definedName>
    <definedName name="wwwwwwww" localSheetId="4" hidden="1">{"Tab1",#N/A,FALSE,"P";"Tab2",#N/A,FALSE,"P"}</definedName>
    <definedName name="wwwwwwww" localSheetId="5" hidden="1">{"Tab1",#N/A,FALSE,"P";"Tab2",#N/A,FALSE,"P"}</definedName>
    <definedName name="wwwwwwww" localSheetId="0" hidden="1">{"Tab1",#N/A,FALSE,"P";"Tab2",#N/A,FALSE,"P"}</definedName>
    <definedName name="wwwwwwww" localSheetId="26" hidden="1">{"Tab1",#N/A,FALSE,"P";"Tab2",#N/A,FALSE,"P"}</definedName>
    <definedName name="wwwwwwww" localSheetId="27" hidden="1">{"Tab1",#N/A,FALSE,"P";"Tab2",#N/A,FALSE,"P"}</definedName>
    <definedName name="wwwwwwww" localSheetId="28" hidden="1">{"Tab1",#N/A,FALSE,"P";"Tab2",#N/A,FALSE,"P"}</definedName>
    <definedName name="wwwwwwww" localSheetId="29" hidden="1">{"Tab1",#N/A,FALSE,"P";"Tab2",#N/A,FALSE,"P"}</definedName>
    <definedName name="wwwwwwww" localSheetId="30" hidden="1">{"Tab1",#N/A,FALSE,"P";"Tab2",#N/A,FALSE,"P"}</definedName>
    <definedName name="wwwwwwww" localSheetId="31" hidden="1">{"Tab1",#N/A,FALSE,"P";"Tab2",#N/A,FALSE,"P"}</definedName>
    <definedName name="wwwwwwww" localSheetId="32" hidden="1">{"Tab1",#N/A,FALSE,"P";"Tab2",#N/A,FALSE,"P"}</definedName>
    <definedName name="wwwwwwww" localSheetId="33" hidden="1">{"Tab1",#N/A,FALSE,"P";"Tab2",#N/A,FALSE,"P"}</definedName>
    <definedName name="wwwwwwww" localSheetId="35" hidden="1">{"Tab1",#N/A,FALSE,"P";"Tab2",#N/A,FALSE,"P"}</definedName>
    <definedName name="wwwwwwww" localSheetId="39" hidden="1">{"Tab1",#N/A,FALSE,"P";"Tab2",#N/A,FALSE,"P"}</definedName>
    <definedName name="wwwwwwww" localSheetId="40" hidden="1">{"Tab1",#N/A,FALSE,"P";"Tab2",#N/A,FALSE,"P"}</definedName>
    <definedName name="wwwwwwww" localSheetId="41" hidden="1">{"Tab1",#N/A,FALSE,"P";"Tab2",#N/A,FALSE,"P"}</definedName>
    <definedName name="wwwwwwww" localSheetId="43" hidden="1">{"Tab1",#N/A,FALSE,"P";"Tab2",#N/A,FALSE,"P"}</definedName>
    <definedName name="wwwwwwww" localSheetId="44" hidden="1">{"Tab1",#N/A,FALSE,"P";"Tab2",#N/A,FALSE,"P"}</definedName>
    <definedName name="wwwwwwww" localSheetId="15" hidden="1">{"Tab1",#N/A,FALSE,"P";"Tab2",#N/A,FALSE,"P"}</definedName>
    <definedName name="wwwwwwww" localSheetId="16" hidden="1">{"Tab1",#N/A,FALSE,"P";"Tab2",#N/A,FALSE,"P"}</definedName>
    <definedName name="wwwwwwww" localSheetId="20" hidden="1">{"Tab1",#N/A,FALSE,"P";"Tab2",#N/A,FALSE,"P"}</definedName>
    <definedName name="wwwwwwww" localSheetId="24" hidden="1">{"Tab1",#N/A,FALSE,"P";"Tab2",#N/A,FALSE,"P"}</definedName>
    <definedName name="wwwwwwww" hidden="1">{"Tab1",#N/A,FALSE,"P";"Tab2",#N/A,FALSE,"P"}</definedName>
    <definedName name="X" localSheetId="56">#REF!</definedName>
    <definedName name="X" localSheetId="57">#REF!</definedName>
    <definedName name="X" localSheetId="58">#REF!</definedName>
    <definedName name="X" localSheetId="1">#REF!</definedName>
    <definedName name="X" localSheetId="18">#REF!</definedName>
    <definedName name="X" localSheetId="19">#REF!</definedName>
    <definedName name="X" localSheetId="23">#REF!</definedName>
    <definedName name="X" localSheetId="34">#REF!</definedName>
    <definedName name="X" localSheetId="36">#REF!</definedName>
    <definedName name="X" localSheetId="37">#REF!</definedName>
    <definedName name="X" localSheetId="38">#REF!</definedName>
    <definedName name="X" localSheetId="3">#REF!</definedName>
    <definedName name="X" localSheetId="4">#REF!</definedName>
    <definedName name="X" localSheetId="5">#REF!</definedName>
    <definedName name="X" localSheetId="26">#REF!</definedName>
    <definedName name="X" localSheetId="27">#REF!</definedName>
    <definedName name="X" localSheetId="28">#REF!</definedName>
    <definedName name="X" localSheetId="31">#REF!</definedName>
    <definedName name="X" localSheetId="35">#REF!</definedName>
    <definedName name="X" localSheetId="39">#REF!</definedName>
    <definedName name="X" localSheetId="41">#REF!</definedName>
    <definedName name="X" localSheetId="16">#REF!</definedName>
    <definedName name="X" localSheetId="20">#REF!</definedName>
    <definedName name="X" localSheetId="24">#REF!</definedName>
    <definedName name="X">#REF!</definedName>
    <definedName name="X_Rate" localSheetId="39">#REF!</definedName>
    <definedName name="X_Rate" localSheetId="24">#REF!</definedName>
    <definedName name="X_Rate">#REF!</definedName>
    <definedName name="xa" localSheetId="56">'[219]PIB EN CORR'!#REF!</definedName>
    <definedName name="xa" localSheetId="38">'[219]PIB EN CORR'!#REF!</definedName>
    <definedName name="xa" localSheetId="27">'[220]PIB EN CORR'!#REF!</definedName>
    <definedName name="xa" localSheetId="28">'[220]PIB EN CORR'!#REF!</definedName>
    <definedName name="xa" localSheetId="39">'[220]PIB EN CORR'!#REF!</definedName>
    <definedName name="xa" localSheetId="40">'[219]PIB EN CORR'!#REF!</definedName>
    <definedName name="xa" localSheetId="44">'[220]PIB EN CORR'!#REF!</definedName>
    <definedName name="xa" localSheetId="15">'[219]PIB EN CORR'!#REF!</definedName>
    <definedName name="xa" localSheetId="16">'[219]PIB EN CORR'!#REF!</definedName>
    <definedName name="xa" localSheetId="24">#REF!</definedName>
    <definedName name="xa">'[221]PIB EN CORR'!#REF!</definedName>
    <definedName name="xaa" localSheetId="40">#REF!</definedName>
    <definedName name="xaa" localSheetId="24">#REF!</definedName>
    <definedName name="xaa">'[222]PIB EN CORR'!$AV$5:$AV$77</definedName>
    <definedName name="XandRev" localSheetId="40">'[167]tab 3'!$F$63:$Z$65</definedName>
    <definedName name="XandRev" localSheetId="24">#REF!</definedName>
    <definedName name="XandRev">'[167]tab 3'!$F$63:$Z$65</definedName>
    <definedName name="Xaxis" localSheetId="56">#REF!</definedName>
    <definedName name="Xaxis" localSheetId="57">#REF!</definedName>
    <definedName name="Xaxis" localSheetId="58">#REF!</definedName>
    <definedName name="Xaxis" localSheetId="1">#REF!</definedName>
    <definedName name="Xaxis" localSheetId="18">#REF!</definedName>
    <definedName name="Xaxis" localSheetId="21">#REF!</definedName>
    <definedName name="Xaxis" localSheetId="23">#REF!</definedName>
    <definedName name="Xaxis" localSheetId="34">#REF!</definedName>
    <definedName name="Xaxis" localSheetId="3">#REF!</definedName>
    <definedName name="Xaxis" localSheetId="4">#REF!</definedName>
    <definedName name="Xaxis" localSheetId="5">#REF!</definedName>
    <definedName name="Xaxis" localSheetId="26">#REF!</definedName>
    <definedName name="Xaxis" localSheetId="27">#REF!</definedName>
    <definedName name="Xaxis" localSheetId="28">#REF!</definedName>
    <definedName name="Xaxis" localSheetId="32">#REF!</definedName>
    <definedName name="Xaxis" localSheetId="33">#REF!</definedName>
    <definedName name="Xaxis" localSheetId="35">#REF!</definedName>
    <definedName name="Xaxis" localSheetId="39">#REF!</definedName>
    <definedName name="Xaxis" localSheetId="40">#REF!</definedName>
    <definedName name="Xaxis" localSheetId="41">#REF!</definedName>
    <definedName name="Xaxis" localSheetId="43">#REF!</definedName>
    <definedName name="Xaxis" localSheetId="44">#REF!</definedName>
    <definedName name="Xaxis" localSheetId="16">#REF!</definedName>
    <definedName name="Xaxis" localSheetId="20">#REF!</definedName>
    <definedName name="Xaxis" localSheetId="24">#REF!</definedName>
    <definedName name="Xaxis">#REF!</definedName>
    <definedName name="XBANANO" localSheetId="57">#REF!</definedName>
    <definedName name="XBANANO" localSheetId="58">#REF!</definedName>
    <definedName name="XBANANO" localSheetId="1">#REF!</definedName>
    <definedName name="XBANANO" localSheetId="18">#REF!</definedName>
    <definedName name="XBANANO" localSheetId="21">#REF!</definedName>
    <definedName name="XBANANO" localSheetId="3">#REF!</definedName>
    <definedName name="XBANANO" localSheetId="4">#REF!</definedName>
    <definedName name="XBANANO" localSheetId="5">#REF!</definedName>
    <definedName name="XBANANO" localSheetId="26">#REF!</definedName>
    <definedName name="XBANANO" localSheetId="27">#REF!</definedName>
    <definedName name="XBANANO" localSheetId="32">#REF!</definedName>
    <definedName name="XBANANO" localSheetId="33">#REF!</definedName>
    <definedName name="XBANANO" localSheetId="39">#REF!</definedName>
    <definedName name="XBANANO" localSheetId="44">#REF!</definedName>
    <definedName name="XBANANO" localSheetId="16">#REF!</definedName>
    <definedName name="XBANANO" localSheetId="24">#REF!</definedName>
    <definedName name="XBANANO">#REF!</definedName>
    <definedName name="xbb" localSheetId="56">'[219]PIB EN CORR'!#REF!</definedName>
    <definedName name="xbb" localSheetId="38">'[219]PIB EN CORR'!#REF!</definedName>
    <definedName name="xbb" localSheetId="27">'[220]PIB EN CORR'!#REF!</definedName>
    <definedName name="xbb" localSheetId="28">'[220]PIB EN CORR'!#REF!</definedName>
    <definedName name="xbb" localSheetId="39">'[220]PIB EN CORR'!#REF!</definedName>
    <definedName name="xbb" localSheetId="40">'[219]PIB EN CORR'!#REF!</definedName>
    <definedName name="xbb" localSheetId="44">'[220]PIB EN CORR'!#REF!</definedName>
    <definedName name="xbb" localSheetId="15">'[219]PIB EN CORR'!#REF!</definedName>
    <definedName name="xbb" localSheetId="16">'[219]PIB EN CORR'!#REF!</definedName>
    <definedName name="xbb" localSheetId="24">#REF!</definedName>
    <definedName name="xbb">'[221]PIB EN CORR'!#REF!</definedName>
    <definedName name="XBS" localSheetId="40">[117]SREAL!A$41</definedName>
    <definedName name="XBS" localSheetId="24">#REF!</definedName>
    <definedName name="XBS">[117]SREAL!A$41</definedName>
    <definedName name="xc" localSheetId="40">'[119]graf 1'!$A$3:$C$28</definedName>
    <definedName name="xc" localSheetId="24">#REF!</definedName>
    <definedName name="xc">'[119]graf 1'!$A$3:$C$28</definedName>
    <definedName name="XCAFE" localSheetId="56">#REF!</definedName>
    <definedName name="XCAFE" localSheetId="57">#REF!</definedName>
    <definedName name="XCAFE" localSheetId="58">#REF!</definedName>
    <definedName name="XCAFE" localSheetId="1">#REF!</definedName>
    <definedName name="XCAFE" localSheetId="18">#REF!</definedName>
    <definedName name="XCAFE" localSheetId="38">#REF!</definedName>
    <definedName name="XCAFE" localSheetId="3">#REF!</definedName>
    <definedName name="XCAFE" localSheetId="4">#REF!</definedName>
    <definedName name="XCAFE" localSheetId="5">#REF!</definedName>
    <definedName name="XCAFE" localSheetId="27">#REF!</definedName>
    <definedName name="XCAFE" localSheetId="28">#REF!</definedName>
    <definedName name="XCAFE" localSheetId="39">#REF!</definedName>
    <definedName name="XCAFE" localSheetId="44">#REF!</definedName>
    <definedName name="XCAFE" localSheetId="16">#REF!</definedName>
    <definedName name="XCAFE" localSheetId="24">#REF!</definedName>
    <definedName name="XCAFE">#REF!</definedName>
    <definedName name="xdr" localSheetId="27">#REF!</definedName>
    <definedName name="xdr" localSheetId="28">#REF!</definedName>
    <definedName name="xdr" localSheetId="39">#REF!</definedName>
    <definedName name="xdr" localSheetId="24">#REF!</definedName>
    <definedName name="xdr">#REF!</definedName>
    <definedName name="XGS" localSheetId="57">#REF!</definedName>
    <definedName name="XGS" localSheetId="58">#REF!</definedName>
    <definedName name="XGS" localSheetId="1">#REF!</definedName>
    <definedName name="XGS" localSheetId="18">#REF!</definedName>
    <definedName name="XGS" localSheetId="3">#REF!</definedName>
    <definedName name="XGS" localSheetId="4">#REF!</definedName>
    <definedName name="XGS" localSheetId="5">#REF!</definedName>
    <definedName name="XGS" localSheetId="27">#REF!</definedName>
    <definedName name="XGS" localSheetId="39">#REF!</definedName>
    <definedName name="XGS" localSheetId="44">#REF!</definedName>
    <definedName name="XGS" localSheetId="16">#REF!</definedName>
    <definedName name="XGS" localSheetId="24">#REF!</definedName>
    <definedName name="XGS">#REF!</definedName>
    <definedName name="XMENSUALES" localSheetId="57">#REF!</definedName>
    <definedName name="XMENSUALES" localSheetId="58">#REF!</definedName>
    <definedName name="XMENSUALES" localSheetId="1">#REF!</definedName>
    <definedName name="XMENSUALES" localSheetId="18">#REF!</definedName>
    <definedName name="XMENSUALES" localSheetId="3">#REF!</definedName>
    <definedName name="XMENSUALES" localSheetId="4">#REF!</definedName>
    <definedName name="XMENSUALES" localSheetId="5">#REF!</definedName>
    <definedName name="XMENSUALES" localSheetId="27">#REF!</definedName>
    <definedName name="XMENSUALES" localSheetId="39">#REF!</definedName>
    <definedName name="XMENSUALES" localSheetId="44">#REF!</definedName>
    <definedName name="XMENSUALES" localSheetId="16">#REF!</definedName>
    <definedName name="XMENSUALES" localSheetId="24">#REF!</definedName>
    <definedName name="XMENSUALES">#REF!</definedName>
    <definedName name="XOF" localSheetId="39">#REF!</definedName>
    <definedName name="XOF" localSheetId="24">#REF!</definedName>
    <definedName name="XOF">#REF!</definedName>
    <definedName name="xr" localSheetId="39">#REF!</definedName>
    <definedName name="xr" localSheetId="24">#REF!</definedName>
    <definedName name="xr">#REF!</definedName>
    <definedName name="xx" localSheetId="56" hidden="1">{"Riqfin97",#N/A,FALSE,"Tran";"Riqfinpro",#N/A,FALSE,"Tran"}</definedName>
    <definedName name="xx" localSheetId="57" hidden="1">{"Riqfin97",#N/A,FALSE,"Tran";"Riqfinpro",#N/A,FALSE,"Tran"}</definedName>
    <definedName name="xx" localSheetId="58" hidden="1">{"Riqfin97",#N/A,FALSE,"Tran";"Riqfinpro",#N/A,FALSE,"Tran"}</definedName>
    <definedName name="xx" localSheetId="1" hidden="1">{"Riqfin97",#N/A,FALSE,"Tran";"Riqfinpro",#N/A,FALSE,"Tran"}</definedName>
    <definedName name="xx" localSheetId="18" hidden="1">{"Riqfin97",#N/A,FALSE,"Tran";"Riqfinpro",#N/A,FALSE,"Tran"}</definedName>
    <definedName name="xx" localSheetId="19" hidden="1">{"Riqfin97",#N/A,FALSE,"Tran";"Riqfinpro",#N/A,FALSE,"Tran"}</definedName>
    <definedName name="xx" localSheetId="42" hidden="1">{"Riqfin97",#N/A,FALSE,"Tran";"Riqfinpro",#N/A,FALSE,"Tran"}</definedName>
    <definedName name="xx" localSheetId="21" hidden="1">{"Riqfin97",#N/A,FALSE,"Tran";"Riqfinpro",#N/A,FALSE,"Tran"}</definedName>
    <definedName name="xx" localSheetId="23" hidden="1">{"Riqfin97",#N/A,FALSE,"Tran";"Riqfinpro",#N/A,FALSE,"Tran"}</definedName>
    <definedName name="xx" localSheetId="34" hidden="1">{"Riqfin97",#N/A,FALSE,"Tran";"Riqfinpro",#N/A,FALSE,"Tran"}</definedName>
    <definedName name="xx" localSheetId="36" hidden="1">{"Riqfin97",#N/A,FALSE,"Tran";"Riqfinpro",#N/A,FALSE,"Tran"}</definedName>
    <definedName name="xx" localSheetId="37" hidden="1">{"Riqfin97",#N/A,FALSE,"Tran";"Riqfinpro",#N/A,FALSE,"Tran"}</definedName>
    <definedName name="xx" localSheetId="38" hidden="1">{"Riqfin97",#N/A,FALSE,"Tran";"Riqfinpro",#N/A,FALSE,"Tran"}</definedName>
    <definedName name="xx" localSheetId="2" hidden="1">{"Riqfin97",#N/A,FALSE,"Tran";"Riqfinpro",#N/A,FALSE,"Tran"}</definedName>
    <definedName name="xx" localSheetId="3" hidden="1">{"Riqfin97",#N/A,FALSE,"Tran";"Riqfinpro",#N/A,FALSE,"Tran"}</definedName>
    <definedName name="xx" localSheetId="4" hidden="1">{"Riqfin97",#N/A,FALSE,"Tran";"Riqfinpro",#N/A,FALSE,"Tran"}</definedName>
    <definedName name="xx" localSheetId="5" hidden="1">{"Riqfin97",#N/A,FALSE,"Tran";"Riqfinpro",#N/A,FALSE,"Tran"}</definedName>
    <definedName name="xx" localSheetId="0" hidden="1">{"Riqfin97",#N/A,FALSE,"Tran";"Riqfinpro",#N/A,FALSE,"Tran"}</definedName>
    <definedName name="xx" localSheetId="26" hidden="1">{"Riqfin97",#N/A,FALSE,"Tran";"Riqfinpro",#N/A,FALSE,"Tran"}</definedName>
    <definedName name="xx" localSheetId="27" hidden="1">{"Riqfin97",#N/A,FALSE,"Tran";"Riqfinpro",#N/A,FALSE,"Tran"}</definedName>
    <definedName name="xx" localSheetId="28" hidden="1">{"Riqfin97",#N/A,FALSE,"Tran";"Riqfinpro",#N/A,FALSE,"Tran"}</definedName>
    <definedName name="xx" localSheetId="29" hidden="1">{"Riqfin97",#N/A,FALSE,"Tran";"Riqfinpro",#N/A,FALSE,"Tran"}</definedName>
    <definedName name="xx" localSheetId="30" hidden="1">{"Riqfin97",#N/A,FALSE,"Tran";"Riqfinpro",#N/A,FALSE,"Tran"}</definedName>
    <definedName name="xx" localSheetId="31" hidden="1">{"Riqfin97",#N/A,FALSE,"Tran";"Riqfinpro",#N/A,FALSE,"Tran"}</definedName>
    <definedName name="xx" localSheetId="32" hidden="1">{"Riqfin97",#N/A,FALSE,"Tran";"Riqfinpro",#N/A,FALSE,"Tran"}</definedName>
    <definedName name="xx" localSheetId="33" hidden="1">{"Riqfin97",#N/A,FALSE,"Tran";"Riqfinpro",#N/A,FALSE,"Tran"}</definedName>
    <definedName name="xx" localSheetId="35" hidden="1">{"Riqfin97",#N/A,FALSE,"Tran";"Riqfinpro",#N/A,FALSE,"Tran"}</definedName>
    <definedName name="xx" localSheetId="39" hidden="1">{"Riqfin97",#N/A,FALSE,"Tran";"Riqfinpro",#N/A,FALSE,"Tran"}</definedName>
    <definedName name="xx" localSheetId="40" hidden="1">{"Riqfin97",#N/A,FALSE,"Tran";"Riqfinpro",#N/A,FALSE,"Tran"}</definedName>
    <definedName name="xx" localSheetId="41" hidden="1">{"Riqfin97",#N/A,FALSE,"Tran";"Riqfinpro",#N/A,FALSE,"Tran"}</definedName>
    <definedName name="xx" localSheetId="43" hidden="1">{"Riqfin97",#N/A,FALSE,"Tran";"Riqfinpro",#N/A,FALSE,"Tran"}</definedName>
    <definedName name="xx" localSheetId="44" hidden="1">{"Riqfin97",#N/A,FALSE,"Tran";"Riqfinpro",#N/A,FALSE,"Tran"}</definedName>
    <definedName name="xx" localSheetId="15" hidden="1">{"Riqfin97",#N/A,FALSE,"Tran";"Riqfinpro",#N/A,FALSE,"Tran"}</definedName>
    <definedName name="xx" localSheetId="16" hidden="1">{"Riqfin97",#N/A,FALSE,"Tran";"Riqfinpro",#N/A,FALSE,"Tran"}</definedName>
    <definedName name="xx" localSheetId="20" hidden="1">{"Riqfin97",#N/A,FALSE,"Tran";"Riqfinpro",#N/A,FALSE,"Tran"}</definedName>
    <definedName name="xx" localSheetId="24" hidden="1">{"Riqfin97",#N/A,FALSE,"Tran";"Riqfinpro",#N/A,FALSE,"Tran"}</definedName>
    <definedName name="xx" hidden="1">{"Riqfin97",#N/A,FALSE,"Tran";"Riqfinpro",#N/A,FALSE,"Tran"}</definedName>
    <definedName name="xxWRS_1" localSheetId="18">#REF!</definedName>
    <definedName name="xxWRS_1" localSheetId="19">#REF!</definedName>
    <definedName name="xxWRS_1" localSheetId="21">#REF!</definedName>
    <definedName name="xxWRS_1" localSheetId="40">'[63]shared data'!$A$1:$A$77</definedName>
    <definedName name="xxWRS_1" localSheetId="20">#REF!</definedName>
    <definedName name="xxWRS_1" localSheetId="24">#REF!</definedName>
    <definedName name="xxWRS_1">'[63]shared data'!$A$1:$A$77</definedName>
    <definedName name="xxWRS_11" localSheetId="56">#REF!</definedName>
    <definedName name="xxWRS_11" localSheetId="38">#REF!</definedName>
    <definedName name="xxWRS_11" localSheetId="27">#REF!</definedName>
    <definedName name="xxWRS_11" localSheetId="28">#REF!</definedName>
    <definedName name="xxWRS_11" localSheetId="39">#REF!</definedName>
    <definedName name="xxWRS_11" localSheetId="40">#REF!</definedName>
    <definedName name="xxWRS_11" localSheetId="44">#REF!</definedName>
    <definedName name="xxWRS_11" localSheetId="15">#REF!</definedName>
    <definedName name="xxWRS_11" localSheetId="16">#REF!</definedName>
    <definedName name="xxWRS_11" localSheetId="24">#REF!</definedName>
    <definedName name="xxWRS_11">#REF!</definedName>
    <definedName name="xxWRS_19" localSheetId="56">#REF!</definedName>
    <definedName name="xxWRS_19" localSheetId="38">#REF!</definedName>
    <definedName name="xxWRS_19" localSheetId="27">#REF!</definedName>
    <definedName name="xxWRS_19" localSheetId="28">#REF!</definedName>
    <definedName name="xxWRS_19" localSheetId="39">#REF!</definedName>
    <definedName name="xxWRS_19" localSheetId="40">#REF!</definedName>
    <definedName name="xxWRS_19" localSheetId="44">#REF!</definedName>
    <definedName name="xxWRS_19" localSheetId="15">#REF!</definedName>
    <definedName name="xxWRS_19" localSheetId="16">#REF!</definedName>
    <definedName name="xxWRS_19" localSheetId="24">#REF!</definedName>
    <definedName name="xxWRS_19">#REF!</definedName>
    <definedName name="xxWRS_2" localSheetId="56">#REF!</definedName>
    <definedName name="xxWRS_2" localSheetId="57">#REF!</definedName>
    <definedName name="xxWRS_2" localSheetId="58">#REF!</definedName>
    <definedName name="xxWRS_2" localSheetId="1">#REF!</definedName>
    <definedName name="xxWRS_2" localSheetId="18">#REF!</definedName>
    <definedName name="xxWRS_2" localSheetId="19">#REF!</definedName>
    <definedName name="xxWRS_2" localSheetId="21">#REF!</definedName>
    <definedName name="xxWRS_2" localSheetId="34">#REF!</definedName>
    <definedName name="xxWRS_2" localSheetId="36">#REF!</definedName>
    <definedName name="xxWRS_2" localSheetId="37">#REF!</definedName>
    <definedName name="xxWRS_2" localSheetId="38">#REF!</definedName>
    <definedName name="xxWRS_2" localSheetId="3">#REF!</definedName>
    <definedName name="xxWRS_2" localSheetId="4">#REF!</definedName>
    <definedName name="xxWRS_2" localSheetId="5">#REF!</definedName>
    <definedName name="xxWRS_2" localSheetId="26">#REF!</definedName>
    <definedName name="xxWRS_2" localSheetId="27">#REF!</definedName>
    <definedName name="xxWRS_2" localSheetId="31">#REF!</definedName>
    <definedName name="xxWRS_2" localSheetId="32">#REF!</definedName>
    <definedName name="xxWRS_2" localSheetId="33">#REF!</definedName>
    <definedName name="xxWRS_2" localSheetId="35">#REF!</definedName>
    <definedName name="xxWRS_2" localSheetId="39">#REF!</definedName>
    <definedName name="xxWRS_2" localSheetId="41">#REF!</definedName>
    <definedName name="xxWRS_2" localSheetId="44">#REF!</definedName>
    <definedName name="xxWRS_2" localSheetId="16">#REF!</definedName>
    <definedName name="xxWRS_2" localSheetId="20">#REF!</definedName>
    <definedName name="xxWRS_2" localSheetId="24">#REF!</definedName>
    <definedName name="xxWRS_2">#REF!</definedName>
    <definedName name="xxWRS_20" localSheetId="39">#REF!</definedName>
    <definedName name="xxWRS_20" localSheetId="24">#REF!</definedName>
    <definedName name="xxWRS_20">#REF!</definedName>
    <definedName name="xxWRS_3" localSheetId="57">#REF!</definedName>
    <definedName name="xxWRS_3" localSheetId="58">#REF!</definedName>
    <definedName name="xxWRS_3" localSheetId="1">#REF!</definedName>
    <definedName name="xxWRS_3" localSheetId="18">#REF!</definedName>
    <definedName name="xxWRS_3" localSheetId="19">#REF!</definedName>
    <definedName name="xxWRS_3" localSheetId="21">#REF!</definedName>
    <definedName name="xxWRS_3" localSheetId="34">#REF!</definedName>
    <definedName name="xxWRS_3" localSheetId="3">#REF!</definedName>
    <definedName name="xxWRS_3" localSheetId="4">#REF!</definedName>
    <definedName name="xxWRS_3" localSheetId="5">#REF!</definedName>
    <definedName name="xxWRS_3" localSheetId="26">#REF!</definedName>
    <definedName name="xxWRS_3" localSheetId="27">#REF!</definedName>
    <definedName name="xxWRS_3" localSheetId="32">#REF!</definedName>
    <definedName name="xxWRS_3" localSheetId="33">#REF!</definedName>
    <definedName name="xxWRS_3" localSheetId="35">#REF!</definedName>
    <definedName name="xxWRS_3" localSheetId="39">#REF!</definedName>
    <definedName name="xxWRS_3" localSheetId="41">#REF!</definedName>
    <definedName name="xxWRS_3" localSheetId="44">#REF!</definedName>
    <definedName name="xxWRS_3" localSheetId="16">#REF!</definedName>
    <definedName name="xxWRS_3" localSheetId="20">#REF!</definedName>
    <definedName name="xxWRS_3" localSheetId="24">#REF!</definedName>
    <definedName name="xxWRS_3">#REF!</definedName>
    <definedName name="xxWRS_4" localSheetId="18">#REF!</definedName>
    <definedName name="xxWRS_4" localSheetId="19">#REF!</definedName>
    <definedName name="xxWRS_4" localSheetId="21">#REF!</definedName>
    <definedName name="xxWRS_4" localSheetId="40">[139]Q5!$A$1:$A$104</definedName>
    <definedName name="xxWRS_4" localSheetId="20">#REF!</definedName>
    <definedName name="xxWRS_4" localSheetId="24">#REF!</definedName>
    <definedName name="xxWRS_4">[139]Q5!$A$1:$A$104</definedName>
    <definedName name="xxWRS_5" localSheetId="18">#REF!</definedName>
    <definedName name="xxWRS_5" localSheetId="19">#REF!</definedName>
    <definedName name="xxWRS_5" localSheetId="21">#REF!</definedName>
    <definedName name="xxWRS_5" localSheetId="40">[139]Q6!$A$1:$A$160</definedName>
    <definedName name="xxWRS_5" localSheetId="20">#REF!</definedName>
    <definedName name="xxWRS_5" localSheetId="24">#REF!</definedName>
    <definedName name="xxWRS_5">[139]Q6!$A$1:$A$160</definedName>
    <definedName name="xxWRS_6" localSheetId="18">#REF!</definedName>
    <definedName name="xxWRS_6" localSheetId="19">#REF!</definedName>
    <definedName name="xxWRS_6" localSheetId="21">#REF!</definedName>
    <definedName name="xxWRS_6" localSheetId="40">[139]Q7!$A$1:$A$59</definedName>
    <definedName name="xxWRS_6" localSheetId="20">#REF!</definedName>
    <definedName name="xxWRS_6" localSheetId="24">#REF!</definedName>
    <definedName name="xxWRS_6">[139]Q7!$A$1:$A$59</definedName>
    <definedName name="xxWRS_7" localSheetId="18">#REF!</definedName>
    <definedName name="xxWRS_7" localSheetId="19">#REF!</definedName>
    <definedName name="xxWRS_7" localSheetId="21">#REF!</definedName>
    <definedName name="xxWRS_7" localSheetId="40">[139]Q5!$A$1:$A$109</definedName>
    <definedName name="xxWRS_7" localSheetId="20">#REF!</definedName>
    <definedName name="xxWRS_7" localSheetId="24">#REF!</definedName>
    <definedName name="xxWRS_7">[139]Q5!$A$1:$A$109</definedName>
    <definedName name="xxWRS_8" localSheetId="18">#REF!</definedName>
    <definedName name="xxWRS_8" localSheetId="19">#REF!</definedName>
    <definedName name="xxWRS_8" localSheetId="21">#REF!</definedName>
    <definedName name="xxWRS_8" localSheetId="40">[139]Q6!$A$1:$A$162</definedName>
    <definedName name="xxWRS_8" localSheetId="20">#REF!</definedName>
    <definedName name="xxWRS_8" localSheetId="24">#REF!</definedName>
    <definedName name="xxWRS_8">[139]Q6!$A$1:$A$162</definedName>
    <definedName name="xxWRS_9" localSheetId="18">#REF!</definedName>
    <definedName name="xxWRS_9" localSheetId="19">#REF!</definedName>
    <definedName name="xxWRS_9" localSheetId="21">#REF!</definedName>
    <definedName name="xxWRS_9" localSheetId="40">[139]Q7!$A$1:$A$61</definedName>
    <definedName name="xxWRS_9" localSheetId="20">#REF!</definedName>
    <definedName name="xxWRS_9" localSheetId="24">#REF!</definedName>
    <definedName name="xxWRS_9">[139]Q7!$A$1:$A$61</definedName>
    <definedName name="xxx" localSheetId="18">#REF!</definedName>
    <definedName name="xxx" localSheetId="19">#REF!</definedName>
    <definedName name="xxx" localSheetId="21">#REF!</definedName>
    <definedName name="xxx" localSheetId="40">[157]GDP_WEO!$A$3:$AB$188</definedName>
    <definedName name="xxx" localSheetId="20">#REF!</definedName>
    <definedName name="xxx" localSheetId="24">#REF!</definedName>
    <definedName name="xxx">[157]GDP_WEO!$A$3:$AB$188</definedName>
    <definedName name="XXX1" localSheetId="56">#REF!</definedName>
    <definedName name="XXX1" localSheetId="57">#REF!</definedName>
    <definedName name="XXX1" localSheetId="58">#REF!</definedName>
    <definedName name="XXX1" localSheetId="1">#REF!</definedName>
    <definedName name="XXX1" localSheetId="18">#REF!</definedName>
    <definedName name="XXX1" localSheetId="19">#REF!</definedName>
    <definedName name="XXX1" localSheetId="21">#REF!</definedName>
    <definedName name="XXX1" localSheetId="34">#REF!</definedName>
    <definedName name="XXX1" localSheetId="36">#REF!</definedName>
    <definedName name="XXX1" localSheetId="37">#REF!</definedName>
    <definedName name="XXX1" localSheetId="38">#REF!</definedName>
    <definedName name="XXX1" localSheetId="3">#REF!</definedName>
    <definedName name="XXX1" localSheetId="4">#REF!</definedName>
    <definedName name="XXX1" localSheetId="5">#REF!</definedName>
    <definedName name="XXX1" localSheetId="26">#REF!</definedName>
    <definedName name="XXX1" localSheetId="27">#REF!</definedName>
    <definedName name="XXX1" localSheetId="28">#REF!</definedName>
    <definedName name="XXX1" localSheetId="31">#REF!</definedName>
    <definedName name="XXX1" localSheetId="32">#REF!</definedName>
    <definedName name="XXX1" localSheetId="33">#REF!</definedName>
    <definedName name="XXX1" localSheetId="35">#REF!</definedName>
    <definedName name="XXX1" localSheetId="39">#REF!</definedName>
    <definedName name="XXX1" localSheetId="40">#REF!</definedName>
    <definedName name="XXX1" localSheetId="41">#REF!</definedName>
    <definedName name="XXX1" localSheetId="44">#REF!</definedName>
    <definedName name="XXX1" localSheetId="16">#REF!</definedName>
    <definedName name="XXX1" localSheetId="20">#REF!</definedName>
    <definedName name="XXX1" localSheetId="24">#REF!</definedName>
    <definedName name="XXX1">#REF!</definedName>
    <definedName name="xxxx" localSheetId="56" hidden="1">{"Riqfin97",#N/A,FALSE,"Tran";"Riqfinpro",#N/A,FALSE,"Tran"}</definedName>
    <definedName name="xxxx" localSheetId="57" hidden="1">{"Riqfin97",#N/A,FALSE,"Tran";"Riqfinpro",#N/A,FALSE,"Tran"}</definedName>
    <definedName name="xxxx" localSheetId="58" hidden="1">{"Riqfin97",#N/A,FALSE,"Tran";"Riqfinpro",#N/A,FALSE,"Tran"}</definedName>
    <definedName name="xxxx" localSheetId="1" hidden="1">{"Riqfin97",#N/A,FALSE,"Tran";"Riqfinpro",#N/A,FALSE,"Tran"}</definedName>
    <definedName name="xxxx" localSheetId="18" hidden="1">{"Riqfin97",#N/A,FALSE,"Tran";"Riqfinpro",#N/A,FALSE,"Tran"}</definedName>
    <definedName name="xxxx" localSheetId="19" hidden="1">{"Riqfin97",#N/A,FALSE,"Tran";"Riqfinpro",#N/A,FALSE,"Tran"}</definedName>
    <definedName name="xxxx" localSheetId="42" hidden="1">{"Riqfin97",#N/A,FALSE,"Tran";"Riqfinpro",#N/A,FALSE,"Tran"}</definedName>
    <definedName name="xxxx" localSheetId="21" hidden="1">{"Riqfin97",#N/A,FALSE,"Tran";"Riqfinpro",#N/A,FALSE,"Tran"}</definedName>
    <definedName name="xxxx" localSheetId="23" hidden="1">{"Riqfin97",#N/A,FALSE,"Tran";"Riqfinpro",#N/A,FALSE,"Tran"}</definedName>
    <definedName name="xxxx" localSheetId="34" hidden="1">{"Riqfin97",#N/A,FALSE,"Tran";"Riqfinpro",#N/A,FALSE,"Tran"}</definedName>
    <definedName name="xxxx" localSheetId="36" hidden="1">{"Riqfin97",#N/A,FALSE,"Tran";"Riqfinpro",#N/A,FALSE,"Tran"}</definedName>
    <definedName name="xxxx" localSheetId="37" hidden="1">{"Riqfin97",#N/A,FALSE,"Tran";"Riqfinpro",#N/A,FALSE,"Tran"}</definedName>
    <definedName name="xxxx" localSheetId="38" hidden="1">{"Riqfin97",#N/A,FALSE,"Tran";"Riqfinpro",#N/A,FALSE,"Tran"}</definedName>
    <definedName name="xxxx" localSheetId="2" hidden="1">{"Riqfin97",#N/A,FALSE,"Tran";"Riqfinpro",#N/A,FALSE,"Tran"}</definedName>
    <definedName name="xxxx" localSheetId="3" hidden="1">{"Riqfin97",#N/A,FALSE,"Tran";"Riqfinpro",#N/A,FALSE,"Tran"}</definedName>
    <definedName name="xxxx" localSheetId="4" hidden="1">{"Riqfin97",#N/A,FALSE,"Tran";"Riqfinpro",#N/A,FALSE,"Tran"}</definedName>
    <definedName name="xxxx" localSheetId="5" hidden="1">{"Riqfin97",#N/A,FALSE,"Tran";"Riqfinpro",#N/A,FALSE,"Tran"}</definedName>
    <definedName name="xxxx" localSheetId="0" hidden="1">{"Riqfin97",#N/A,FALSE,"Tran";"Riqfinpro",#N/A,FALSE,"Tran"}</definedName>
    <definedName name="xxxx" localSheetId="26" hidden="1">{"Riqfin97",#N/A,FALSE,"Tran";"Riqfinpro",#N/A,FALSE,"Tran"}</definedName>
    <definedName name="xxxx" localSheetId="27" hidden="1">{"Riqfin97",#N/A,FALSE,"Tran";"Riqfinpro",#N/A,FALSE,"Tran"}</definedName>
    <definedName name="xxxx" localSheetId="28" hidden="1">{"Riqfin97",#N/A,FALSE,"Tran";"Riqfinpro",#N/A,FALSE,"Tran"}</definedName>
    <definedName name="xxxx" localSheetId="29" hidden="1">{"Riqfin97",#N/A,FALSE,"Tran";"Riqfinpro",#N/A,FALSE,"Tran"}</definedName>
    <definedName name="xxxx" localSheetId="30" hidden="1">{"Riqfin97",#N/A,FALSE,"Tran";"Riqfinpro",#N/A,FALSE,"Tran"}</definedName>
    <definedName name="xxxx" localSheetId="31" hidden="1">{"Riqfin97",#N/A,FALSE,"Tran";"Riqfinpro",#N/A,FALSE,"Tran"}</definedName>
    <definedName name="xxxx" localSheetId="32" hidden="1">{"Riqfin97",#N/A,FALSE,"Tran";"Riqfinpro",#N/A,FALSE,"Tran"}</definedName>
    <definedName name="xxxx" localSheetId="33" hidden="1">{"Riqfin97",#N/A,FALSE,"Tran";"Riqfinpro",#N/A,FALSE,"Tran"}</definedName>
    <definedName name="xxxx" localSheetId="35" hidden="1">{"Riqfin97",#N/A,FALSE,"Tran";"Riqfinpro",#N/A,FALSE,"Tran"}</definedName>
    <definedName name="xxxx" localSheetId="39" hidden="1">{"Riqfin97",#N/A,FALSE,"Tran";"Riqfinpro",#N/A,FALSE,"Tran"}</definedName>
    <definedName name="xxxx" localSheetId="40" hidden="1">{"Riqfin97",#N/A,FALSE,"Tran";"Riqfinpro",#N/A,FALSE,"Tran"}</definedName>
    <definedName name="xxxx" localSheetId="41" hidden="1">{"Riqfin97",#N/A,FALSE,"Tran";"Riqfinpro",#N/A,FALSE,"Tran"}</definedName>
    <definedName name="xxxx" localSheetId="43" hidden="1">{"Riqfin97",#N/A,FALSE,"Tran";"Riqfinpro",#N/A,FALSE,"Tran"}</definedName>
    <definedName name="xxxx" localSheetId="44" hidden="1">{"Riqfin97",#N/A,FALSE,"Tran";"Riqfinpro",#N/A,FALSE,"Tran"}</definedName>
    <definedName name="xxxx" localSheetId="15" hidden="1">{"Riqfin97",#N/A,FALSE,"Tran";"Riqfinpro",#N/A,FALSE,"Tran"}</definedName>
    <definedName name="xxxx" localSheetId="16" hidden="1">{"Riqfin97",#N/A,FALSE,"Tran";"Riqfinpro",#N/A,FALSE,"Tran"}</definedName>
    <definedName name="xxxx" localSheetId="20" hidden="1">{"Riqfin97",#N/A,FALSE,"Tran";"Riqfinpro",#N/A,FALSE,"Tran"}</definedName>
    <definedName name="xxxx" localSheetId="24" hidden="1">{"Riqfin97",#N/A,FALSE,"Tran";"Riqfinpro",#N/A,FALSE,"Tran"}</definedName>
    <definedName name="xxxx" hidden="1">{"Riqfin97",#N/A,FALSE,"Tran";"Riqfinpro",#N/A,FALSE,"Tran"}</definedName>
    <definedName name="xxxxxxxxxxxxxx" localSheetId="56" hidden="1">{"Riqfin97",#N/A,FALSE,"Tran";"Riqfinpro",#N/A,FALSE,"Tran"}</definedName>
    <definedName name="xxxxxxxxxxxxxx" localSheetId="57" hidden="1">{"Riqfin97",#N/A,FALSE,"Tran";"Riqfinpro",#N/A,FALSE,"Tran"}</definedName>
    <definedName name="xxxxxxxxxxxxxx" localSheetId="58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18" hidden="1">{"Riqfin97",#N/A,FALSE,"Tran";"Riqfinpro",#N/A,FALSE,"Tran"}</definedName>
    <definedName name="xxxxxxxxxxxxxx" localSheetId="19" hidden="1">{"Riqfin97",#N/A,FALSE,"Tran";"Riqfinpro",#N/A,FALSE,"Tran"}</definedName>
    <definedName name="xxxxxxxxxxxxxx" localSheetId="42" hidden="1">{"Riqfin97",#N/A,FALSE,"Tran";"Riqfinpro",#N/A,FALSE,"Tran"}</definedName>
    <definedName name="xxxxxxxxxxxxxx" localSheetId="21" hidden="1">{"Riqfin97",#N/A,FALSE,"Tran";"Riqfinpro",#N/A,FALSE,"Tran"}</definedName>
    <definedName name="xxxxxxxxxxxxxx" localSheetId="23" hidden="1">{"Riqfin97",#N/A,FALSE,"Tran";"Riqfinpro",#N/A,FALSE,"Tran"}</definedName>
    <definedName name="xxxxxxxxxxxxxx" localSheetId="34" hidden="1">{"Riqfin97",#N/A,FALSE,"Tran";"Riqfinpro",#N/A,FALSE,"Tran"}</definedName>
    <definedName name="xxxxxxxxxxxxxx" localSheetId="36" hidden="1">{"Riqfin97",#N/A,FALSE,"Tran";"Riqfinpro",#N/A,FALSE,"Tran"}</definedName>
    <definedName name="xxxxxxxxxxxxxx" localSheetId="37" hidden="1">{"Riqfin97",#N/A,FALSE,"Tran";"Riqfinpro",#N/A,FALSE,"Tran"}</definedName>
    <definedName name="xxxxxxxxxxxxxx" localSheetId="38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0" hidden="1">{"Riqfin97",#N/A,FALSE,"Tran";"Riqfinpro",#N/A,FALSE,"Tran"}</definedName>
    <definedName name="xxxxxxxxxxxxxx" localSheetId="26" hidden="1">{"Riqfin97",#N/A,FALSE,"Tran";"Riqfinpro",#N/A,FALSE,"Tran"}</definedName>
    <definedName name="xxxxxxxxxxxxxx" localSheetId="27" hidden="1">{"Riqfin97",#N/A,FALSE,"Tran";"Riqfinpro",#N/A,FALSE,"Tran"}</definedName>
    <definedName name="xxxxxxxxxxxxxx" localSheetId="28" hidden="1">{"Riqfin97",#N/A,FALSE,"Tran";"Riqfinpro",#N/A,FALSE,"Tran"}</definedName>
    <definedName name="xxxxxxxxxxxxxx" localSheetId="29" hidden="1">{"Riqfin97",#N/A,FALSE,"Tran";"Riqfinpro",#N/A,FALSE,"Tran"}</definedName>
    <definedName name="xxxxxxxxxxxxxx" localSheetId="30" hidden="1">{"Riqfin97",#N/A,FALSE,"Tran";"Riqfinpro",#N/A,FALSE,"Tran"}</definedName>
    <definedName name="xxxxxxxxxxxxxx" localSheetId="31" hidden="1">{"Riqfin97",#N/A,FALSE,"Tran";"Riqfinpro",#N/A,FALSE,"Tran"}</definedName>
    <definedName name="xxxxxxxxxxxxxx" localSheetId="32" hidden="1">{"Riqfin97",#N/A,FALSE,"Tran";"Riqfinpro",#N/A,FALSE,"Tran"}</definedName>
    <definedName name="xxxxxxxxxxxxxx" localSheetId="33" hidden="1">{"Riqfin97",#N/A,FALSE,"Tran";"Riqfinpro",#N/A,FALSE,"Tran"}</definedName>
    <definedName name="xxxxxxxxxxxxxx" localSheetId="35" hidden="1">{"Riqfin97",#N/A,FALSE,"Tran";"Riqfinpro",#N/A,FALSE,"Tran"}</definedName>
    <definedName name="xxxxxxxxxxxxxx" localSheetId="39" hidden="1">{"Riqfin97",#N/A,FALSE,"Tran";"Riqfinpro",#N/A,FALSE,"Tran"}</definedName>
    <definedName name="xxxxxxxxxxxxxx" localSheetId="40" hidden="1">{"Riqfin97",#N/A,FALSE,"Tran";"Riqfinpro",#N/A,FALSE,"Tran"}</definedName>
    <definedName name="xxxxxxxxxxxxxx" localSheetId="41" hidden="1">{"Riqfin97",#N/A,FALSE,"Tran";"Riqfinpro",#N/A,FALSE,"Tran"}</definedName>
    <definedName name="xxxxxxxxxxxxxx" localSheetId="43" hidden="1">{"Riqfin97",#N/A,FALSE,"Tran";"Riqfinpro",#N/A,FALSE,"Tran"}</definedName>
    <definedName name="xxxxxxxxxxxxxx" localSheetId="44" hidden="1">{"Riqfin97",#N/A,FALSE,"Tran";"Riqfinpro",#N/A,FALSE,"Tran"}</definedName>
    <definedName name="xxxxxxxxxxxxxx" localSheetId="15" hidden="1">{"Riqfin97",#N/A,FALSE,"Tran";"Riqfinpro",#N/A,FALSE,"Tran"}</definedName>
    <definedName name="xxxxxxxxxxxxxx" localSheetId="16" hidden="1">{"Riqfin97",#N/A,FALSE,"Tran";"Riqfinpro",#N/A,FALSE,"Tran"}</definedName>
    <definedName name="xxxxxxxxxxxxxx" localSheetId="20" hidden="1">{"Riqfin97",#N/A,FALSE,"Tran";"Riqfinpro",#N/A,FALSE,"Tran"}</definedName>
    <definedName name="xxxxxxxxxxxxxx" localSheetId="24" hidden="1">{"Riqfin97",#N/A,FALSE,"Tran";"Riqfinpro",#N/A,FALSE,"Tran"}</definedName>
    <definedName name="xxxxxxxxxxxxxx" hidden="1">{"Riqfin97",#N/A,FALSE,"Tran";"Riqfinpro",#N/A,FALSE,"Tran"}</definedName>
    <definedName name="y" localSheetId="56" hidden="1">#REF!</definedName>
    <definedName name="y" localSheetId="57" hidden="1">#REF!</definedName>
    <definedName name="y" localSheetId="58" hidden="1">#REF!</definedName>
    <definedName name="y" localSheetId="1" hidden="1">#REF!</definedName>
    <definedName name="y" localSheetId="18" hidden="1">#REF!</definedName>
    <definedName name="y" localSheetId="19" hidden="1">#REF!</definedName>
    <definedName name="y" localSheetId="21" hidden="1">#REF!</definedName>
    <definedName name="y" localSheetId="23" hidden="1">#REF!</definedName>
    <definedName name="y" localSheetId="34" hidden="1">#REF!</definedName>
    <definedName name="y" localSheetId="36" hidden="1">#REF!</definedName>
    <definedName name="y" localSheetId="37" hidden="1">#REF!</definedName>
    <definedName name="y" localSheetId="38" hidden="1">#REF!</definedName>
    <definedName name="y" localSheetId="2" hidden="1">#REF!</definedName>
    <definedName name="y" localSheetId="3" hidden="1">#REF!</definedName>
    <definedName name="y" localSheetId="4" hidden="1">#REF!</definedName>
    <definedName name="y" localSheetId="5" hidden="1">#REF!</definedName>
    <definedName name="y" localSheetId="0" hidden="1">#REF!</definedName>
    <definedName name="y" localSheetId="26" hidden="1">#REF!</definedName>
    <definedName name="y" localSheetId="27" hidden="1">#REF!</definedName>
    <definedName name="y" localSheetId="28" hidden="1">#REF!</definedName>
    <definedName name="y" localSheetId="31" hidden="1">#REF!</definedName>
    <definedName name="y" localSheetId="32" hidden="1">#REF!</definedName>
    <definedName name="y" localSheetId="33" hidden="1">#REF!</definedName>
    <definedName name="y" localSheetId="35" hidden="1">#REF!</definedName>
    <definedName name="y" localSheetId="39" hidden="1">#REF!</definedName>
    <definedName name="y" localSheetId="40" hidden="1">#REF!</definedName>
    <definedName name="y" localSheetId="41" hidden="1">#REF!</definedName>
    <definedName name="y" localSheetId="43" hidden="1">#REF!</definedName>
    <definedName name="y" localSheetId="44" hidden="1">#REF!</definedName>
    <definedName name="y" localSheetId="16" hidden="1">#REF!</definedName>
    <definedName name="y" localSheetId="20" hidden="1">#REF!</definedName>
    <definedName name="y" localSheetId="24" hidden="1">#REF!</definedName>
    <definedName name="y" hidden="1">#REF!</definedName>
    <definedName name="ycirr" localSheetId="57">#REF!</definedName>
    <definedName name="ycirr" localSheetId="58">#REF!</definedName>
    <definedName name="ycirr" localSheetId="1">#REF!</definedName>
    <definedName name="ycirr" localSheetId="18">#REF!</definedName>
    <definedName name="ycirr" localSheetId="19">#REF!</definedName>
    <definedName name="ycirr" localSheetId="21">#REF!</definedName>
    <definedName name="ycirr" localSheetId="34">#REF!</definedName>
    <definedName name="ycirr" localSheetId="3">#REF!</definedName>
    <definedName name="ycirr" localSheetId="4">#REF!</definedName>
    <definedName name="ycirr" localSheetId="5">#REF!</definedName>
    <definedName name="ycirr" localSheetId="26">#REF!</definedName>
    <definedName name="ycirr" localSheetId="27">#REF!</definedName>
    <definedName name="ycirr" localSheetId="32">#REF!</definedName>
    <definedName name="ycirr" localSheetId="33">#REF!</definedName>
    <definedName name="ycirr" localSheetId="35">#REF!</definedName>
    <definedName name="ycirr" localSheetId="39">#REF!</definedName>
    <definedName name="ycirr" localSheetId="41">#REF!</definedName>
    <definedName name="ycirr" localSheetId="44">#REF!</definedName>
    <definedName name="ycirr" localSheetId="16">#REF!</definedName>
    <definedName name="ycirr" localSheetId="20">#REF!</definedName>
    <definedName name="ycirr" localSheetId="24">#REF!</definedName>
    <definedName name="ycirr">#REF!</definedName>
    <definedName name="Year" localSheetId="57">#REF!</definedName>
    <definedName name="Year" localSheetId="58">#REF!</definedName>
    <definedName name="Year" localSheetId="1">#REF!</definedName>
    <definedName name="Year" localSheetId="18">#REF!</definedName>
    <definedName name="Year" localSheetId="21">#REF!</definedName>
    <definedName name="Year" localSheetId="3">#REF!</definedName>
    <definedName name="Year" localSheetId="4">#REF!</definedName>
    <definedName name="Year" localSheetId="5">#REF!</definedName>
    <definedName name="Year" localSheetId="26">#REF!</definedName>
    <definedName name="Year" localSheetId="27">#REF!</definedName>
    <definedName name="Year" localSheetId="32">#REF!</definedName>
    <definedName name="Year" localSheetId="33">#REF!</definedName>
    <definedName name="Year" localSheetId="39">#REF!</definedName>
    <definedName name="Year" localSheetId="44">#REF!</definedName>
    <definedName name="Year" localSheetId="16">#REF!</definedName>
    <definedName name="Year" localSheetId="24">#REF!</definedName>
    <definedName name="Year">#REF!</definedName>
    <definedName name="Years" localSheetId="57">#REF!</definedName>
    <definedName name="Years" localSheetId="58">#REF!</definedName>
    <definedName name="Years" localSheetId="1">#REF!</definedName>
    <definedName name="Years" localSheetId="18">#REF!</definedName>
    <definedName name="Years" localSheetId="19">#REF!</definedName>
    <definedName name="Years" localSheetId="21">#REF!</definedName>
    <definedName name="Years" localSheetId="34">#REF!</definedName>
    <definedName name="Years" localSheetId="2">#REF!</definedName>
    <definedName name="Years" localSheetId="3">#REF!</definedName>
    <definedName name="Years" localSheetId="4">#REF!</definedName>
    <definedName name="Years" localSheetId="5">#REF!</definedName>
    <definedName name="Years" localSheetId="0">#REF!</definedName>
    <definedName name="Years" localSheetId="27">#REF!</definedName>
    <definedName name="Years" localSheetId="35">#REF!</definedName>
    <definedName name="Years" localSheetId="39">#REF!</definedName>
    <definedName name="Years" localSheetId="41">#REF!</definedName>
    <definedName name="Years" localSheetId="44">#REF!</definedName>
    <definedName name="Years" localSheetId="16">#REF!</definedName>
    <definedName name="Years" localSheetId="20">#REF!</definedName>
    <definedName name="Years" localSheetId="24">#REF!</definedName>
    <definedName name="Years">#REF!</definedName>
    <definedName name="yenr" localSheetId="57">#REF!</definedName>
    <definedName name="yenr" localSheetId="58">#REF!</definedName>
    <definedName name="yenr" localSheetId="1">#REF!</definedName>
    <definedName name="yenr" localSheetId="18">#REF!</definedName>
    <definedName name="yenr" localSheetId="3">#REF!</definedName>
    <definedName name="yenr" localSheetId="4">#REF!</definedName>
    <definedName name="yenr" localSheetId="5">#REF!</definedName>
    <definedName name="yenr" localSheetId="27">#REF!</definedName>
    <definedName name="yenr" localSheetId="39">#REF!</definedName>
    <definedName name="yenr" localSheetId="44">#REF!</definedName>
    <definedName name="yenr" localSheetId="16">#REF!</definedName>
    <definedName name="yenr" localSheetId="24">#REF!</definedName>
    <definedName name="yenr">#REF!</definedName>
    <definedName name="YRB" localSheetId="18">#REF!</definedName>
    <definedName name="YRB" localSheetId="19">#REF!</definedName>
    <definedName name="YRB" localSheetId="21">#REF!</definedName>
    <definedName name="YRB" localSheetId="40">'[3]Imp:DSA output'!$B$9:$B$464</definedName>
    <definedName name="YRB" localSheetId="20">#REF!</definedName>
    <definedName name="YRB" localSheetId="24">#REF!</definedName>
    <definedName name="YRB">'[3]Imp:DSA output'!$B$9:$B$464</definedName>
    <definedName name="YRHIDE" localSheetId="18">#REF!</definedName>
    <definedName name="YRHIDE" localSheetId="19">#REF!</definedName>
    <definedName name="YRHIDE" localSheetId="21">#REF!</definedName>
    <definedName name="YRHIDE" localSheetId="40">'[3]Imp:DSA output'!$C$9:$G$464</definedName>
    <definedName name="YRHIDE" localSheetId="20">#REF!</definedName>
    <definedName name="YRHIDE" localSheetId="24">#REF!</definedName>
    <definedName name="YRHIDE">'[3]Imp:DSA output'!$C$9:$G$464</definedName>
    <definedName name="YRPOST" localSheetId="18">#REF!</definedName>
    <definedName name="YRPOST" localSheetId="19">#REF!</definedName>
    <definedName name="YRPOST" localSheetId="21">#REF!</definedName>
    <definedName name="YRPOST" localSheetId="40">'[3]Imp:DSA output'!$M$9:$IH$9</definedName>
    <definedName name="YRPOST" localSheetId="20">#REF!</definedName>
    <definedName name="YRPOST" localSheetId="24">#REF!</definedName>
    <definedName name="YRPOST">'[3]Imp:DSA output'!$M$9:$IH$9</definedName>
    <definedName name="YRPRE" localSheetId="18">#REF!</definedName>
    <definedName name="YRPRE" localSheetId="19">#REF!</definedName>
    <definedName name="YRPRE" localSheetId="21">#REF!</definedName>
    <definedName name="YRPRE" localSheetId="40">'[3]Imp:DSA output'!$B$9:$F$464</definedName>
    <definedName name="YRPRE" localSheetId="20">#REF!</definedName>
    <definedName name="YRPRE" localSheetId="24">#REF!</definedName>
    <definedName name="YRPRE">'[3]Imp:DSA output'!$B$9:$F$464</definedName>
    <definedName name="YRTITLES" localSheetId="18">#REF!</definedName>
    <definedName name="YRTITLES" localSheetId="19">#REF!</definedName>
    <definedName name="YRTITLES" localSheetId="21">#REF!</definedName>
    <definedName name="YRTITLES" localSheetId="40">'[3]Imp:DSA output'!$A$1</definedName>
    <definedName name="YRTITLES" localSheetId="20">#REF!</definedName>
    <definedName name="YRTITLES" localSheetId="24">#REF!</definedName>
    <definedName name="YRTITLES">'[3]Imp:DSA output'!$A$1</definedName>
    <definedName name="YRX" localSheetId="18">#REF!</definedName>
    <definedName name="YRX" localSheetId="19">#REF!</definedName>
    <definedName name="YRX" localSheetId="21">#REF!</definedName>
    <definedName name="YRX" localSheetId="40">'[3]Imp:DSA output'!$S$9:$IG$464</definedName>
    <definedName name="YRX" localSheetId="20">#REF!</definedName>
    <definedName name="YRX" localSheetId="24">#REF!</definedName>
    <definedName name="YRX">'[3]Imp:DSA output'!$S$9:$IG$464</definedName>
    <definedName name="ytyry" localSheetId="56" hidden="1">'[91]Fax a enviar'!#REF!</definedName>
    <definedName name="ytyry" localSheetId="57" hidden="1">'[91]Fax a enviar'!#REF!</definedName>
    <definedName name="ytyry" localSheetId="58" hidden="1">'[91]Fax a enviar'!#REF!</definedName>
    <definedName name="ytyry" localSheetId="1" hidden="1">'[91]Fax a enviar'!#REF!</definedName>
    <definedName name="ytyry" localSheetId="18" hidden="1">#REF!</definedName>
    <definedName name="ytyry" localSheetId="19" hidden="1">#REF!</definedName>
    <definedName name="ytyry" localSheetId="21" hidden="1">#REF!</definedName>
    <definedName name="ytyry" localSheetId="34" hidden="1">#REF!</definedName>
    <definedName name="ytyry" localSheetId="36" hidden="1">'[91]Fax a enviar'!#REF!</definedName>
    <definedName name="ytyry" localSheetId="37" hidden="1">'[91]Fax a enviar'!#REF!</definedName>
    <definedName name="ytyry" localSheetId="38" hidden="1">'[91]Fax a enviar'!#REF!</definedName>
    <definedName name="ytyry" localSheetId="2" hidden="1">'[91]Fax a enviar'!#REF!</definedName>
    <definedName name="ytyry" localSheetId="3" hidden="1">'[91]Fax a enviar'!#REF!</definedName>
    <definedName name="ytyry" localSheetId="4" hidden="1">'[91]Fax a enviar'!#REF!</definedName>
    <definedName name="ytyry" localSheetId="5" hidden="1">'[91]Fax a enviar'!#REF!</definedName>
    <definedName name="ytyry" localSheetId="0" hidden="1">'[91]Fax a enviar'!#REF!</definedName>
    <definedName name="ytyry" localSheetId="26" hidden="1">'[91]Fax a enviar'!#REF!</definedName>
    <definedName name="ytyry" localSheetId="27" hidden="1">'[91]Fax a enviar'!#REF!</definedName>
    <definedName name="ytyry" localSheetId="28" hidden="1">'[91]Fax a enviar'!#REF!</definedName>
    <definedName name="ytyry" localSheetId="29" hidden="1">'[91]Fax a enviar'!#REF!</definedName>
    <definedName name="ytyry" localSheetId="30" hidden="1">'[91]Fax a enviar'!#REF!</definedName>
    <definedName name="ytyry" localSheetId="31" hidden="1">'[91]Fax a enviar'!#REF!</definedName>
    <definedName name="ytyry" localSheetId="32" hidden="1">'[91]Fax a enviar'!#REF!</definedName>
    <definedName name="ytyry" localSheetId="33" hidden="1">'[91]Fax a enviar'!#REF!</definedName>
    <definedName name="ytyry" localSheetId="35" hidden="1">#REF!</definedName>
    <definedName name="ytyry" localSheetId="39" hidden="1">'[91]Fax a enviar'!#REF!</definedName>
    <definedName name="ytyry" localSheetId="40" hidden="1">'[91]Fax a enviar'!#REF!</definedName>
    <definedName name="ytyry" localSheetId="41" hidden="1">#REF!</definedName>
    <definedName name="ytyry" localSheetId="43" hidden="1">'[92]Fax a enviar'!#REF!</definedName>
    <definedName name="ytyry" localSheetId="20" hidden="1">#REF!</definedName>
    <definedName name="ytyry" localSheetId="24" hidden="1">#REF!</definedName>
    <definedName name="ytyry" hidden="1">'[91]Fax a enviar'!#REF!</definedName>
    <definedName name="ytytryry" localSheetId="56" hidden="1">#REF!</definedName>
    <definedName name="ytytryry" localSheetId="57" hidden="1">#REF!</definedName>
    <definedName name="ytytryry" localSheetId="58" hidden="1">#REF!</definedName>
    <definedName name="ytytryry" localSheetId="1" hidden="1">#REF!</definedName>
    <definedName name="ytytryry" localSheetId="18" hidden="1">#REF!</definedName>
    <definedName name="ytytryry" localSheetId="19" hidden="1">#REF!</definedName>
    <definedName name="ytytryry" localSheetId="21" hidden="1">#REF!</definedName>
    <definedName name="ytytryry" localSheetId="23" hidden="1">#REF!</definedName>
    <definedName name="ytytryry" localSheetId="34" hidden="1">#REF!</definedName>
    <definedName name="ytytryry" localSheetId="36" hidden="1">#REF!</definedName>
    <definedName name="ytytryry" localSheetId="37" hidden="1">#REF!</definedName>
    <definedName name="ytytryry" localSheetId="38" hidden="1">#REF!</definedName>
    <definedName name="ytytryry" localSheetId="3" hidden="1">#REF!</definedName>
    <definedName name="ytytryry" localSheetId="4" hidden="1">#REF!</definedName>
    <definedName name="ytytryry" localSheetId="5" hidden="1">#REF!</definedName>
    <definedName name="ytytryry" localSheetId="26" hidden="1">#REF!</definedName>
    <definedName name="ytytryry" localSheetId="27" hidden="1">#REF!</definedName>
    <definedName name="ytytryry" localSheetId="28" hidden="1">#REF!</definedName>
    <definedName name="ytytryry" localSheetId="31" hidden="1">#REF!</definedName>
    <definedName name="ytytryry" localSheetId="32" hidden="1">#REF!</definedName>
    <definedName name="ytytryry" localSheetId="33" hidden="1">#REF!</definedName>
    <definedName name="ytytryry" localSheetId="35" hidden="1">#REF!</definedName>
    <definedName name="ytytryry" localSheetId="39" hidden="1">#REF!</definedName>
    <definedName name="ytytryry" localSheetId="40" hidden="1">#REF!</definedName>
    <definedName name="ytytryry" localSheetId="41" hidden="1">#REF!</definedName>
    <definedName name="ytytryry" localSheetId="43" hidden="1">#REF!</definedName>
    <definedName name="ytytryry" localSheetId="44" hidden="1">#REF!</definedName>
    <definedName name="ytytryry" localSheetId="16" hidden="1">#REF!</definedName>
    <definedName name="ytytryry" localSheetId="20" hidden="1">#REF!</definedName>
    <definedName name="ytytryry" localSheetId="24" hidden="1">#REF!</definedName>
    <definedName name="ytytryry" hidden="1">#REF!</definedName>
    <definedName name="ytyty" localSheetId="56" hidden="1">'[45]Fax a enviar'!#REF!</definedName>
    <definedName name="ytyty" localSheetId="57" hidden="1">'[45]Fax a enviar'!#REF!</definedName>
    <definedName name="ytyty" localSheetId="58" hidden="1">'[45]Fax a enviar'!#REF!</definedName>
    <definedName name="ytyty" localSheetId="18" hidden="1">#REF!</definedName>
    <definedName name="ytyty" localSheetId="19" hidden="1">#REF!</definedName>
    <definedName name="ytyty" localSheetId="21" hidden="1">#REF!</definedName>
    <definedName name="ytyty" localSheetId="34" hidden="1">#REF!</definedName>
    <definedName name="ytyty" localSheetId="36" hidden="1">'[45]Fax a enviar'!#REF!</definedName>
    <definedName name="ytyty" localSheetId="37" hidden="1">'[45]Fax a enviar'!#REF!</definedName>
    <definedName name="ytyty" localSheetId="38" hidden="1">'[45]Fax a enviar'!#REF!</definedName>
    <definedName name="ytyty" localSheetId="26" hidden="1">'[45]Fax a enviar'!#REF!</definedName>
    <definedName name="ytyty" localSheetId="27" hidden="1">'[45]Fax a enviar'!#REF!</definedName>
    <definedName name="ytyty" localSheetId="28" hidden="1">'[45]Fax a enviar'!#REF!</definedName>
    <definedName name="ytyty" localSheetId="31" hidden="1">'[45]Fax a enviar'!#REF!</definedName>
    <definedName name="ytyty" localSheetId="32" hidden="1">'[45]Fax a enviar'!#REF!</definedName>
    <definedName name="ytyty" localSheetId="33" hidden="1">'[45]Fax a enviar'!#REF!</definedName>
    <definedName name="ytyty" localSheetId="35" hidden="1">#REF!</definedName>
    <definedName name="ytyty" localSheetId="39" hidden="1">'[45]Fax a enviar'!#REF!</definedName>
    <definedName name="ytyty" localSheetId="40" hidden="1">'[45]Fax a enviar'!#REF!</definedName>
    <definedName name="ytyty" localSheetId="41" hidden="1">#REF!</definedName>
    <definedName name="ytyty" localSheetId="20" hidden="1">#REF!</definedName>
    <definedName name="ytyty" localSheetId="24" hidden="1">#REF!</definedName>
    <definedName name="ytyty" hidden="1">'[45]Fax a enviar'!#REF!</definedName>
    <definedName name="ytytyt" localSheetId="56" hidden="1">'[45]Fax a enviar'!#REF!</definedName>
    <definedName name="ytytyt" localSheetId="58" hidden="1">'[45]Fax a enviar'!#REF!</definedName>
    <definedName name="ytytyt" localSheetId="18" hidden="1">#REF!</definedName>
    <definedName name="ytytyt" localSheetId="19" hidden="1">#REF!</definedName>
    <definedName name="ytytyt" localSheetId="21" hidden="1">#REF!</definedName>
    <definedName name="ytytyt" localSheetId="36" hidden="1">'[45]Fax a enviar'!#REF!</definedName>
    <definedName name="ytytyt" localSheetId="37" hidden="1">'[45]Fax a enviar'!#REF!</definedName>
    <definedName name="ytytyt" localSheetId="38" hidden="1">'[45]Fax a enviar'!#REF!</definedName>
    <definedName name="ytytyt" localSheetId="26" hidden="1">'[45]Fax a enviar'!#REF!</definedName>
    <definedName name="ytytyt" localSheetId="27" hidden="1">'[45]Fax a enviar'!#REF!</definedName>
    <definedName name="ytytyt" localSheetId="32" hidden="1">'[45]Fax a enviar'!#REF!</definedName>
    <definedName name="ytytyt" localSheetId="33" hidden="1">'[45]Fax a enviar'!#REF!</definedName>
    <definedName name="ytytyt" localSheetId="39" hidden="1">'[45]Fax a enviar'!#REF!</definedName>
    <definedName name="ytytyt" localSheetId="40" hidden="1">'[45]Fax a enviar'!#REF!</definedName>
    <definedName name="ytytyt" localSheetId="41" hidden="1">#REF!</definedName>
    <definedName name="ytytyt" localSheetId="20" hidden="1">#REF!</definedName>
    <definedName name="ytytyt" localSheetId="24" hidden="1">#REF!</definedName>
    <definedName name="ytytyt" hidden="1">'[45]Fax a enviar'!#REF!</definedName>
    <definedName name="yu" localSheetId="56" hidden="1">{"Tab1",#N/A,FALSE,"P";"Tab2",#N/A,FALSE,"P"}</definedName>
    <definedName name="yu" localSheetId="57" hidden="1">{"Tab1",#N/A,FALSE,"P";"Tab2",#N/A,FALSE,"P"}</definedName>
    <definedName name="yu" localSheetId="58" hidden="1">{"Tab1",#N/A,FALSE,"P";"Tab2",#N/A,FALSE,"P"}</definedName>
    <definedName name="yu" localSheetId="1" hidden="1">{"Tab1",#N/A,FALSE,"P";"Tab2",#N/A,FALSE,"P"}</definedName>
    <definedName name="yu" localSheetId="18" hidden="1">{"Tab1",#N/A,FALSE,"P";"Tab2",#N/A,FALSE,"P"}</definedName>
    <definedName name="yu" localSheetId="19" hidden="1">{"Tab1",#N/A,FALSE,"P";"Tab2",#N/A,FALSE,"P"}</definedName>
    <definedName name="yu" localSheetId="42" hidden="1">{"Tab1",#N/A,FALSE,"P";"Tab2",#N/A,FALSE,"P"}</definedName>
    <definedName name="yu" localSheetId="21" hidden="1">{"Tab1",#N/A,FALSE,"P";"Tab2",#N/A,FALSE,"P"}</definedName>
    <definedName name="yu" localSheetId="23" hidden="1">{"Tab1",#N/A,FALSE,"P";"Tab2",#N/A,FALSE,"P"}</definedName>
    <definedName name="yu" localSheetId="34" hidden="1">{"Tab1",#N/A,FALSE,"P";"Tab2",#N/A,FALSE,"P"}</definedName>
    <definedName name="yu" localSheetId="36" hidden="1">{"Tab1",#N/A,FALSE,"P";"Tab2",#N/A,FALSE,"P"}</definedName>
    <definedName name="yu" localSheetId="37" hidden="1">{"Tab1",#N/A,FALSE,"P";"Tab2",#N/A,FALSE,"P"}</definedName>
    <definedName name="yu" localSheetId="38" hidden="1">{"Tab1",#N/A,FALSE,"P";"Tab2",#N/A,FALSE,"P"}</definedName>
    <definedName name="yu" localSheetId="2" hidden="1">{"Tab1",#N/A,FALSE,"P";"Tab2",#N/A,FALSE,"P"}</definedName>
    <definedName name="yu" localSheetId="3" hidden="1">{"Tab1",#N/A,FALSE,"P";"Tab2",#N/A,FALSE,"P"}</definedName>
    <definedName name="yu" localSheetId="4" hidden="1">{"Tab1",#N/A,FALSE,"P";"Tab2",#N/A,FALSE,"P"}</definedName>
    <definedName name="yu" localSheetId="5" hidden="1">{"Tab1",#N/A,FALSE,"P";"Tab2",#N/A,FALSE,"P"}</definedName>
    <definedName name="yu" localSheetId="0" hidden="1">{"Tab1",#N/A,FALSE,"P";"Tab2",#N/A,FALSE,"P"}</definedName>
    <definedName name="yu" localSheetId="26" hidden="1">{"Tab1",#N/A,FALSE,"P";"Tab2",#N/A,FALSE,"P"}</definedName>
    <definedName name="yu" localSheetId="27" hidden="1">{"Tab1",#N/A,FALSE,"P";"Tab2",#N/A,FALSE,"P"}</definedName>
    <definedName name="yu" localSheetId="28" hidden="1">{"Tab1",#N/A,FALSE,"P";"Tab2",#N/A,FALSE,"P"}</definedName>
    <definedName name="yu" localSheetId="29" hidden="1">{"Tab1",#N/A,FALSE,"P";"Tab2",#N/A,FALSE,"P"}</definedName>
    <definedName name="yu" localSheetId="30" hidden="1">{"Tab1",#N/A,FALSE,"P";"Tab2",#N/A,FALSE,"P"}</definedName>
    <definedName name="yu" localSheetId="31" hidden="1">{"Tab1",#N/A,FALSE,"P";"Tab2",#N/A,FALSE,"P"}</definedName>
    <definedName name="yu" localSheetId="32" hidden="1">{"Tab1",#N/A,FALSE,"P";"Tab2",#N/A,FALSE,"P"}</definedName>
    <definedName name="yu" localSheetId="33" hidden="1">{"Tab1",#N/A,FALSE,"P";"Tab2",#N/A,FALSE,"P"}</definedName>
    <definedName name="yu" localSheetId="35" hidden="1">{"Tab1",#N/A,FALSE,"P";"Tab2",#N/A,FALSE,"P"}</definedName>
    <definedName name="yu" localSheetId="39" hidden="1">{"Tab1",#N/A,FALSE,"P";"Tab2",#N/A,FALSE,"P"}</definedName>
    <definedName name="yu" localSheetId="40" hidden="1">{"Tab1",#N/A,FALSE,"P";"Tab2",#N/A,FALSE,"P"}</definedName>
    <definedName name="yu" localSheetId="41" hidden="1">{"Tab1",#N/A,FALSE,"P";"Tab2",#N/A,FALSE,"P"}</definedName>
    <definedName name="yu" localSheetId="43" hidden="1">{"Tab1",#N/A,FALSE,"P";"Tab2",#N/A,FALSE,"P"}</definedName>
    <definedName name="yu" localSheetId="44" hidden="1">{"Tab1",#N/A,FALSE,"P";"Tab2",#N/A,FALSE,"P"}</definedName>
    <definedName name="yu" localSheetId="15" hidden="1">{"Tab1",#N/A,FALSE,"P";"Tab2",#N/A,FALSE,"P"}</definedName>
    <definedName name="yu" localSheetId="16" hidden="1">{"Tab1",#N/A,FALSE,"P";"Tab2",#N/A,FALSE,"P"}</definedName>
    <definedName name="yu" localSheetId="20" hidden="1">{"Tab1",#N/A,FALSE,"P";"Tab2",#N/A,FALSE,"P"}</definedName>
    <definedName name="yu" localSheetId="24" hidden="1">{"Tab1",#N/A,FALSE,"P";"Tab2",#N/A,FALSE,"P"}</definedName>
    <definedName name="yu" hidden="1">{"Tab1",#N/A,FALSE,"P";"Tab2",#N/A,FALSE,"P"}</definedName>
    <definedName name="yucvvjkjo09" localSheetId="18" hidden="1">#REF!</definedName>
    <definedName name="yucvvjkjo09" localSheetId="19" hidden="1">#REF!</definedName>
    <definedName name="yucvvjkjo09" localSheetId="21" hidden="1">#REF!</definedName>
    <definedName name="yucvvjkjo09" localSheetId="40" hidden="1">'[136]Fax a enviar'!#REF!</definedName>
    <definedName name="yucvvjkjo09" localSheetId="20" hidden="1">#REF!</definedName>
    <definedName name="yucvvjkjo09" localSheetId="24" hidden="1">#REF!</definedName>
    <definedName name="yucvvjkjo09" hidden="1">'[136]Fax a enviar'!#REF!</definedName>
    <definedName name="YY" localSheetId="56">#REF!</definedName>
    <definedName name="YY" localSheetId="57">#REF!</definedName>
    <definedName name="YY" localSheetId="58">#REF!</definedName>
    <definedName name="YY" localSheetId="1">#REF!</definedName>
    <definedName name="YY" localSheetId="18">#REF!</definedName>
    <definedName name="YY" localSheetId="19">#REF!</definedName>
    <definedName name="YY" localSheetId="21">#REF!</definedName>
    <definedName name="YY" localSheetId="23">#REF!</definedName>
    <definedName name="YY" localSheetId="34">#REF!</definedName>
    <definedName name="YY" localSheetId="36">#REF!</definedName>
    <definedName name="YY" localSheetId="37">#REF!</definedName>
    <definedName name="YY" localSheetId="38">#REF!</definedName>
    <definedName name="YY" localSheetId="2">#REF!</definedName>
    <definedName name="YY" localSheetId="3">#REF!</definedName>
    <definedName name="YY" localSheetId="4">#REF!</definedName>
    <definedName name="YY" localSheetId="5">#REF!</definedName>
    <definedName name="YY" localSheetId="0">#REF!</definedName>
    <definedName name="YY" localSheetId="26">#REF!</definedName>
    <definedName name="YY" localSheetId="27">#REF!</definedName>
    <definedName name="YY" localSheetId="28">#REF!</definedName>
    <definedName name="YY" localSheetId="31">#REF!</definedName>
    <definedName name="YY" localSheetId="32">#REF!</definedName>
    <definedName name="YY" localSheetId="33">#REF!</definedName>
    <definedName name="YY" localSheetId="35">#REF!</definedName>
    <definedName name="YY" localSheetId="39">#REF!</definedName>
    <definedName name="YY" localSheetId="40">#REF!</definedName>
    <definedName name="YY" localSheetId="41">#REF!</definedName>
    <definedName name="YY" localSheetId="43">#REF!</definedName>
    <definedName name="YY" localSheetId="44">#REF!</definedName>
    <definedName name="YY" localSheetId="16">#REF!</definedName>
    <definedName name="YY" localSheetId="20">#REF!</definedName>
    <definedName name="YY" localSheetId="24">#REF!</definedName>
    <definedName name="YY">#REF!</definedName>
    <definedName name="YY1A" localSheetId="57">#REF!</definedName>
    <definedName name="YY1A" localSheetId="58">#REF!</definedName>
    <definedName name="YY1A" localSheetId="1">#REF!</definedName>
    <definedName name="YY1A" localSheetId="18">#REF!</definedName>
    <definedName name="YY1A" localSheetId="21">#REF!</definedName>
    <definedName name="YY1A" localSheetId="23">#REF!</definedName>
    <definedName name="YY1A" localSheetId="3">#REF!</definedName>
    <definedName name="YY1A" localSheetId="4">#REF!</definedName>
    <definedName name="YY1A" localSheetId="5">#REF!</definedName>
    <definedName name="YY1A" localSheetId="26">#REF!</definedName>
    <definedName name="YY1A" localSheetId="27">#REF!</definedName>
    <definedName name="YY1A" localSheetId="32">#REF!</definedName>
    <definedName name="YY1A" localSheetId="33">#REF!</definedName>
    <definedName name="YY1A" localSheetId="39">#REF!</definedName>
    <definedName name="YY1A" localSheetId="40">#REF!</definedName>
    <definedName name="YY1A" localSheetId="41">#REF!</definedName>
    <definedName name="YY1A" localSheetId="43">#REF!</definedName>
    <definedName name="YY1A" localSheetId="44">#REF!</definedName>
    <definedName name="YY1A" localSheetId="16">#REF!</definedName>
    <definedName name="YY1A" localSheetId="20">#REF!</definedName>
    <definedName name="YY1A" localSheetId="24">#REF!</definedName>
    <definedName name="YY1A">#REF!</definedName>
    <definedName name="yytutyu" localSheetId="57" hidden="1">#REF!</definedName>
    <definedName name="yytutyu" localSheetId="58" hidden="1">#REF!</definedName>
    <definedName name="yytutyu" localSheetId="1" hidden="1">#REF!</definedName>
    <definedName name="yytutyu" localSheetId="18" hidden="1">#REF!</definedName>
    <definedName name="yytutyu" localSheetId="21" hidden="1">#REF!</definedName>
    <definedName name="yytutyu" localSheetId="23" hidden="1">#REF!</definedName>
    <definedName name="yytutyu" localSheetId="3" hidden="1">#REF!</definedName>
    <definedName name="yytutyu" localSheetId="4" hidden="1">#REF!</definedName>
    <definedName name="yytutyu" localSheetId="5" hidden="1">#REF!</definedName>
    <definedName name="yytutyu" localSheetId="26" hidden="1">#REF!</definedName>
    <definedName name="yytutyu" localSheetId="27" hidden="1">#REF!</definedName>
    <definedName name="yytutyu" localSheetId="32" hidden="1">#REF!</definedName>
    <definedName name="yytutyu" localSheetId="33" hidden="1">#REF!</definedName>
    <definedName name="yytutyu" localSheetId="39" hidden="1">#REF!</definedName>
    <definedName name="yytutyu" localSheetId="40" hidden="1">#REF!</definedName>
    <definedName name="yytutyu" localSheetId="41" hidden="1">#REF!</definedName>
    <definedName name="yytutyu" localSheetId="43" hidden="1">#REF!</definedName>
    <definedName name="yytutyu" localSheetId="44" hidden="1">#REF!</definedName>
    <definedName name="yytutyu" localSheetId="16" hidden="1">#REF!</definedName>
    <definedName name="yytutyu" localSheetId="20" hidden="1">#REF!</definedName>
    <definedName name="yytutyu" localSheetId="24" hidden="1">#REF!</definedName>
    <definedName name="yytutyu" hidden="1">#REF!</definedName>
    <definedName name="yyy" localSheetId="56" hidden="1">{"Tab1",#N/A,FALSE,"P";"Tab2",#N/A,FALSE,"P"}</definedName>
    <definedName name="yyy" localSheetId="57" hidden="1">{"Tab1",#N/A,FALSE,"P";"Tab2",#N/A,FALSE,"P"}</definedName>
    <definedName name="yyy" localSheetId="58" hidden="1">{"Tab1",#N/A,FALSE,"P";"Tab2",#N/A,FALSE,"P"}</definedName>
    <definedName name="yyy" localSheetId="1" hidden="1">{"Tab1",#N/A,FALSE,"P";"Tab2",#N/A,FALSE,"P"}</definedName>
    <definedName name="yyy" localSheetId="18" hidden="1">{"Tab1",#N/A,FALSE,"P";"Tab2",#N/A,FALSE,"P"}</definedName>
    <definedName name="yyy" localSheetId="19" hidden="1">{"Tab1",#N/A,FALSE,"P";"Tab2",#N/A,FALSE,"P"}</definedName>
    <definedName name="yyy" localSheetId="42" hidden="1">{"Tab1",#N/A,FALSE,"P";"Tab2",#N/A,FALSE,"P"}</definedName>
    <definedName name="yyy" localSheetId="21" hidden="1">{"Tab1",#N/A,FALSE,"P";"Tab2",#N/A,FALSE,"P"}</definedName>
    <definedName name="yyy" localSheetId="23" hidden="1">{"Tab1",#N/A,FALSE,"P";"Tab2",#N/A,FALSE,"P"}</definedName>
    <definedName name="yyy" localSheetId="34" hidden="1">{"Tab1",#N/A,FALSE,"P";"Tab2",#N/A,FALSE,"P"}</definedName>
    <definedName name="yyy" localSheetId="36" hidden="1">{"Tab1",#N/A,FALSE,"P";"Tab2",#N/A,FALSE,"P"}</definedName>
    <definedName name="yyy" localSheetId="37" hidden="1">{"Tab1",#N/A,FALSE,"P";"Tab2",#N/A,FALSE,"P"}</definedName>
    <definedName name="yyy" localSheetId="38" hidden="1">{"Tab1",#N/A,FALSE,"P";"Tab2",#N/A,FALSE,"P"}</definedName>
    <definedName name="yyy" localSheetId="2" hidden="1">{"Tab1",#N/A,FALSE,"P";"Tab2",#N/A,FALSE,"P"}</definedName>
    <definedName name="yyy" localSheetId="3" hidden="1">{"Tab1",#N/A,FALSE,"P";"Tab2",#N/A,FALSE,"P"}</definedName>
    <definedName name="yyy" localSheetId="4" hidden="1">{"Tab1",#N/A,FALSE,"P";"Tab2",#N/A,FALSE,"P"}</definedName>
    <definedName name="yyy" localSheetId="5" hidden="1">{"Tab1",#N/A,FALSE,"P";"Tab2",#N/A,FALSE,"P"}</definedName>
    <definedName name="yyy" localSheetId="0" hidden="1">{"Tab1",#N/A,FALSE,"P";"Tab2",#N/A,FALSE,"P"}</definedName>
    <definedName name="yyy" localSheetId="26" hidden="1">{"Tab1",#N/A,FALSE,"P";"Tab2",#N/A,FALSE,"P"}</definedName>
    <definedName name="yyy" localSheetId="27" hidden="1">{"Tab1",#N/A,FALSE,"P";"Tab2",#N/A,FALSE,"P"}</definedName>
    <definedName name="yyy" localSheetId="28" hidden="1">{"Tab1",#N/A,FALSE,"P";"Tab2",#N/A,FALSE,"P"}</definedName>
    <definedName name="yyy" localSheetId="29" hidden="1">{"Tab1",#N/A,FALSE,"P";"Tab2",#N/A,FALSE,"P"}</definedName>
    <definedName name="yyy" localSheetId="30" hidden="1">{"Tab1",#N/A,FALSE,"P";"Tab2",#N/A,FALSE,"P"}</definedName>
    <definedName name="yyy" localSheetId="31" hidden="1">{"Tab1",#N/A,FALSE,"P";"Tab2",#N/A,FALSE,"P"}</definedName>
    <definedName name="yyy" localSheetId="32" hidden="1">{"Tab1",#N/A,FALSE,"P";"Tab2",#N/A,FALSE,"P"}</definedName>
    <definedName name="yyy" localSheetId="33" hidden="1">{"Tab1",#N/A,FALSE,"P";"Tab2",#N/A,FALSE,"P"}</definedName>
    <definedName name="yyy" localSheetId="35" hidden="1">{"Tab1",#N/A,FALSE,"P";"Tab2",#N/A,FALSE,"P"}</definedName>
    <definedName name="yyy" localSheetId="39" hidden="1">{"Tab1",#N/A,FALSE,"P";"Tab2",#N/A,FALSE,"P"}</definedName>
    <definedName name="yyy" localSheetId="40" hidden="1">{"Tab1",#N/A,FALSE,"P";"Tab2",#N/A,FALSE,"P"}</definedName>
    <definedName name="yyy" localSheetId="41" hidden="1">{"Tab1",#N/A,FALSE,"P";"Tab2",#N/A,FALSE,"P"}</definedName>
    <definedName name="yyy" localSheetId="43" hidden="1">{"Tab1",#N/A,FALSE,"P";"Tab2",#N/A,FALSE,"P"}</definedName>
    <definedName name="yyy" localSheetId="44" hidden="1">{"Tab1",#N/A,FALSE,"P";"Tab2",#N/A,FALSE,"P"}</definedName>
    <definedName name="yyy" localSheetId="15" hidden="1">{"Tab1",#N/A,FALSE,"P";"Tab2",#N/A,FALSE,"P"}</definedName>
    <definedName name="yyy" localSheetId="16" hidden="1">{"Tab1",#N/A,FALSE,"P";"Tab2",#N/A,FALSE,"P"}</definedName>
    <definedName name="yyy" localSheetId="20" hidden="1">{"Tab1",#N/A,FALSE,"P";"Tab2",#N/A,FALSE,"P"}</definedName>
    <definedName name="yyy" localSheetId="24" hidden="1">{"Tab1",#N/A,FALSE,"P";"Tab2",#N/A,FALSE,"P"}</definedName>
    <definedName name="yyy" hidden="1">{"Tab1",#N/A,FALSE,"P";"Tab2",#N/A,FALSE,"P"}</definedName>
    <definedName name="yyyy" localSheetId="56" hidden="1">{"Tab1",#N/A,FALSE,"P";"Tab2",#N/A,FALSE,"P"}</definedName>
    <definedName name="yyyy" localSheetId="34" hidden="1">{"Tab1",#N/A,FALSE,"P";"Tab2",#N/A,FALSE,"P"}</definedName>
    <definedName name="yyyy" localSheetId="38" hidden="1">{"Tab1",#N/A,FALSE,"P";"Tab2",#N/A,FALSE,"P"}</definedName>
    <definedName name="yyyy" localSheetId="27" hidden="1">{"Tab1",#N/A,FALSE,"P";"Tab2",#N/A,FALSE,"P"}</definedName>
    <definedName name="yyyy" localSheetId="28" hidden="1">{"Tab1",#N/A,FALSE,"P";"Tab2",#N/A,FALSE,"P"}</definedName>
    <definedName name="yyyy" localSheetId="35" hidden="1">{"Tab1",#N/A,FALSE,"P";"Tab2",#N/A,FALSE,"P"}</definedName>
    <definedName name="yyyy" localSheetId="39" hidden="1">{"Tab1",#N/A,FALSE,"P";"Tab2",#N/A,FALSE,"P"}</definedName>
    <definedName name="yyyy" localSheetId="40" hidden="1">{"Tab1",#N/A,FALSE,"P";"Tab2",#N/A,FALSE,"P"}</definedName>
    <definedName name="yyyy" localSheetId="44" hidden="1">{"Tab1",#N/A,FALSE,"P";"Tab2",#N/A,FALSE,"P"}</definedName>
    <definedName name="yyyy" localSheetId="15" hidden="1">{"Tab1",#N/A,FALSE,"P";"Tab2",#N/A,FALSE,"P"}</definedName>
    <definedName name="yyyy" localSheetId="16" hidden="1">{"Tab1",#N/A,FALSE,"P";"Tab2",#N/A,FALSE,"P"}</definedName>
    <definedName name="yyyy" localSheetId="24" hidden="1">{"Tab1",#N/A,FALSE,"P";"Tab2",#N/A,FALSE,"P"}</definedName>
    <definedName name="yyyy" hidden="1">{"Tab1",#N/A,FALSE,"P";"Tab2",#N/A,FALSE,"P"}</definedName>
    <definedName name="yyyyyy" localSheetId="18" hidden="1">#REF!</definedName>
    <definedName name="yyyyyy" localSheetId="19" hidden="1">#REF!</definedName>
    <definedName name="yyyyyy" localSheetId="21" hidden="1">#REF!</definedName>
    <definedName name="yyyyyy" localSheetId="40" hidden="1">'[137]Fax a enviar'!#REF!</definedName>
    <definedName name="yyyyyy" localSheetId="20" hidden="1">#REF!</definedName>
    <definedName name="yyyyyy" localSheetId="24" hidden="1">#REF!</definedName>
    <definedName name="yyyyyy" hidden="1">'[137]Fax a enviar'!#REF!</definedName>
    <definedName name="yyyyyyyy" localSheetId="18" hidden="1">#REF!</definedName>
    <definedName name="yyyyyyyy" localSheetId="19" hidden="1">#REF!</definedName>
    <definedName name="yyyyyyyy" localSheetId="21" hidden="1">#REF!</definedName>
    <definedName name="yyyyyyyy" localSheetId="40" hidden="1">'[137]Fax a enviar'!#REF!</definedName>
    <definedName name="yyyyyyyy" localSheetId="20" hidden="1">#REF!</definedName>
    <definedName name="yyyyyyyy" localSheetId="24" hidden="1">#REF!</definedName>
    <definedName name="yyyyyyyy" hidden="1">'[137]Fax a enviar'!#REF!</definedName>
    <definedName name="yyyyyyyyyyy" localSheetId="18" hidden="1">#REF!</definedName>
    <definedName name="yyyyyyyyyyy" localSheetId="19" hidden="1">#REF!</definedName>
    <definedName name="yyyyyyyyyyy" localSheetId="21" hidden="1">#REF!</definedName>
    <definedName name="yyyyyyyyyyy" localSheetId="40" hidden="1">'[48]Fax a enviar'!#REF!</definedName>
    <definedName name="yyyyyyyyyyy" localSheetId="20" hidden="1">#REF!</definedName>
    <definedName name="yyyyyyyyyyy" localSheetId="24" hidden="1">#REF!</definedName>
    <definedName name="yyyyyyyyyyy" hidden="1">'[48]Fax a enviar'!#REF!</definedName>
    <definedName name="yyyyyyyyyyyyy" localSheetId="56" hidden="1">#REF!</definedName>
    <definedName name="yyyyyyyyyyyyy" localSheetId="57" hidden="1">#REF!</definedName>
    <definedName name="yyyyyyyyyyyyy" localSheetId="58" hidden="1">#REF!</definedName>
    <definedName name="yyyyyyyyyyyyy" localSheetId="1" hidden="1">#REF!</definedName>
    <definedName name="yyyyyyyyyyyyy" localSheetId="18" hidden="1">#REF!</definedName>
    <definedName name="yyyyyyyyyyyyy" localSheetId="19" hidden="1">#REF!</definedName>
    <definedName name="yyyyyyyyyyyyy" localSheetId="21" hidden="1">#REF!</definedName>
    <definedName name="yyyyyyyyyyyyy" localSheetId="23" hidden="1">#REF!</definedName>
    <definedName name="yyyyyyyyyyyyy" localSheetId="34" hidden="1">#REF!</definedName>
    <definedName name="yyyyyyyyyyyyy" localSheetId="36" hidden="1">#REF!</definedName>
    <definedName name="yyyyyyyyyyyyy" localSheetId="37" hidden="1">#REF!</definedName>
    <definedName name="yyyyyyyyyyyyy" localSheetId="38" hidden="1">#REF!</definedName>
    <definedName name="yyyyyyyyyyyyy" localSheetId="3" hidden="1">#REF!</definedName>
    <definedName name="yyyyyyyyyyyyy" localSheetId="4" hidden="1">#REF!</definedName>
    <definedName name="yyyyyyyyyyyyy" localSheetId="5" hidden="1">#REF!</definedName>
    <definedName name="yyyyyyyyyyyyy" localSheetId="26" hidden="1">#REF!</definedName>
    <definedName name="yyyyyyyyyyyyy" localSheetId="27" hidden="1">#REF!</definedName>
    <definedName name="yyyyyyyyyyyyy" localSheetId="28" hidden="1">#REF!</definedName>
    <definedName name="yyyyyyyyyyyyy" localSheetId="31" hidden="1">#REF!</definedName>
    <definedName name="yyyyyyyyyyyyy" localSheetId="32" hidden="1">#REF!</definedName>
    <definedName name="yyyyyyyyyyyyy" localSheetId="33" hidden="1">#REF!</definedName>
    <definedName name="yyyyyyyyyyyyy" localSheetId="35" hidden="1">#REF!</definedName>
    <definedName name="yyyyyyyyyyyyy" localSheetId="39" hidden="1">#REF!</definedName>
    <definedName name="yyyyyyyyyyyyy" localSheetId="40" hidden="1">#REF!</definedName>
    <definedName name="yyyyyyyyyyyyy" localSheetId="41" hidden="1">#REF!</definedName>
    <definedName name="yyyyyyyyyyyyy" localSheetId="43" hidden="1">#REF!</definedName>
    <definedName name="yyyyyyyyyyyyy" localSheetId="44" hidden="1">#REF!</definedName>
    <definedName name="yyyyyyyyyyyyy" localSheetId="16" hidden="1">#REF!</definedName>
    <definedName name="yyyyyyyyyyyyy" localSheetId="20" hidden="1">#REF!</definedName>
    <definedName name="yyyyyyyyyyyyy" localSheetId="24" hidden="1">#REF!</definedName>
    <definedName name="yyyyyyyyyyyyy" hidden="1">#REF!</definedName>
    <definedName name="yyyyyyyyyyyyyyy" localSheetId="56" hidden="1">'[137]Fax a enviar'!#REF!</definedName>
    <definedName name="yyyyyyyyyyyyyyy" localSheetId="57" hidden="1">'[137]Fax a enviar'!#REF!</definedName>
    <definedName name="yyyyyyyyyyyyyyy" localSheetId="58" hidden="1">'[137]Fax a enviar'!#REF!</definedName>
    <definedName name="yyyyyyyyyyyyyyy" localSheetId="18" hidden="1">#REF!</definedName>
    <definedName name="yyyyyyyyyyyyyyy" localSheetId="19" hidden="1">#REF!</definedName>
    <definedName name="yyyyyyyyyyyyyyy" localSheetId="21" hidden="1">#REF!</definedName>
    <definedName name="yyyyyyyyyyyyyyy" localSheetId="34" hidden="1">#REF!</definedName>
    <definedName name="yyyyyyyyyyyyyyy" localSheetId="36" hidden="1">'[137]Fax a enviar'!#REF!</definedName>
    <definedName name="yyyyyyyyyyyyyyy" localSheetId="37" hidden="1">'[137]Fax a enviar'!#REF!</definedName>
    <definedName name="yyyyyyyyyyyyyyy" localSheetId="38" hidden="1">'[137]Fax a enviar'!#REF!</definedName>
    <definedName name="yyyyyyyyyyyyyyy" localSheetId="27" hidden="1">'[137]Fax a enviar'!#REF!</definedName>
    <definedName name="yyyyyyyyyyyyyyy" localSheetId="28" hidden="1">'[137]Fax a enviar'!#REF!</definedName>
    <definedName name="yyyyyyyyyyyyyyy" localSheetId="31" hidden="1">'[137]Fax a enviar'!#REF!</definedName>
    <definedName name="yyyyyyyyyyyyyyy" localSheetId="32" hidden="1">'[137]Fax a enviar'!#REF!</definedName>
    <definedName name="yyyyyyyyyyyyyyy" localSheetId="33" hidden="1">'[137]Fax a enviar'!#REF!</definedName>
    <definedName name="yyyyyyyyyyyyyyy" localSheetId="35" hidden="1">#REF!</definedName>
    <definedName name="yyyyyyyyyyyyyyy" localSheetId="39" hidden="1">'[137]Fax a enviar'!#REF!</definedName>
    <definedName name="yyyyyyyyyyyyyyy" localSheetId="40" hidden="1">'[137]Fax a enviar'!#REF!</definedName>
    <definedName name="yyyyyyyyyyyyyyy" localSheetId="41" hidden="1">#REF!</definedName>
    <definedName name="yyyyyyyyyyyyyyy" localSheetId="44" hidden="1">'[137]Fax a enviar'!#REF!</definedName>
    <definedName name="yyyyyyyyyyyyyyy" localSheetId="20" hidden="1">#REF!</definedName>
    <definedName name="yyyyyyyyyyyyyyy" localSheetId="24" hidden="1">#REF!</definedName>
    <definedName name="yyyyyyyyyyyyyyy" hidden="1">'[137]Fax a enviar'!#REF!</definedName>
    <definedName name="yyyyyyyyyyyyyyyyyyyyyy" localSheetId="57" hidden="1">'[128]Fax a enviar'!#REF!</definedName>
    <definedName name="yyyyyyyyyyyyyyyyyyyyyy" localSheetId="18" hidden="1">#REF!</definedName>
    <definedName name="yyyyyyyyyyyyyyyyyyyyyy" localSheetId="19" hidden="1">#REF!</definedName>
    <definedName name="yyyyyyyyyyyyyyyyyyyyyy" localSheetId="21" hidden="1">#REF!</definedName>
    <definedName name="yyyyyyyyyyyyyyyyyyyyyy" localSheetId="36" hidden="1">'[128]Fax a enviar'!#REF!</definedName>
    <definedName name="yyyyyyyyyyyyyyyyyyyyyy" localSheetId="37" hidden="1">'[128]Fax a enviar'!#REF!</definedName>
    <definedName name="yyyyyyyyyyyyyyyyyyyyyy" localSheetId="38" hidden="1">'[128]Fax a enviar'!#REF!</definedName>
    <definedName name="yyyyyyyyyyyyyyyyyyyyyy" localSheetId="27" hidden="1">'[128]Fax a enviar'!#REF!</definedName>
    <definedName name="yyyyyyyyyyyyyyyyyyyyyy" localSheetId="28" hidden="1">'[128]Fax a enviar'!#REF!</definedName>
    <definedName name="yyyyyyyyyyyyyyyyyyyyyy" localSheetId="31" hidden="1">'[128]Fax a enviar'!#REF!</definedName>
    <definedName name="yyyyyyyyyyyyyyyyyyyyyy" localSheetId="32" hidden="1">'[128]Fax a enviar'!#REF!</definedName>
    <definedName name="yyyyyyyyyyyyyyyyyyyyyy" localSheetId="33" hidden="1">'[128]Fax a enviar'!#REF!</definedName>
    <definedName name="yyyyyyyyyyyyyyyyyyyyyy" localSheetId="39" hidden="1">'[128]Fax a enviar'!#REF!</definedName>
    <definedName name="yyyyyyyyyyyyyyyyyyyyyy" localSheetId="40" hidden="1">'[128]Fax a enviar'!#REF!</definedName>
    <definedName name="yyyyyyyyyyyyyyyyyyyyyy" localSheetId="41" hidden="1">#REF!</definedName>
    <definedName name="yyyyyyyyyyyyyyyyyyyyyy" localSheetId="20" hidden="1">#REF!</definedName>
    <definedName name="yyyyyyyyyyyyyyyyyyyyyy" localSheetId="24" hidden="1">#REF!</definedName>
    <definedName name="yyyyyyyyyyyyyyyyyyyyyy" hidden="1">'[128]Fax a enviar'!#REF!</definedName>
    <definedName name="Z" localSheetId="56">#REF!</definedName>
    <definedName name="Z" localSheetId="57">#REF!</definedName>
    <definedName name="Z" localSheetId="58">#REF!</definedName>
    <definedName name="Z" localSheetId="1">#REF!</definedName>
    <definedName name="Z" localSheetId="18">#REF!</definedName>
    <definedName name="Z" localSheetId="19">#REF!</definedName>
    <definedName name="Z" localSheetId="21">#REF!</definedName>
    <definedName name="Z" localSheetId="23">#REF!</definedName>
    <definedName name="Z" localSheetId="34">#REF!</definedName>
    <definedName name="Z" localSheetId="36">#REF!</definedName>
    <definedName name="Z" localSheetId="37">#REF!</definedName>
    <definedName name="Z" localSheetId="38">#REF!</definedName>
    <definedName name="Z" localSheetId="3">#REF!</definedName>
    <definedName name="Z" localSheetId="4">#REF!</definedName>
    <definedName name="Z" localSheetId="5">#REF!</definedName>
    <definedName name="Z" localSheetId="26">#REF!</definedName>
    <definedName name="Z" localSheetId="27">#REF!</definedName>
    <definedName name="Z" localSheetId="28">#REF!</definedName>
    <definedName name="Z" localSheetId="31">#REF!</definedName>
    <definedName name="Z" localSheetId="32">#REF!</definedName>
    <definedName name="Z" localSheetId="33">#REF!</definedName>
    <definedName name="Z" localSheetId="35">#REF!</definedName>
    <definedName name="Z" localSheetId="39">#REF!</definedName>
    <definedName name="Z" localSheetId="40">#REF!</definedName>
    <definedName name="Z" localSheetId="41">#REF!</definedName>
    <definedName name="Z" localSheetId="43">#REF!</definedName>
    <definedName name="Z" localSheetId="44">#REF!</definedName>
    <definedName name="Z" localSheetId="16">#REF!</definedName>
    <definedName name="Z" localSheetId="20">#REF!</definedName>
    <definedName name="Z" localSheetId="24">#REF!</definedName>
    <definedName name="Z">#REF!</definedName>
    <definedName name="Z_1A8C061B_2301_11D3_BFD1_000039E37209_.wvu.Cols" localSheetId="56" hidden="1">#REF!,#REF!,#REF!</definedName>
    <definedName name="Z_1A8C061B_2301_11D3_BFD1_000039E37209_.wvu.Cols" localSheetId="57" hidden="1">#REF!,#REF!,#REF!</definedName>
    <definedName name="Z_1A8C061B_2301_11D3_BFD1_000039E37209_.wvu.Cols" localSheetId="58" hidden="1">#REF!,#REF!,#REF!</definedName>
    <definedName name="Z_1A8C061B_2301_11D3_BFD1_000039E37209_.wvu.Cols" localSheetId="1" hidden="1">#REF!,#REF!,#REF!</definedName>
    <definedName name="Z_1A8C061B_2301_11D3_BFD1_000039E37209_.wvu.Cols" localSheetId="18" hidden="1">#REF!,#REF!,#REF!</definedName>
    <definedName name="Z_1A8C061B_2301_11D3_BFD1_000039E37209_.wvu.Cols" localSheetId="19" hidden="1">#REF!,#REF!,#REF!</definedName>
    <definedName name="Z_1A8C061B_2301_11D3_BFD1_000039E37209_.wvu.Cols" localSheetId="21" hidden="1">#REF!,#REF!,#REF!</definedName>
    <definedName name="Z_1A8C061B_2301_11D3_BFD1_000039E37209_.wvu.Cols" localSheetId="23" hidden="1">#REF!,#REF!,#REF!</definedName>
    <definedName name="Z_1A8C061B_2301_11D3_BFD1_000039E37209_.wvu.Cols" localSheetId="34" hidden="1">#REF!,#REF!,#REF!</definedName>
    <definedName name="Z_1A8C061B_2301_11D3_BFD1_000039E37209_.wvu.Cols" localSheetId="36" hidden="1">#REF!,#REF!,#REF!</definedName>
    <definedName name="Z_1A8C061B_2301_11D3_BFD1_000039E37209_.wvu.Cols" localSheetId="37" hidden="1">#REF!,#REF!,#REF!</definedName>
    <definedName name="Z_1A8C061B_2301_11D3_BFD1_000039E37209_.wvu.Cols" localSheetId="38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5" hidden="1">#REF!,#REF!,#REF!</definedName>
    <definedName name="Z_1A8C061B_2301_11D3_BFD1_000039E37209_.wvu.Cols" localSheetId="26" hidden="1">#REF!,#REF!,#REF!</definedName>
    <definedName name="Z_1A8C061B_2301_11D3_BFD1_000039E37209_.wvu.Cols" localSheetId="27" hidden="1">#REF!,#REF!,#REF!</definedName>
    <definedName name="Z_1A8C061B_2301_11D3_BFD1_000039E37209_.wvu.Cols" localSheetId="28" hidden="1">#REF!,#REF!,#REF!</definedName>
    <definedName name="Z_1A8C061B_2301_11D3_BFD1_000039E37209_.wvu.Cols" localSheetId="31" hidden="1">#REF!,#REF!,#REF!</definedName>
    <definedName name="Z_1A8C061B_2301_11D3_BFD1_000039E37209_.wvu.Cols" localSheetId="32" hidden="1">#REF!,#REF!,#REF!</definedName>
    <definedName name="Z_1A8C061B_2301_11D3_BFD1_000039E37209_.wvu.Cols" localSheetId="33" hidden="1">#REF!,#REF!,#REF!</definedName>
    <definedName name="Z_1A8C061B_2301_11D3_BFD1_000039E37209_.wvu.Cols" localSheetId="35" hidden="1">#REF!,#REF!,#REF!</definedName>
    <definedName name="Z_1A8C061B_2301_11D3_BFD1_000039E37209_.wvu.Cols" localSheetId="39" hidden="1">#REF!,#REF!,#REF!</definedName>
    <definedName name="Z_1A8C061B_2301_11D3_BFD1_000039E37209_.wvu.Cols" localSheetId="40" hidden="1">#REF!,#REF!,#REF!</definedName>
    <definedName name="Z_1A8C061B_2301_11D3_BFD1_000039E37209_.wvu.Cols" localSheetId="41" hidden="1">#REF!,#REF!,#REF!</definedName>
    <definedName name="Z_1A8C061B_2301_11D3_BFD1_000039E37209_.wvu.Cols" localSheetId="43" hidden="1">#REF!,#REF!,#REF!</definedName>
    <definedName name="Z_1A8C061B_2301_11D3_BFD1_000039E37209_.wvu.Cols" localSheetId="44" hidden="1">#REF!,#REF!,#REF!</definedName>
    <definedName name="Z_1A8C061B_2301_11D3_BFD1_000039E37209_.wvu.Cols" localSheetId="16" hidden="1">#REF!,#REF!,#REF!</definedName>
    <definedName name="Z_1A8C061B_2301_11D3_BFD1_000039E37209_.wvu.Cols" localSheetId="20" hidden="1">#REF!,#REF!,#REF!</definedName>
    <definedName name="Z_1A8C061B_2301_11D3_BFD1_000039E37209_.wvu.Cols" localSheetId="24" hidden="1">#REF!,#REF!,#REF!</definedName>
    <definedName name="Z_1A8C061B_2301_11D3_BFD1_000039E37209_.wvu.Cols" hidden="1">#REF!,#REF!,#REF!</definedName>
    <definedName name="Z_1A8C061B_2301_11D3_BFD1_000039E37209_.wvu.Rows" localSheetId="57" hidden="1">#REF!,#REF!,#REF!</definedName>
    <definedName name="Z_1A8C061B_2301_11D3_BFD1_000039E37209_.wvu.Rows" localSheetId="58" hidden="1">#REF!,#REF!,#REF!</definedName>
    <definedName name="Z_1A8C061B_2301_11D3_BFD1_000039E37209_.wvu.Rows" localSheetId="1" hidden="1">#REF!,#REF!,#REF!</definedName>
    <definedName name="Z_1A8C061B_2301_11D3_BFD1_000039E37209_.wvu.Rows" localSheetId="18" hidden="1">#REF!,#REF!,#REF!</definedName>
    <definedName name="Z_1A8C061B_2301_11D3_BFD1_000039E37209_.wvu.Rows" localSheetId="21" hidden="1">#REF!,#REF!,#REF!</definedName>
    <definedName name="Z_1A8C061B_2301_11D3_BFD1_000039E37209_.wvu.Rows" localSheetId="23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5" hidden="1">#REF!,#REF!,#REF!</definedName>
    <definedName name="Z_1A8C061B_2301_11D3_BFD1_000039E37209_.wvu.Rows" localSheetId="26" hidden="1">#REF!,#REF!,#REF!</definedName>
    <definedName name="Z_1A8C061B_2301_11D3_BFD1_000039E37209_.wvu.Rows" localSheetId="27" hidden="1">#REF!,#REF!,#REF!</definedName>
    <definedName name="Z_1A8C061B_2301_11D3_BFD1_000039E37209_.wvu.Rows" localSheetId="32" hidden="1">#REF!,#REF!,#REF!</definedName>
    <definedName name="Z_1A8C061B_2301_11D3_BFD1_000039E37209_.wvu.Rows" localSheetId="33" hidden="1">#REF!,#REF!,#REF!</definedName>
    <definedName name="Z_1A8C061B_2301_11D3_BFD1_000039E37209_.wvu.Rows" localSheetId="39" hidden="1">#REF!,#REF!,#REF!</definedName>
    <definedName name="Z_1A8C061B_2301_11D3_BFD1_000039E37209_.wvu.Rows" localSheetId="40" hidden="1">#REF!,#REF!,#REF!</definedName>
    <definedName name="Z_1A8C061B_2301_11D3_BFD1_000039E37209_.wvu.Rows" localSheetId="41" hidden="1">#REF!,#REF!,#REF!</definedName>
    <definedName name="Z_1A8C061B_2301_11D3_BFD1_000039E37209_.wvu.Rows" localSheetId="43" hidden="1">#REF!,#REF!,#REF!</definedName>
    <definedName name="Z_1A8C061B_2301_11D3_BFD1_000039E37209_.wvu.Rows" localSheetId="44" hidden="1">#REF!,#REF!,#REF!</definedName>
    <definedName name="Z_1A8C061B_2301_11D3_BFD1_000039E37209_.wvu.Rows" localSheetId="16" hidden="1">#REF!,#REF!,#REF!</definedName>
    <definedName name="Z_1A8C061B_2301_11D3_BFD1_000039E37209_.wvu.Rows" localSheetId="20" hidden="1">#REF!,#REF!,#REF!</definedName>
    <definedName name="Z_1A8C061B_2301_11D3_BFD1_000039E37209_.wvu.Rows" localSheetId="24" hidden="1">#REF!,#REF!,#REF!</definedName>
    <definedName name="Z_1A8C061B_2301_11D3_BFD1_000039E37209_.wvu.Rows" hidden="1">#REF!,#REF!,#REF!</definedName>
    <definedName name="Z_1A8C061C_2301_11D3_BFD1_000039E37209_.wvu.Cols" localSheetId="57" hidden="1">#REF!,#REF!,#REF!</definedName>
    <definedName name="Z_1A8C061C_2301_11D3_BFD1_000039E37209_.wvu.Cols" localSheetId="58" hidden="1">#REF!,#REF!,#REF!</definedName>
    <definedName name="Z_1A8C061C_2301_11D3_BFD1_000039E37209_.wvu.Cols" localSheetId="1" hidden="1">#REF!,#REF!,#REF!</definedName>
    <definedName name="Z_1A8C061C_2301_11D3_BFD1_000039E37209_.wvu.Cols" localSheetId="18" hidden="1">#REF!,#REF!,#REF!</definedName>
    <definedName name="Z_1A8C061C_2301_11D3_BFD1_000039E37209_.wvu.Cols" localSheetId="21" hidden="1">#REF!,#REF!,#REF!</definedName>
    <definedName name="Z_1A8C061C_2301_11D3_BFD1_000039E37209_.wvu.Cols" localSheetId="23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5" hidden="1">#REF!,#REF!,#REF!</definedName>
    <definedName name="Z_1A8C061C_2301_11D3_BFD1_000039E37209_.wvu.Cols" localSheetId="26" hidden="1">#REF!,#REF!,#REF!</definedName>
    <definedName name="Z_1A8C061C_2301_11D3_BFD1_000039E37209_.wvu.Cols" localSheetId="27" hidden="1">#REF!,#REF!,#REF!</definedName>
    <definedName name="Z_1A8C061C_2301_11D3_BFD1_000039E37209_.wvu.Cols" localSheetId="32" hidden="1">#REF!,#REF!,#REF!</definedName>
    <definedName name="Z_1A8C061C_2301_11D3_BFD1_000039E37209_.wvu.Cols" localSheetId="33" hidden="1">#REF!,#REF!,#REF!</definedName>
    <definedName name="Z_1A8C061C_2301_11D3_BFD1_000039E37209_.wvu.Cols" localSheetId="39" hidden="1">#REF!,#REF!,#REF!</definedName>
    <definedName name="Z_1A8C061C_2301_11D3_BFD1_000039E37209_.wvu.Cols" localSheetId="40" hidden="1">#REF!,#REF!,#REF!</definedName>
    <definedName name="Z_1A8C061C_2301_11D3_BFD1_000039E37209_.wvu.Cols" localSheetId="41" hidden="1">#REF!,#REF!,#REF!</definedName>
    <definedName name="Z_1A8C061C_2301_11D3_BFD1_000039E37209_.wvu.Cols" localSheetId="43" hidden="1">#REF!,#REF!,#REF!</definedName>
    <definedName name="Z_1A8C061C_2301_11D3_BFD1_000039E37209_.wvu.Cols" localSheetId="44" hidden="1">#REF!,#REF!,#REF!</definedName>
    <definedName name="Z_1A8C061C_2301_11D3_BFD1_000039E37209_.wvu.Cols" localSheetId="16" hidden="1">#REF!,#REF!,#REF!</definedName>
    <definedName name="Z_1A8C061C_2301_11D3_BFD1_000039E37209_.wvu.Cols" localSheetId="20" hidden="1">#REF!,#REF!,#REF!</definedName>
    <definedName name="Z_1A8C061C_2301_11D3_BFD1_000039E37209_.wvu.Cols" localSheetId="24" hidden="1">#REF!,#REF!,#REF!</definedName>
    <definedName name="Z_1A8C061C_2301_11D3_BFD1_000039E37209_.wvu.Cols" hidden="1">#REF!,#REF!,#REF!</definedName>
    <definedName name="Z_1A8C061C_2301_11D3_BFD1_000039E37209_.wvu.Rows" localSheetId="57" hidden="1">#REF!,#REF!,#REF!</definedName>
    <definedName name="Z_1A8C061C_2301_11D3_BFD1_000039E37209_.wvu.Rows" localSheetId="58" hidden="1">#REF!,#REF!,#REF!</definedName>
    <definedName name="Z_1A8C061C_2301_11D3_BFD1_000039E37209_.wvu.Rows" localSheetId="1" hidden="1">#REF!,#REF!,#REF!</definedName>
    <definedName name="Z_1A8C061C_2301_11D3_BFD1_000039E37209_.wvu.Rows" localSheetId="18" hidden="1">#REF!,#REF!,#REF!</definedName>
    <definedName name="Z_1A8C061C_2301_11D3_BFD1_000039E37209_.wvu.Rows" localSheetId="23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5" hidden="1">#REF!,#REF!,#REF!</definedName>
    <definedName name="Z_1A8C061C_2301_11D3_BFD1_000039E37209_.wvu.Rows" localSheetId="27" hidden="1">#REF!,#REF!,#REF!</definedName>
    <definedName name="Z_1A8C061C_2301_11D3_BFD1_000039E37209_.wvu.Rows" localSheetId="39" hidden="1">#REF!,#REF!,#REF!</definedName>
    <definedName name="Z_1A8C061C_2301_11D3_BFD1_000039E37209_.wvu.Rows" localSheetId="40" hidden="1">#REF!,#REF!,#REF!</definedName>
    <definedName name="Z_1A8C061C_2301_11D3_BFD1_000039E37209_.wvu.Rows" localSheetId="41" hidden="1">#REF!,#REF!,#REF!</definedName>
    <definedName name="Z_1A8C061C_2301_11D3_BFD1_000039E37209_.wvu.Rows" localSheetId="43" hidden="1">#REF!,#REF!,#REF!</definedName>
    <definedName name="Z_1A8C061C_2301_11D3_BFD1_000039E37209_.wvu.Rows" localSheetId="44" hidden="1">#REF!,#REF!,#REF!</definedName>
    <definedName name="Z_1A8C061C_2301_11D3_BFD1_000039E37209_.wvu.Rows" localSheetId="16" hidden="1">#REF!,#REF!,#REF!</definedName>
    <definedName name="Z_1A8C061C_2301_11D3_BFD1_000039E37209_.wvu.Rows" localSheetId="20" hidden="1">#REF!,#REF!,#REF!</definedName>
    <definedName name="Z_1A8C061C_2301_11D3_BFD1_000039E37209_.wvu.Rows" localSheetId="24" hidden="1">#REF!,#REF!,#REF!</definedName>
    <definedName name="Z_1A8C061C_2301_11D3_BFD1_000039E37209_.wvu.Rows" hidden="1">#REF!,#REF!,#REF!</definedName>
    <definedName name="Z_1A8C061E_2301_11D3_BFD1_000039E37209_.wvu.Cols" localSheetId="57" hidden="1">#REF!,#REF!,#REF!</definedName>
    <definedName name="Z_1A8C061E_2301_11D3_BFD1_000039E37209_.wvu.Cols" localSheetId="58" hidden="1">#REF!,#REF!,#REF!</definedName>
    <definedName name="Z_1A8C061E_2301_11D3_BFD1_000039E37209_.wvu.Cols" localSheetId="1" hidden="1">#REF!,#REF!,#REF!</definedName>
    <definedName name="Z_1A8C061E_2301_11D3_BFD1_000039E37209_.wvu.Cols" localSheetId="18" hidden="1">#REF!,#REF!,#REF!</definedName>
    <definedName name="Z_1A8C061E_2301_11D3_BFD1_000039E37209_.wvu.Cols" localSheetId="23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5" hidden="1">#REF!,#REF!,#REF!</definedName>
    <definedName name="Z_1A8C061E_2301_11D3_BFD1_000039E37209_.wvu.Cols" localSheetId="27" hidden="1">#REF!,#REF!,#REF!</definedName>
    <definedName name="Z_1A8C061E_2301_11D3_BFD1_000039E37209_.wvu.Cols" localSheetId="39" hidden="1">#REF!,#REF!,#REF!</definedName>
    <definedName name="Z_1A8C061E_2301_11D3_BFD1_000039E37209_.wvu.Cols" localSheetId="40" hidden="1">#REF!,#REF!,#REF!</definedName>
    <definedName name="Z_1A8C061E_2301_11D3_BFD1_000039E37209_.wvu.Cols" localSheetId="41" hidden="1">#REF!,#REF!,#REF!</definedName>
    <definedName name="Z_1A8C061E_2301_11D3_BFD1_000039E37209_.wvu.Cols" localSheetId="43" hidden="1">#REF!,#REF!,#REF!</definedName>
    <definedName name="Z_1A8C061E_2301_11D3_BFD1_000039E37209_.wvu.Cols" localSheetId="44" hidden="1">#REF!,#REF!,#REF!</definedName>
    <definedName name="Z_1A8C061E_2301_11D3_BFD1_000039E37209_.wvu.Cols" localSheetId="16" hidden="1">#REF!,#REF!,#REF!</definedName>
    <definedName name="Z_1A8C061E_2301_11D3_BFD1_000039E37209_.wvu.Cols" localSheetId="20" hidden="1">#REF!,#REF!,#REF!</definedName>
    <definedName name="Z_1A8C061E_2301_11D3_BFD1_000039E37209_.wvu.Cols" localSheetId="24" hidden="1">#REF!,#REF!,#REF!</definedName>
    <definedName name="Z_1A8C061E_2301_11D3_BFD1_000039E37209_.wvu.Cols" hidden="1">#REF!,#REF!,#REF!</definedName>
    <definedName name="Z_1A8C061E_2301_11D3_BFD1_000039E37209_.wvu.Rows" localSheetId="57" hidden="1">#REF!,#REF!,#REF!</definedName>
    <definedName name="Z_1A8C061E_2301_11D3_BFD1_000039E37209_.wvu.Rows" localSheetId="58" hidden="1">#REF!,#REF!,#REF!</definedName>
    <definedName name="Z_1A8C061E_2301_11D3_BFD1_000039E37209_.wvu.Rows" localSheetId="1" hidden="1">#REF!,#REF!,#REF!</definedName>
    <definedName name="Z_1A8C061E_2301_11D3_BFD1_000039E37209_.wvu.Rows" localSheetId="18" hidden="1">#REF!,#REF!,#REF!</definedName>
    <definedName name="Z_1A8C061E_2301_11D3_BFD1_000039E37209_.wvu.Rows" localSheetId="23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5" hidden="1">#REF!,#REF!,#REF!</definedName>
    <definedName name="Z_1A8C061E_2301_11D3_BFD1_000039E37209_.wvu.Rows" localSheetId="27" hidden="1">#REF!,#REF!,#REF!</definedName>
    <definedName name="Z_1A8C061E_2301_11D3_BFD1_000039E37209_.wvu.Rows" localSheetId="39" hidden="1">#REF!,#REF!,#REF!</definedName>
    <definedName name="Z_1A8C061E_2301_11D3_BFD1_000039E37209_.wvu.Rows" localSheetId="40" hidden="1">#REF!,#REF!,#REF!</definedName>
    <definedName name="Z_1A8C061E_2301_11D3_BFD1_000039E37209_.wvu.Rows" localSheetId="41" hidden="1">#REF!,#REF!,#REF!</definedName>
    <definedName name="Z_1A8C061E_2301_11D3_BFD1_000039E37209_.wvu.Rows" localSheetId="43" hidden="1">#REF!,#REF!,#REF!</definedName>
    <definedName name="Z_1A8C061E_2301_11D3_BFD1_000039E37209_.wvu.Rows" localSheetId="44" hidden="1">#REF!,#REF!,#REF!</definedName>
    <definedName name="Z_1A8C061E_2301_11D3_BFD1_000039E37209_.wvu.Rows" localSheetId="16" hidden="1">#REF!,#REF!,#REF!</definedName>
    <definedName name="Z_1A8C061E_2301_11D3_BFD1_000039E37209_.wvu.Rows" localSheetId="20" hidden="1">#REF!,#REF!,#REF!</definedName>
    <definedName name="Z_1A8C061E_2301_11D3_BFD1_000039E37209_.wvu.Rows" localSheetId="24" hidden="1">#REF!,#REF!,#REF!</definedName>
    <definedName name="Z_1A8C061E_2301_11D3_BFD1_000039E37209_.wvu.Rows" hidden="1">#REF!,#REF!,#REF!</definedName>
    <definedName name="Z_1A8C061F_2301_11D3_BFD1_000039E37209_.wvu.Cols" localSheetId="57" hidden="1">#REF!,#REF!,#REF!</definedName>
    <definedName name="Z_1A8C061F_2301_11D3_BFD1_000039E37209_.wvu.Cols" localSheetId="58" hidden="1">#REF!,#REF!,#REF!</definedName>
    <definedName name="Z_1A8C061F_2301_11D3_BFD1_000039E37209_.wvu.Cols" localSheetId="1" hidden="1">#REF!,#REF!,#REF!</definedName>
    <definedName name="Z_1A8C061F_2301_11D3_BFD1_000039E37209_.wvu.Cols" localSheetId="18" hidden="1">#REF!,#REF!,#REF!</definedName>
    <definedName name="Z_1A8C061F_2301_11D3_BFD1_000039E37209_.wvu.Cols" localSheetId="23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5" hidden="1">#REF!,#REF!,#REF!</definedName>
    <definedName name="Z_1A8C061F_2301_11D3_BFD1_000039E37209_.wvu.Cols" localSheetId="27" hidden="1">#REF!,#REF!,#REF!</definedName>
    <definedName name="Z_1A8C061F_2301_11D3_BFD1_000039E37209_.wvu.Cols" localSheetId="39" hidden="1">#REF!,#REF!,#REF!</definedName>
    <definedName name="Z_1A8C061F_2301_11D3_BFD1_000039E37209_.wvu.Cols" localSheetId="40" hidden="1">#REF!,#REF!,#REF!</definedName>
    <definedName name="Z_1A8C061F_2301_11D3_BFD1_000039E37209_.wvu.Cols" localSheetId="41" hidden="1">#REF!,#REF!,#REF!</definedName>
    <definedName name="Z_1A8C061F_2301_11D3_BFD1_000039E37209_.wvu.Cols" localSheetId="43" hidden="1">#REF!,#REF!,#REF!</definedName>
    <definedName name="Z_1A8C061F_2301_11D3_BFD1_000039E37209_.wvu.Cols" localSheetId="44" hidden="1">#REF!,#REF!,#REF!</definedName>
    <definedName name="Z_1A8C061F_2301_11D3_BFD1_000039E37209_.wvu.Cols" localSheetId="16" hidden="1">#REF!,#REF!,#REF!</definedName>
    <definedName name="Z_1A8C061F_2301_11D3_BFD1_000039E37209_.wvu.Cols" localSheetId="20" hidden="1">#REF!,#REF!,#REF!</definedName>
    <definedName name="Z_1A8C061F_2301_11D3_BFD1_000039E37209_.wvu.Cols" localSheetId="24" hidden="1">#REF!,#REF!,#REF!</definedName>
    <definedName name="Z_1A8C061F_2301_11D3_BFD1_000039E37209_.wvu.Cols" hidden="1">#REF!,#REF!,#REF!</definedName>
    <definedName name="Z_1A8C061F_2301_11D3_BFD1_000039E37209_.wvu.Rows" localSheetId="57" hidden="1">#REF!,#REF!,#REF!</definedName>
    <definedName name="Z_1A8C061F_2301_11D3_BFD1_000039E37209_.wvu.Rows" localSheetId="58" hidden="1">#REF!,#REF!,#REF!</definedName>
    <definedName name="Z_1A8C061F_2301_11D3_BFD1_000039E37209_.wvu.Rows" localSheetId="1" hidden="1">#REF!,#REF!,#REF!</definedName>
    <definedName name="Z_1A8C061F_2301_11D3_BFD1_000039E37209_.wvu.Rows" localSheetId="18" hidden="1">#REF!,#REF!,#REF!</definedName>
    <definedName name="Z_1A8C061F_2301_11D3_BFD1_000039E37209_.wvu.Rows" localSheetId="23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5" hidden="1">#REF!,#REF!,#REF!</definedName>
    <definedName name="Z_1A8C061F_2301_11D3_BFD1_000039E37209_.wvu.Rows" localSheetId="27" hidden="1">#REF!,#REF!,#REF!</definedName>
    <definedName name="Z_1A8C061F_2301_11D3_BFD1_000039E37209_.wvu.Rows" localSheetId="39" hidden="1">#REF!,#REF!,#REF!</definedName>
    <definedName name="Z_1A8C061F_2301_11D3_BFD1_000039E37209_.wvu.Rows" localSheetId="40" hidden="1">#REF!,#REF!,#REF!</definedName>
    <definedName name="Z_1A8C061F_2301_11D3_BFD1_000039E37209_.wvu.Rows" localSheetId="41" hidden="1">#REF!,#REF!,#REF!</definedName>
    <definedName name="Z_1A8C061F_2301_11D3_BFD1_000039E37209_.wvu.Rows" localSheetId="43" hidden="1">#REF!,#REF!,#REF!</definedName>
    <definedName name="Z_1A8C061F_2301_11D3_BFD1_000039E37209_.wvu.Rows" localSheetId="44" hidden="1">#REF!,#REF!,#REF!</definedName>
    <definedName name="Z_1A8C061F_2301_11D3_BFD1_000039E37209_.wvu.Rows" localSheetId="16" hidden="1">#REF!,#REF!,#REF!</definedName>
    <definedName name="Z_1A8C061F_2301_11D3_BFD1_000039E37209_.wvu.Rows" localSheetId="20" hidden="1">#REF!,#REF!,#REF!</definedName>
    <definedName name="Z_1A8C061F_2301_11D3_BFD1_000039E37209_.wvu.Rows" localSheetId="24" hidden="1">#REF!,#REF!,#REF!</definedName>
    <definedName name="Z_1A8C061F_2301_11D3_BFD1_000039E37209_.wvu.Rows" hidden="1">#REF!,#REF!,#REF!</definedName>
    <definedName name="Z_95224721_0485_11D4_BFD1_00508B5F4DA4_.wvu.Cols" localSheetId="56" hidden="1">#REF!</definedName>
    <definedName name="Z_95224721_0485_11D4_BFD1_00508B5F4DA4_.wvu.Cols" localSheetId="57" hidden="1">#REF!</definedName>
    <definedName name="Z_95224721_0485_11D4_BFD1_00508B5F4DA4_.wvu.Cols" localSheetId="58" hidden="1">#REF!</definedName>
    <definedName name="Z_95224721_0485_11D4_BFD1_00508B5F4DA4_.wvu.Cols" localSheetId="1" hidden="1">#REF!</definedName>
    <definedName name="Z_95224721_0485_11D4_BFD1_00508B5F4DA4_.wvu.Cols" localSheetId="18" hidden="1">#REF!</definedName>
    <definedName name="Z_95224721_0485_11D4_BFD1_00508B5F4DA4_.wvu.Cols" localSheetId="19" hidden="1">#REF!</definedName>
    <definedName name="Z_95224721_0485_11D4_BFD1_00508B5F4DA4_.wvu.Cols" localSheetId="21" hidden="1">#REF!</definedName>
    <definedName name="Z_95224721_0485_11D4_BFD1_00508B5F4DA4_.wvu.Cols" localSheetId="23" hidden="1">#REF!</definedName>
    <definedName name="Z_95224721_0485_11D4_BFD1_00508B5F4DA4_.wvu.Cols" localSheetId="34" hidden="1">#REF!</definedName>
    <definedName name="Z_95224721_0485_11D4_BFD1_00508B5F4DA4_.wvu.Cols" localSheetId="36" hidden="1">#REF!</definedName>
    <definedName name="Z_95224721_0485_11D4_BFD1_00508B5F4DA4_.wvu.Cols" localSheetId="37" hidden="1">#REF!</definedName>
    <definedName name="Z_95224721_0485_11D4_BFD1_00508B5F4DA4_.wvu.Cols" localSheetId="38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5" hidden="1">#REF!</definedName>
    <definedName name="Z_95224721_0485_11D4_BFD1_00508B5F4DA4_.wvu.Cols" localSheetId="26" hidden="1">#REF!</definedName>
    <definedName name="Z_95224721_0485_11D4_BFD1_00508B5F4DA4_.wvu.Cols" localSheetId="27" hidden="1">#REF!</definedName>
    <definedName name="Z_95224721_0485_11D4_BFD1_00508B5F4DA4_.wvu.Cols" localSheetId="28" hidden="1">#REF!</definedName>
    <definedName name="Z_95224721_0485_11D4_BFD1_00508B5F4DA4_.wvu.Cols" localSheetId="31" hidden="1">#REF!</definedName>
    <definedName name="Z_95224721_0485_11D4_BFD1_00508B5F4DA4_.wvu.Cols" localSheetId="32" hidden="1">#REF!</definedName>
    <definedName name="Z_95224721_0485_11D4_BFD1_00508B5F4DA4_.wvu.Cols" localSheetId="33" hidden="1">#REF!</definedName>
    <definedName name="Z_95224721_0485_11D4_BFD1_00508B5F4DA4_.wvu.Cols" localSheetId="35" hidden="1">#REF!</definedName>
    <definedName name="Z_95224721_0485_11D4_BFD1_00508B5F4DA4_.wvu.Cols" localSheetId="39" hidden="1">#REF!</definedName>
    <definedName name="Z_95224721_0485_11D4_BFD1_00508B5F4DA4_.wvu.Cols" localSheetId="40" hidden="1">#REF!</definedName>
    <definedName name="Z_95224721_0485_11D4_BFD1_00508B5F4DA4_.wvu.Cols" localSheetId="41" hidden="1">#REF!</definedName>
    <definedName name="Z_95224721_0485_11D4_BFD1_00508B5F4DA4_.wvu.Cols" localSheetId="43" hidden="1">#REF!</definedName>
    <definedName name="Z_95224721_0485_11D4_BFD1_00508B5F4DA4_.wvu.Cols" localSheetId="44" hidden="1">#REF!</definedName>
    <definedName name="Z_95224721_0485_11D4_BFD1_00508B5F4DA4_.wvu.Cols" localSheetId="16" hidden="1">#REF!</definedName>
    <definedName name="Z_95224721_0485_11D4_BFD1_00508B5F4DA4_.wvu.Cols" localSheetId="20" hidden="1">#REF!</definedName>
    <definedName name="Z_95224721_0485_11D4_BFD1_00508B5F4DA4_.wvu.Cols" localSheetId="24" hidden="1">#REF!</definedName>
    <definedName name="Z_95224721_0485_11D4_BFD1_00508B5F4DA4_.wvu.Cols" hidden="1">#REF!</definedName>
    <definedName name="zc" localSheetId="56" hidden="1">{"Riqfin97",#N/A,FALSE,"Tran";"Riqfinpro",#N/A,FALSE,"Tran"}</definedName>
    <definedName name="zc" localSheetId="57" hidden="1">{"Riqfin97",#N/A,FALSE,"Tran";"Riqfinpro",#N/A,FALSE,"Tran"}</definedName>
    <definedName name="zc" localSheetId="58" hidden="1">{"Riqfin97",#N/A,FALSE,"Tran";"Riqfinpro",#N/A,FALSE,"Tran"}</definedName>
    <definedName name="zc" localSheetId="1" hidden="1">{"Riqfin97",#N/A,FALSE,"Tran";"Riqfinpro",#N/A,FALSE,"Tran"}</definedName>
    <definedName name="zc" localSheetId="18" hidden="1">{"Riqfin97",#N/A,FALSE,"Tran";"Riqfinpro",#N/A,FALSE,"Tran"}</definedName>
    <definedName name="zc" localSheetId="19" hidden="1">{"Riqfin97",#N/A,FALSE,"Tran";"Riqfinpro",#N/A,FALSE,"Tran"}</definedName>
    <definedName name="zc" localSheetId="42" hidden="1">{"Riqfin97",#N/A,FALSE,"Tran";"Riqfinpro",#N/A,FALSE,"Tran"}</definedName>
    <definedName name="zc" localSheetId="21" hidden="1">{"Riqfin97",#N/A,FALSE,"Tran";"Riqfinpro",#N/A,FALSE,"Tran"}</definedName>
    <definedName name="zc" localSheetId="23" hidden="1">{"Riqfin97",#N/A,FALSE,"Tran";"Riqfinpro",#N/A,FALSE,"Tran"}</definedName>
    <definedName name="zc" localSheetId="34" hidden="1">{"Riqfin97",#N/A,FALSE,"Tran";"Riqfinpro",#N/A,FALSE,"Tran"}</definedName>
    <definedName name="zc" localSheetId="36" hidden="1">{"Riqfin97",#N/A,FALSE,"Tran";"Riqfinpro",#N/A,FALSE,"Tran"}</definedName>
    <definedName name="zc" localSheetId="37" hidden="1">{"Riqfin97",#N/A,FALSE,"Tran";"Riqfinpro",#N/A,FALSE,"Tran"}</definedName>
    <definedName name="zc" localSheetId="38" hidden="1">{"Riqfin97",#N/A,FALSE,"Tran";"Riqfinpro",#N/A,FALSE,"Tran"}</definedName>
    <definedName name="zc" localSheetId="2" hidden="1">{"Riqfin97",#N/A,FALSE,"Tran";"Riqfinpro",#N/A,FALSE,"Tran"}</definedName>
    <definedName name="zc" localSheetId="3" hidden="1">{"Riqfin97",#N/A,FALSE,"Tran";"Riqfinpro",#N/A,FALSE,"Tran"}</definedName>
    <definedName name="zc" localSheetId="4" hidden="1">{"Riqfin97",#N/A,FALSE,"Tran";"Riqfinpro",#N/A,FALSE,"Tran"}</definedName>
    <definedName name="zc" localSheetId="5" hidden="1">{"Riqfin97",#N/A,FALSE,"Tran";"Riqfinpro",#N/A,FALSE,"Tran"}</definedName>
    <definedName name="zc" localSheetId="0" hidden="1">{"Riqfin97",#N/A,FALSE,"Tran";"Riqfinpro",#N/A,FALSE,"Tran"}</definedName>
    <definedName name="zc" localSheetId="26" hidden="1">{"Riqfin97",#N/A,FALSE,"Tran";"Riqfinpro",#N/A,FALSE,"Tran"}</definedName>
    <definedName name="zc" localSheetId="27" hidden="1">{"Riqfin97",#N/A,FALSE,"Tran";"Riqfinpro",#N/A,FALSE,"Tran"}</definedName>
    <definedName name="zc" localSheetId="28" hidden="1">{"Riqfin97",#N/A,FALSE,"Tran";"Riqfinpro",#N/A,FALSE,"Tran"}</definedName>
    <definedName name="zc" localSheetId="29" hidden="1">{"Riqfin97",#N/A,FALSE,"Tran";"Riqfinpro",#N/A,FALSE,"Tran"}</definedName>
    <definedName name="zc" localSheetId="30" hidden="1">{"Riqfin97",#N/A,FALSE,"Tran";"Riqfinpro",#N/A,FALSE,"Tran"}</definedName>
    <definedName name="zc" localSheetId="31" hidden="1">{"Riqfin97",#N/A,FALSE,"Tran";"Riqfinpro",#N/A,FALSE,"Tran"}</definedName>
    <definedName name="zc" localSheetId="32" hidden="1">{"Riqfin97",#N/A,FALSE,"Tran";"Riqfinpro",#N/A,FALSE,"Tran"}</definedName>
    <definedName name="zc" localSheetId="33" hidden="1">{"Riqfin97",#N/A,FALSE,"Tran";"Riqfinpro",#N/A,FALSE,"Tran"}</definedName>
    <definedName name="zc" localSheetId="35" hidden="1">{"Riqfin97",#N/A,FALSE,"Tran";"Riqfinpro",#N/A,FALSE,"Tran"}</definedName>
    <definedName name="zc" localSheetId="39" hidden="1">{"Riqfin97",#N/A,FALSE,"Tran";"Riqfinpro",#N/A,FALSE,"Tran"}</definedName>
    <definedName name="zc" localSheetId="40" hidden="1">{"Riqfin97",#N/A,FALSE,"Tran";"Riqfinpro",#N/A,FALSE,"Tran"}</definedName>
    <definedName name="zc" localSheetId="41" hidden="1">{"Riqfin97",#N/A,FALSE,"Tran";"Riqfinpro",#N/A,FALSE,"Tran"}</definedName>
    <definedName name="zc" localSheetId="43" hidden="1">{"Riqfin97",#N/A,FALSE,"Tran";"Riqfinpro",#N/A,FALSE,"Tran"}</definedName>
    <definedName name="zc" localSheetId="44" hidden="1">{"Riqfin97",#N/A,FALSE,"Tran";"Riqfinpro",#N/A,FALSE,"Tran"}</definedName>
    <definedName name="zc" localSheetId="15" hidden="1">{"Riqfin97",#N/A,FALSE,"Tran";"Riqfinpro",#N/A,FALSE,"Tran"}</definedName>
    <definedName name="zc" localSheetId="16" hidden="1">{"Riqfin97",#N/A,FALSE,"Tran";"Riqfinpro",#N/A,FALSE,"Tran"}</definedName>
    <definedName name="zc" localSheetId="20" hidden="1">{"Riqfin97",#N/A,FALSE,"Tran";"Riqfinpro",#N/A,FALSE,"Tran"}</definedName>
    <definedName name="zc" localSheetId="24" hidden="1">{"Riqfin97",#N/A,FALSE,"Tran";"Riqfinpro",#N/A,FALSE,"Tran"}</definedName>
    <definedName name="zc" hidden="1">{"Riqfin97",#N/A,FALSE,"Tran";"Riqfinpro",#N/A,FALSE,"Tran"}</definedName>
    <definedName name="zio" localSheetId="56" hidden="1">{"Tab1",#N/A,FALSE,"P";"Tab2",#N/A,FALSE,"P"}</definedName>
    <definedName name="zio" localSheetId="57" hidden="1">{"Tab1",#N/A,FALSE,"P";"Tab2",#N/A,FALSE,"P"}</definedName>
    <definedName name="zio" localSheetId="58" hidden="1">{"Tab1",#N/A,FALSE,"P";"Tab2",#N/A,FALSE,"P"}</definedName>
    <definedName name="zio" localSheetId="1" hidden="1">{"Tab1",#N/A,FALSE,"P";"Tab2",#N/A,FALSE,"P"}</definedName>
    <definedName name="zio" localSheetId="18" hidden="1">{"Tab1",#N/A,FALSE,"P";"Tab2",#N/A,FALSE,"P"}</definedName>
    <definedName name="zio" localSheetId="19" hidden="1">{"Tab1",#N/A,FALSE,"P";"Tab2",#N/A,FALSE,"P"}</definedName>
    <definedName name="zio" localSheetId="42" hidden="1">{"Tab1",#N/A,FALSE,"P";"Tab2",#N/A,FALSE,"P"}</definedName>
    <definedName name="zio" localSheetId="21" hidden="1">{"Tab1",#N/A,FALSE,"P";"Tab2",#N/A,FALSE,"P"}</definedName>
    <definedName name="zio" localSheetId="23" hidden="1">{"Tab1",#N/A,FALSE,"P";"Tab2",#N/A,FALSE,"P"}</definedName>
    <definedName name="zio" localSheetId="34" hidden="1">{"Tab1",#N/A,FALSE,"P";"Tab2",#N/A,FALSE,"P"}</definedName>
    <definedName name="zio" localSheetId="36" hidden="1">{"Tab1",#N/A,FALSE,"P";"Tab2",#N/A,FALSE,"P"}</definedName>
    <definedName name="zio" localSheetId="37" hidden="1">{"Tab1",#N/A,FALSE,"P";"Tab2",#N/A,FALSE,"P"}</definedName>
    <definedName name="zio" localSheetId="38" hidden="1">{"Tab1",#N/A,FALSE,"P";"Tab2",#N/A,FALSE,"P"}</definedName>
    <definedName name="zio" localSheetId="2" hidden="1">{"Tab1",#N/A,FALSE,"P";"Tab2",#N/A,FALSE,"P"}</definedName>
    <definedName name="zio" localSheetId="3" hidden="1">{"Tab1",#N/A,FALSE,"P";"Tab2",#N/A,FALSE,"P"}</definedName>
    <definedName name="zio" localSheetId="4" hidden="1">{"Tab1",#N/A,FALSE,"P";"Tab2",#N/A,FALSE,"P"}</definedName>
    <definedName name="zio" localSheetId="5" hidden="1">{"Tab1",#N/A,FALSE,"P";"Tab2",#N/A,FALSE,"P"}</definedName>
    <definedName name="zio" localSheetId="0" hidden="1">{"Tab1",#N/A,FALSE,"P";"Tab2",#N/A,FALSE,"P"}</definedName>
    <definedName name="zio" localSheetId="26" hidden="1">{"Tab1",#N/A,FALSE,"P";"Tab2",#N/A,FALSE,"P"}</definedName>
    <definedName name="zio" localSheetId="27" hidden="1">{"Tab1",#N/A,FALSE,"P";"Tab2",#N/A,FALSE,"P"}</definedName>
    <definedName name="zio" localSheetId="28" hidden="1">{"Tab1",#N/A,FALSE,"P";"Tab2",#N/A,FALSE,"P"}</definedName>
    <definedName name="zio" localSheetId="29" hidden="1">{"Tab1",#N/A,FALSE,"P";"Tab2",#N/A,FALSE,"P"}</definedName>
    <definedName name="zio" localSheetId="30" hidden="1">{"Tab1",#N/A,FALSE,"P";"Tab2",#N/A,FALSE,"P"}</definedName>
    <definedName name="zio" localSheetId="31" hidden="1">{"Tab1",#N/A,FALSE,"P";"Tab2",#N/A,FALSE,"P"}</definedName>
    <definedName name="zio" localSheetId="32" hidden="1">{"Tab1",#N/A,FALSE,"P";"Tab2",#N/A,FALSE,"P"}</definedName>
    <definedName name="zio" localSheetId="33" hidden="1">{"Tab1",#N/A,FALSE,"P";"Tab2",#N/A,FALSE,"P"}</definedName>
    <definedName name="zio" localSheetId="35" hidden="1">{"Tab1",#N/A,FALSE,"P";"Tab2",#N/A,FALSE,"P"}</definedName>
    <definedName name="zio" localSheetId="39" hidden="1">{"Tab1",#N/A,FALSE,"P";"Tab2",#N/A,FALSE,"P"}</definedName>
    <definedName name="zio" localSheetId="40" hidden="1">{"Tab1",#N/A,FALSE,"P";"Tab2",#N/A,FALSE,"P"}</definedName>
    <definedName name="zio" localSheetId="41" hidden="1">{"Tab1",#N/A,FALSE,"P";"Tab2",#N/A,FALSE,"P"}</definedName>
    <definedName name="zio" localSheetId="43" hidden="1">{"Tab1",#N/A,FALSE,"P";"Tab2",#N/A,FALSE,"P"}</definedName>
    <definedName name="zio" localSheetId="44" hidden="1">{"Tab1",#N/A,FALSE,"P";"Tab2",#N/A,FALSE,"P"}</definedName>
    <definedName name="zio" localSheetId="15" hidden="1">{"Tab1",#N/A,FALSE,"P";"Tab2",#N/A,FALSE,"P"}</definedName>
    <definedName name="zio" localSheetId="16" hidden="1">{"Tab1",#N/A,FALSE,"P";"Tab2",#N/A,FALSE,"P"}</definedName>
    <definedName name="zio" localSheetId="20" hidden="1">{"Tab1",#N/A,FALSE,"P";"Tab2",#N/A,FALSE,"P"}</definedName>
    <definedName name="zio" localSheetId="24" hidden="1">{"Tab1",#N/A,FALSE,"P";"Tab2",#N/A,FALSE,"P"}</definedName>
    <definedName name="zio" hidden="1">{"Tab1",#N/A,FALSE,"P";"Tab2",#N/A,FALSE,"P"}</definedName>
    <definedName name="zn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56">#REF!</definedName>
    <definedName name="zrrae" localSheetId="57">#REF!</definedName>
    <definedName name="zrrae" localSheetId="58">#REF!</definedName>
    <definedName name="zrrae" localSheetId="1">#REF!</definedName>
    <definedName name="zrrae" localSheetId="18">#REF!</definedName>
    <definedName name="zrrae" localSheetId="19">#REF!</definedName>
    <definedName name="zrrae" localSheetId="21">#REF!</definedName>
    <definedName name="zrrae" localSheetId="23">#REF!</definedName>
    <definedName name="zrrae" localSheetId="34">#REF!</definedName>
    <definedName name="zrrae" localSheetId="36">#REF!</definedName>
    <definedName name="zrrae" localSheetId="37">#REF!</definedName>
    <definedName name="zrrae" localSheetId="38">#REF!</definedName>
    <definedName name="zrrae" localSheetId="3">#REF!</definedName>
    <definedName name="zrrae" localSheetId="4">#REF!</definedName>
    <definedName name="zrrae" localSheetId="5">#REF!</definedName>
    <definedName name="zrrae" localSheetId="26">#REF!</definedName>
    <definedName name="zrrae" localSheetId="27">#REF!</definedName>
    <definedName name="zrrae" localSheetId="28">#REF!</definedName>
    <definedName name="zrrae" localSheetId="31">#REF!</definedName>
    <definedName name="zrrae" localSheetId="32">#REF!</definedName>
    <definedName name="zrrae" localSheetId="33">#REF!</definedName>
    <definedName name="zrrae" localSheetId="35">#REF!</definedName>
    <definedName name="zrrae" localSheetId="39">#REF!</definedName>
    <definedName name="zrrae" localSheetId="40">#REF!</definedName>
    <definedName name="zrrae" localSheetId="41">#REF!</definedName>
    <definedName name="zrrae" localSheetId="43">#REF!</definedName>
    <definedName name="zrrae" localSheetId="44">#REF!</definedName>
    <definedName name="zrrae" localSheetId="16">#REF!</definedName>
    <definedName name="zrrae" localSheetId="20">#REF!</definedName>
    <definedName name="zrrae" localSheetId="24">#REF!</definedName>
    <definedName name="zrrae">#REF!</definedName>
    <definedName name="zv" localSheetId="56" hidden="1">{"Tab1",#N/A,FALSE,"P";"Tab2",#N/A,FALSE,"P"}</definedName>
    <definedName name="zv" localSheetId="57" hidden="1">{"Tab1",#N/A,FALSE,"P";"Tab2",#N/A,FALSE,"P"}</definedName>
    <definedName name="zv" localSheetId="58" hidden="1">{"Tab1",#N/A,FALSE,"P";"Tab2",#N/A,FALSE,"P"}</definedName>
    <definedName name="zv" localSheetId="1" hidden="1">{"Tab1",#N/A,FALSE,"P";"Tab2",#N/A,FALSE,"P"}</definedName>
    <definedName name="zv" localSheetId="18" hidden="1">{"Tab1",#N/A,FALSE,"P";"Tab2",#N/A,FALSE,"P"}</definedName>
    <definedName name="zv" localSheetId="19" hidden="1">{"Tab1",#N/A,FALSE,"P";"Tab2",#N/A,FALSE,"P"}</definedName>
    <definedName name="zv" localSheetId="42" hidden="1">{"Tab1",#N/A,FALSE,"P";"Tab2",#N/A,FALSE,"P"}</definedName>
    <definedName name="zv" localSheetId="21" hidden="1">{"Tab1",#N/A,FALSE,"P";"Tab2",#N/A,FALSE,"P"}</definedName>
    <definedName name="zv" localSheetId="23" hidden="1">{"Tab1",#N/A,FALSE,"P";"Tab2",#N/A,FALSE,"P"}</definedName>
    <definedName name="zv" localSheetId="34" hidden="1">{"Tab1",#N/A,FALSE,"P";"Tab2",#N/A,FALSE,"P"}</definedName>
    <definedName name="zv" localSheetId="36" hidden="1">{"Tab1",#N/A,FALSE,"P";"Tab2",#N/A,FALSE,"P"}</definedName>
    <definedName name="zv" localSheetId="37" hidden="1">{"Tab1",#N/A,FALSE,"P";"Tab2",#N/A,FALSE,"P"}</definedName>
    <definedName name="zv" localSheetId="38" hidden="1">{"Tab1",#N/A,FALSE,"P";"Tab2",#N/A,FALSE,"P"}</definedName>
    <definedName name="zv" localSheetId="2" hidden="1">{"Tab1",#N/A,FALSE,"P";"Tab2",#N/A,FALSE,"P"}</definedName>
    <definedName name="zv" localSheetId="3" hidden="1">{"Tab1",#N/A,FALSE,"P";"Tab2",#N/A,FALSE,"P"}</definedName>
    <definedName name="zv" localSheetId="4" hidden="1">{"Tab1",#N/A,FALSE,"P";"Tab2",#N/A,FALSE,"P"}</definedName>
    <definedName name="zv" localSheetId="5" hidden="1">{"Tab1",#N/A,FALSE,"P";"Tab2",#N/A,FALSE,"P"}</definedName>
    <definedName name="zv" localSheetId="0" hidden="1">{"Tab1",#N/A,FALSE,"P";"Tab2",#N/A,FALSE,"P"}</definedName>
    <definedName name="zv" localSheetId="26" hidden="1">{"Tab1",#N/A,FALSE,"P";"Tab2",#N/A,FALSE,"P"}</definedName>
    <definedName name="zv" localSheetId="27" hidden="1">{"Tab1",#N/A,FALSE,"P";"Tab2",#N/A,FALSE,"P"}</definedName>
    <definedName name="zv" localSheetId="28" hidden="1">{"Tab1",#N/A,FALSE,"P";"Tab2",#N/A,FALSE,"P"}</definedName>
    <definedName name="zv" localSheetId="29" hidden="1">{"Tab1",#N/A,FALSE,"P";"Tab2",#N/A,FALSE,"P"}</definedName>
    <definedName name="zv" localSheetId="30" hidden="1">{"Tab1",#N/A,FALSE,"P";"Tab2",#N/A,FALSE,"P"}</definedName>
    <definedName name="zv" localSheetId="31" hidden="1">{"Tab1",#N/A,FALSE,"P";"Tab2",#N/A,FALSE,"P"}</definedName>
    <definedName name="zv" localSheetId="32" hidden="1">{"Tab1",#N/A,FALSE,"P";"Tab2",#N/A,FALSE,"P"}</definedName>
    <definedName name="zv" localSheetId="33" hidden="1">{"Tab1",#N/A,FALSE,"P";"Tab2",#N/A,FALSE,"P"}</definedName>
    <definedName name="zv" localSheetId="35" hidden="1">{"Tab1",#N/A,FALSE,"P";"Tab2",#N/A,FALSE,"P"}</definedName>
    <definedName name="zv" localSheetId="39" hidden="1">{"Tab1",#N/A,FALSE,"P";"Tab2",#N/A,FALSE,"P"}</definedName>
    <definedName name="zv" localSheetId="40" hidden="1">{"Tab1",#N/A,FALSE,"P";"Tab2",#N/A,FALSE,"P"}</definedName>
    <definedName name="zv" localSheetId="41" hidden="1">{"Tab1",#N/A,FALSE,"P";"Tab2",#N/A,FALSE,"P"}</definedName>
    <definedName name="zv" localSheetId="43" hidden="1">{"Tab1",#N/A,FALSE,"P";"Tab2",#N/A,FALSE,"P"}</definedName>
    <definedName name="zv" localSheetId="44" hidden="1">{"Tab1",#N/A,FALSE,"P";"Tab2",#N/A,FALSE,"P"}</definedName>
    <definedName name="zv" localSheetId="15" hidden="1">{"Tab1",#N/A,FALSE,"P";"Tab2",#N/A,FALSE,"P"}</definedName>
    <definedName name="zv" localSheetId="16" hidden="1">{"Tab1",#N/A,FALSE,"P";"Tab2",#N/A,FALSE,"P"}</definedName>
    <definedName name="zv" localSheetId="20" hidden="1">{"Tab1",#N/A,FALSE,"P";"Tab2",#N/A,FALSE,"P"}</definedName>
    <definedName name="zv" localSheetId="24" hidden="1">{"Tab1",#N/A,FALSE,"P";"Tab2",#N/A,FALSE,"P"}</definedName>
    <definedName name="zv" hidden="1">{"Tab1",#N/A,FALSE,"P";"Tab2",#N/A,FALSE,"P"}</definedName>
    <definedName name="zx" localSheetId="56" hidden="1">{"Tab1",#N/A,FALSE,"P";"Tab2",#N/A,FALSE,"P"}</definedName>
    <definedName name="zx" localSheetId="57" hidden="1">{"Tab1",#N/A,FALSE,"P";"Tab2",#N/A,FALSE,"P"}</definedName>
    <definedName name="zx" localSheetId="58" hidden="1">{"Tab1",#N/A,FALSE,"P";"Tab2",#N/A,FALSE,"P"}</definedName>
    <definedName name="zx" localSheetId="1" hidden="1">{"Tab1",#N/A,FALSE,"P";"Tab2",#N/A,FALSE,"P"}</definedName>
    <definedName name="zx" localSheetId="18" hidden="1">{"Tab1",#N/A,FALSE,"P";"Tab2",#N/A,FALSE,"P"}</definedName>
    <definedName name="zx" localSheetId="19" hidden="1">{"Tab1",#N/A,FALSE,"P";"Tab2",#N/A,FALSE,"P"}</definedName>
    <definedName name="zx" localSheetId="42" hidden="1">{"Tab1",#N/A,FALSE,"P";"Tab2",#N/A,FALSE,"P"}</definedName>
    <definedName name="zx" localSheetId="21" hidden="1">{"Tab1",#N/A,FALSE,"P";"Tab2",#N/A,FALSE,"P"}</definedName>
    <definedName name="zx" localSheetId="23" hidden="1">{"Tab1",#N/A,FALSE,"P";"Tab2",#N/A,FALSE,"P"}</definedName>
    <definedName name="zx" localSheetId="34" hidden="1">{"Tab1",#N/A,FALSE,"P";"Tab2",#N/A,FALSE,"P"}</definedName>
    <definedName name="zx" localSheetId="36" hidden="1">{"Tab1",#N/A,FALSE,"P";"Tab2",#N/A,FALSE,"P"}</definedName>
    <definedName name="zx" localSheetId="37" hidden="1">{"Tab1",#N/A,FALSE,"P";"Tab2",#N/A,FALSE,"P"}</definedName>
    <definedName name="zx" localSheetId="38" hidden="1">{"Tab1",#N/A,FALSE,"P";"Tab2",#N/A,FALSE,"P"}</definedName>
    <definedName name="zx" localSheetId="2" hidden="1">{"Tab1",#N/A,FALSE,"P";"Tab2",#N/A,FALSE,"P"}</definedName>
    <definedName name="zx" localSheetId="3" hidden="1">{"Tab1",#N/A,FALSE,"P";"Tab2",#N/A,FALSE,"P"}</definedName>
    <definedName name="zx" localSheetId="4" hidden="1">{"Tab1",#N/A,FALSE,"P";"Tab2",#N/A,FALSE,"P"}</definedName>
    <definedName name="zx" localSheetId="5" hidden="1">{"Tab1",#N/A,FALSE,"P";"Tab2",#N/A,FALSE,"P"}</definedName>
    <definedName name="zx" localSheetId="0" hidden="1">{"Tab1",#N/A,FALSE,"P";"Tab2",#N/A,FALSE,"P"}</definedName>
    <definedName name="zx" localSheetId="26" hidden="1">{"Tab1",#N/A,FALSE,"P";"Tab2",#N/A,FALSE,"P"}</definedName>
    <definedName name="zx" localSheetId="27" hidden="1">{"Tab1",#N/A,FALSE,"P";"Tab2",#N/A,FALSE,"P"}</definedName>
    <definedName name="zx" localSheetId="28" hidden="1">{"Tab1",#N/A,FALSE,"P";"Tab2",#N/A,FALSE,"P"}</definedName>
    <definedName name="zx" localSheetId="29" hidden="1">{"Tab1",#N/A,FALSE,"P";"Tab2",#N/A,FALSE,"P"}</definedName>
    <definedName name="zx" localSheetId="30" hidden="1">{"Tab1",#N/A,FALSE,"P";"Tab2",#N/A,FALSE,"P"}</definedName>
    <definedName name="zx" localSheetId="31" hidden="1">{"Tab1",#N/A,FALSE,"P";"Tab2",#N/A,FALSE,"P"}</definedName>
    <definedName name="zx" localSheetId="32" hidden="1">{"Tab1",#N/A,FALSE,"P";"Tab2",#N/A,FALSE,"P"}</definedName>
    <definedName name="zx" localSheetId="33" hidden="1">{"Tab1",#N/A,FALSE,"P";"Tab2",#N/A,FALSE,"P"}</definedName>
    <definedName name="zx" localSheetId="35" hidden="1">{"Tab1",#N/A,FALSE,"P";"Tab2",#N/A,FALSE,"P"}</definedName>
    <definedName name="zx" localSheetId="39" hidden="1">{"Tab1",#N/A,FALSE,"P";"Tab2",#N/A,FALSE,"P"}</definedName>
    <definedName name="zx" localSheetId="40" hidden="1">{"Tab1",#N/A,FALSE,"P";"Tab2",#N/A,FALSE,"P"}</definedName>
    <definedName name="zx" localSheetId="41" hidden="1">{"Tab1",#N/A,FALSE,"P";"Tab2",#N/A,FALSE,"P"}</definedName>
    <definedName name="zx" localSheetId="43" hidden="1">{"Tab1",#N/A,FALSE,"P";"Tab2",#N/A,FALSE,"P"}</definedName>
    <definedName name="zx" localSheetId="44" hidden="1">{"Tab1",#N/A,FALSE,"P";"Tab2",#N/A,FALSE,"P"}</definedName>
    <definedName name="zx" localSheetId="15" hidden="1">{"Tab1",#N/A,FALSE,"P";"Tab2",#N/A,FALSE,"P"}</definedName>
    <definedName name="zx" localSheetId="16" hidden="1">{"Tab1",#N/A,FALSE,"P";"Tab2",#N/A,FALSE,"P"}</definedName>
    <definedName name="zx" localSheetId="20" hidden="1">{"Tab1",#N/A,FALSE,"P";"Tab2",#N/A,FALSE,"P"}</definedName>
    <definedName name="zx" localSheetId="24" hidden="1">{"Tab1",#N/A,FALSE,"P";"Tab2",#N/A,FALSE,"P"}</definedName>
    <definedName name="zx" hidden="1">{"Tab1",#N/A,FALSE,"P";"Tab2",#N/A,FALSE,"P"}</definedName>
    <definedName name="zz" localSheetId="56" hidden="1">{"Tab1",#N/A,FALSE,"P";"Tab2",#N/A,FALSE,"P"}</definedName>
    <definedName name="zz" localSheetId="57" hidden="1">{"Tab1",#N/A,FALSE,"P";"Tab2",#N/A,FALSE,"P"}</definedName>
    <definedName name="zz" localSheetId="58" hidden="1">{"Tab1",#N/A,FALSE,"P";"Tab2",#N/A,FALSE,"P"}</definedName>
    <definedName name="zz" localSheetId="1" hidden="1">{"Tab1",#N/A,FALSE,"P";"Tab2",#N/A,FALSE,"P"}</definedName>
    <definedName name="zz" localSheetId="18" hidden="1">{"Tab1",#N/A,FALSE,"P";"Tab2",#N/A,FALSE,"P"}</definedName>
    <definedName name="zz" localSheetId="19" hidden="1">{"Tab1",#N/A,FALSE,"P";"Tab2",#N/A,FALSE,"P"}</definedName>
    <definedName name="zz" localSheetId="42" hidden="1">{"Tab1",#N/A,FALSE,"P";"Tab2",#N/A,FALSE,"P"}</definedName>
    <definedName name="zz" localSheetId="21" hidden="1">{"Tab1",#N/A,FALSE,"P";"Tab2",#N/A,FALSE,"P"}</definedName>
    <definedName name="zz" localSheetId="23" hidden="1">{"Tab1",#N/A,FALSE,"P";"Tab2",#N/A,FALSE,"P"}</definedName>
    <definedName name="zz" localSheetId="34" hidden="1">{"Tab1",#N/A,FALSE,"P";"Tab2",#N/A,FALSE,"P"}</definedName>
    <definedName name="zz" localSheetId="36" hidden="1">{"Tab1",#N/A,FALSE,"P";"Tab2",#N/A,FALSE,"P"}</definedName>
    <definedName name="zz" localSheetId="37" hidden="1">{"Tab1",#N/A,FALSE,"P";"Tab2",#N/A,FALSE,"P"}</definedName>
    <definedName name="zz" localSheetId="38" hidden="1">{"Tab1",#N/A,FALSE,"P";"Tab2",#N/A,FALSE,"P"}</definedName>
    <definedName name="zz" localSheetId="2" hidden="1">{"Tab1",#N/A,FALSE,"P";"Tab2",#N/A,FALSE,"P"}</definedName>
    <definedName name="zz" localSheetId="3" hidden="1">{"Tab1",#N/A,FALSE,"P";"Tab2",#N/A,FALSE,"P"}</definedName>
    <definedName name="zz" localSheetId="4" hidden="1">{"Tab1",#N/A,FALSE,"P";"Tab2",#N/A,FALSE,"P"}</definedName>
    <definedName name="zz" localSheetId="5" hidden="1">{"Tab1",#N/A,FALSE,"P";"Tab2",#N/A,FALSE,"P"}</definedName>
    <definedName name="zz" localSheetId="0" hidden="1">{"Tab1",#N/A,FALSE,"P";"Tab2",#N/A,FALSE,"P"}</definedName>
    <definedName name="zz" localSheetId="26" hidden="1">{"Tab1",#N/A,FALSE,"P";"Tab2",#N/A,FALSE,"P"}</definedName>
    <definedName name="zz" localSheetId="27" hidden="1">{"Tab1",#N/A,FALSE,"P";"Tab2",#N/A,FALSE,"P"}</definedName>
    <definedName name="zz" localSheetId="28" hidden="1">{"Tab1",#N/A,FALSE,"P";"Tab2",#N/A,FALSE,"P"}</definedName>
    <definedName name="zz" localSheetId="29" hidden="1">{"Tab1",#N/A,FALSE,"P";"Tab2",#N/A,FALSE,"P"}</definedName>
    <definedName name="zz" localSheetId="30" hidden="1">{"Tab1",#N/A,FALSE,"P";"Tab2",#N/A,FALSE,"P"}</definedName>
    <definedName name="zz" localSheetId="31" hidden="1">{"Tab1",#N/A,FALSE,"P";"Tab2",#N/A,FALSE,"P"}</definedName>
    <definedName name="zz" localSheetId="32" hidden="1">{"Tab1",#N/A,FALSE,"P";"Tab2",#N/A,FALSE,"P"}</definedName>
    <definedName name="zz" localSheetId="33" hidden="1">{"Tab1",#N/A,FALSE,"P";"Tab2",#N/A,FALSE,"P"}</definedName>
    <definedName name="zz" localSheetId="35" hidden="1">{"Tab1",#N/A,FALSE,"P";"Tab2",#N/A,FALSE,"P"}</definedName>
    <definedName name="zz" localSheetId="39" hidden="1">{"Tab1",#N/A,FALSE,"P";"Tab2",#N/A,FALSE,"P"}</definedName>
    <definedName name="zz" localSheetId="40" hidden="1">{"Tab1",#N/A,FALSE,"P";"Tab2",#N/A,FALSE,"P"}</definedName>
    <definedName name="zz" localSheetId="41" hidden="1">{"Tab1",#N/A,FALSE,"P";"Tab2",#N/A,FALSE,"P"}</definedName>
    <definedName name="zz" localSheetId="43" hidden="1">{"Tab1",#N/A,FALSE,"P";"Tab2",#N/A,FALSE,"P"}</definedName>
    <definedName name="zz" localSheetId="44" hidden="1">{"Tab1",#N/A,FALSE,"P";"Tab2",#N/A,FALSE,"P"}</definedName>
    <definedName name="zz" localSheetId="15" hidden="1">{"Tab1",#N/A,FALSE,"P";"Tab2",#N/A,FALSE,"P"}</definedName>
    <definedName name="zz" localSheetId="16" hidden="1">{"Tab1",#N/A,FALSE,"P";"Tab2",#N/A,FALSE,"P"}</definedName>
    <definedName name="zz" localSheetId="20" hidden="1">{"Tab1",#N/A,FALSE,"P";"Tab2",#N/A,FALSE,"P"}</definedName>
    <definedName name="zz" localSheetId="24" hidden="1">{"Tab1",#N/A,FALSE,"P";"Tab2",#N/A,FALSE,"P"}</definedName>
    <definedName name="zz" hidden="1">{"Tab1",#N/A,FALSE,"P";"Tab2",#N/A,FALSE,"P"}</definedName>
    <definedName name="zzrr" localSheetId="56">#REF!</definedName>
    <definedName name="zzrr" localSheetId="57">#REF!</definedName>
    <definedName name="zzrr" localSheetId="58">#REF!</definedName>
    <definedName name="zzrr" localSheetId="1">#REF!</definedName>
    <definedName name="zzrr" localSheetId="18">#REF!</definedName>
    <definedName name="zzrr" localSheetId="19">#REF!</definedName>
    <definedName name="zzrr" localSheetId="21">#REF!</definedName>
    <definedName name="zzrr" localSheetId="23">#REF!</definedName>
    <definedName name="zzrr" localSheetId="34">#REF!</definedName>
    <definedName name="zzrr" localSheetId="36">#REF!</definedName>
    <definedName name="zzrr" localSheetId="37">#REF!</definedName>
    <definedName name="zzrr" localSheetId="38">#REF!</definedName>
    <definedName name="zzrr" localSheetId="3">#REF!</definedName>
    <definedName name="zzrr" localSheetId="4">#REF!</definedName>
    <definedName name="zzrr" localSheetId="5">#REF!</definedName>
    <definedName name="zzrr" localSheetId="26">#REF!</definedName>
    <definedName name="zzrr" localSheetId="27">#REF!</definedName>
    <definedName name="zzrr" localSheetId="28">#REF!</definedName>
    <definedName name="zzrr" localSheetId="31">#REF!</definedName>
    <definedName name="zzrr" localSheetId="32">#REF!</definedName>
    <definedName name="zzrr" localSheetId="33">#REF!</definedName>
    <definedName name="zzrr" localSheetId="35">#REF!</definedName>
    <definedName name="zzrr" localSheetId="39">#REF!</definedName>
    <definedName name="zzrr" localSheetId="40">#REF!</definedName>
    <definedName name="zzrr" localSheetId="41">#REF!</definedName>
    <definedName name="zzrr" localSheetId="43">#REF!</definedName>
    <definedName name="zzrr" localSheetId="44">#REF!</definedName>
    <definedName name="zzrr" localSheetId="16">#REF!</definedName>
    <definedName name="zzrr" localSheetId="20">#REF!</definedName>
    <definedName name="zzrr" localSheetId="24">#REF!</definedName>
    <definedName name="zzrr">#REF!</definedName>
    <definedName name="zzzz" localSheetId="56" hidden="1">{"Tab1",#N/A,FALSE,"P";"Tab2",#N/A,FALSE,"P"}</definedName>
    <definedName name="zzzz" localSheetId="57" hidden="1">{"Tab1",#N/A,FALSE,"P";"Tab2",#N/A,FALSE,"P"}</definedName>
    <definedName name="zzzz" localSheetId="58" hidden="1">{"Tab1",#N/A,FALSE,"P";"Tab2",#N/A,FALSE,"P"}</definedName>
    <definedName name="zzzz" localSheetId="1" hidden="1">{"Tab1",#N/A,FALSE,"P";"Tab2",#N/A,FALSE,"P"}</definedName>
    <definedName name="zzzz" localSheetId="18" hidden="1">{"Tab1",#N/A,FALSE,"P";"Tab2",#N/A,FALSE,"P"}</definedName>
    <definedName name="zzzz" localSheetId="19" hidden="1">{"Tab1",#N/A,FALSE,"P";"Tab2",#N/A,FALSE,"P"}</definedName>
    <definedName name="zzzz" localSheetId="42" hidden="1">{"Tab1",#N/A,FALSE,"P";"Tab2",#N/A,FALSE,"P"}</definedName>
    <definedName name="zzzz" localSheetId="21" hidden="1">{"Tab1",#N/A,FALSE,"P";"Tab2",#N/A,FALSE,"P"}</definedName>
    <definedName name="zzzz" localSheetId="23" hidden="1">{"Tab1",#N/A,FALSE,"P";"Tab2",#N/A,FALSE,"P"}</definedName>
    <definedName name="zzzz" localSheetId="34" hidden="1">{"Tab1",#N/A,FALSE,"P";"Tab2",#N/A,FALSE,"P"}</definedName>
    <definedName name="zzzz" localSheetId="36" hidden="1">{"Tab1",#N/A,FALSE,"P";"Tab2",#N/A,FALSE,"P"}</definedName>
    <definedName name="zzzz" localSheetId="37" hidden="1">{"Tab1",#N/A,FALSE,"P";"Tab2",#N/A,FALSE,"P"}</definedName>
    <definedName name="zzzz" localSheetId="38" hidden="1">{"Tab1",#N/A,FALSE,"P";"Tab2",#N/A,FALSE,"P"}</definedName>
    <definedName name="zzzz" localSheetId="2" hidden="1">{"Tab1",#N/A,FALSE,"P";"Tab2",#N/A,FALSE,"P"}</definedName>
    <definedName name="zzzz" localSheetId="3" hidden="1">{"Tab1",#N/A,FALSE,"P";"Tab2",#N/A,FALSE,"P"}</definedName>
    <definedName name="zzzz" localSheetId="4" hidden="1">{"Tab1",#N/A,FALSE,"P";"Tab2",#N/A,FALSE,"P"}</definedName>
    <definedName name="zzzz" localSheetId="5" hidden="1">{"Tab1",#N/A,FALSE,"P";"Tab2",#N/A,FALSE,"P"}</definedName>
    <definedName name="zzzz" localSheetId="0" hidden="1">{"Tab1",#N/A,FALSE,"P";"Tab2",#N/A,FALSE,"P"}</definedName>
    <definedName name="zzzz" localSheetId="26" hidden="1">{"Tab1",#N/A,FALSE,"P";"Tab2",#N/A,FALSE,"P"}</definedName>
    <definedName name="zzzz" localSheetId="27" hidden="1">{"Tab1",#N/A,FALSE,"P";"Tab2",#N/A,FALSE,"P"}</definedName>
    <definedName name="zzzz" localSheetId="28" hidden="1">{"Tab1",#N/A,FALSE,"P";"Tab2",#N/A,FALSE,"P"}</definedName>
    <definedName name="zzzz" localSheetId="29" hidden="1">{"Tab1",#N/A,FALSE,"P";"Tab2",#N/A,FALSE,"P"}</definedName>
    <definedName name="zzzz" localSheetId="30" hidden="1">{"Tab1",#N/A,FALSE,"P";"Tab2",#N/A,FALSE,"P"}</definedName>
    <definedName name="zzzz" localSheetId="31" hidden="1">{"Tab1",#N/A,FALSE,"P";"Tab2",#N/A,FALSE,"P"}</definedName>
    <definedName name="zzzz" localSheetId="32" hidden="1">{"Tab1",#N/A,FALSE,"P";"Tab2",#N/A,FALSE,"P"}</definedName>
    <definedName name="zzzz" localSheetId="33" hidden="1">{"Tab1",#N/A,FALSE,"P";"Tab2",#N/A,FALSE,"P"}</definedName>
    <definedName name="zzzz" localSheetId="35" hidden="1">{"Tab1",#N/A,FALSE,"P";"Tab2",#N/A,FALSE,"P"}</definedName>
    <definedName name="zzzz" localSheetId="39" hidden="1">{"Tab1",#N/A,FALSE,"P";"Tab2",#N/A,FALSE,"P"}</definedName>
    <definedName name="zzzz" localSheetId="40" hidden="1">{"Tab1",#N/A,FALSE,"P";"Tab2",#N/A,FALSE,"P"}</definedName>
    <definedName name="zzzz" localSheetId="41" hidden="1">{"Tab1",#N/A,FALSE,"P";"Tab2",#N/A,FALSE,"P"}</definedName>
    <definedName name="zzzz" localSheetId="43" hidden="1">{"Tab1",#N/A,FALSE,"P";"Tab2",#N/A,FALSE,"P"}</definedName>
    <definedName name="zzzz" localSheetId="44" hidden="1">{"Tab1",#N/A,FALSE,"P";"Tab2",#N/A,FALSE,"P"}</definedName>
    <definedName name="zzzz" localSheetId="15" hidden="1">{"Tab1",#N/A,FALSE,"P";"Tab2",#N/A,FALSE,"P"}</definedName>
    <definedName name="zzzz" localSheetId="16" hidden="1">{"Tab1",#N/A,FALSE,"P";"Tab2",#N/A,FALSE,"P"}</definedName>
    <definedName name="zzzz" localSheetId="20" hidden="1">{"Tab1",#N/A,FALSE,"P";"Tab2",#N/A,FALSE,"P"}</definedName>
    <definedName name="zzzz" localSheetId="24" hidden="1">{"Tab1",#N/A,FALSE,"P";"Tab2",#N/A,FALSE,"P"}</definedName>
    <definedName name="zzzz" hidden="1">{"Tab1",#N/A,FALSE,"P";"Tab2",#N/A,FALSE,"P"}</definedName>
    <definedName name="zzzzzzzzzz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67" l="1"/>
  <c r="G11" i="67"/>
  <c r="G10" i="67"/>
  <c r="H17" i="65" l="1"/>
  <c r="G16" i="65"/>
  <c r="G15" i="65"/>
  <c r="G14" i="65"/>
  <c r="G13" i="65"/>
  <c r="G12" i="65"/>
  <c r="G11" i="65"/>
  <c r="K159" i="64"/>
  <c r="J152" i="64"/>
  <c r="J151" i="64"/>
  <c r="J150" i="64"/>
  <c r="J149" i="64"/>
  <c r="J148" i="64"/>
  <c r="J139" i="64"/>
  <c r="K117" i="64"/>
  <c r="J111" i="64"/>
  <c r="J102" i="64"/>
  <c r="J101" i="64"/>
  <c r="J100" i="64"/>
  <c r="J99" i="64"/>
  <c r="J98" i="64"/>
  <c r="J97" i="64"/>
  <c r="J96" i="64"/>
  <c r="J95" i="64"/>
  <c r="J94" i="64"/>
  <c r="J93" i="64"/>
  <c r="J92" i="64"/>
  <c r="J91" i="64"/>
  <c r="J90" i="64"/>
  <c r="J88" i="64"/>
  <c r="J79" i="64"/>
  <c r="K60" i="64"/>
  <c r="J59" i="64"/>
  <c r="J58" i="64"/>
  <c r="J57" i="64"/>
  <c r="J56" i="64"/>
  <c r="J55" i="64"/>
  <c r="J54" i="64"/>
  <c r="J53" i="64"/>
  <c r="J52" i="64"/>
  <c r="J51" i="64"/>
  <c r="J50" i="64"/>
  <c r="J49" i="64"/>
  <c r="J48" i="64"/>
  <c r="J47" i="64"/>
  <c r="J46" i="64"/>
  <c r="J45" i="64"/>
  <c r="J44" i="64"/>
  <c r="J43" i="64"/>
  <c r="J42" i="64"/>
  <c r="J41" i="64"/>
  <c r="J40" i="64"/>
  <c r="J39" i="64"/>
  <c r="J38" i="64"/>
  <c r="J37" i="64"/>
  <c r="J36" i="64"/>
  <c r="J35" i="64"/>
  <c r="J34" i="64"/>
  <c r="J33" i="64"/>
  <c r="J32" i="64"/>
  <c r="J31" i="64"/>
  <c r="J30" i="64"/>
  <c r="J29" i="64"/>
  <c r="J28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K15" i="63" l="1"/>
  <c r="J14" i="63"/>
  <c r="J13" i="63"/>
  <c r="I15" i="62"/>
  <c r="H14" i="62"/>
  <c r="H13" i="62"/>
  <c r="H12" i="62"/>
  <c r="H13" i="61"/>
  <c r="G12" i="61"/>
  <c r="G11" i="61"/>
  <c r="G10" i="61"/>
  <c r="F31" i="52"/>
  <c r="F26" i="52" s="1"/>
  <c r="F20" i="52"/>
  <c r="F14" i="52"/>
  <c r="F13" i="52" s="1"/>
  <c r="F12" i="52" s="1"/>
  <c r="E31" i="52"/>
  <c r="E26" i="52" s="1"/>
  <c r="E20" i="52"/>
  <c r="E14" i="52"/>
  <c r="E205" i="60"/>
  <c r="E204" i="60" s="1"/>
  <c r="D205" i="60"/>
  <c r="D204" i="60"/>
  <c r="E201" i="60"/>
  <c r="D201" i="60"/>
  <c r="E197" i="60"/>
  <c r="D197" i="60"/>
  <c r="D196" i="60" s="1"/>
  <c r="E196" i="60"/>
  <c r="E194" i="60"/>
  <c r="E193" i="60" s="1"/>
  <c r="E192" i="60" s="1"/>
  <c r="D194" i="60"/>
  <c r="D193" i="60"/>
  <c r="E183" i="60"/>
  <c r="E182" i="60" s="1"/>
  <c r="D183" i="60"/>
  <c r="D182" i="60"/>
  <c r="E177" i="60"/>
  <c r="D177" i="60"/>
  <c r="D176" i="60" s="1"/>
  <c r="E176" i="60"/>
  <c r="E172" i="60"/>
  <c r="D172" i="60"/>
  <c r="E168" i="60"/>
  <c r="D168" i="60"/>
  <c r="D165" i="60" s="1"/>
  <c r="E166" i="60"/>
  <c r="E165" i="60"/>
  <c r="E155" i="60"/>
  <c r="E152" i="60" s="1"/>
  <c r="D155" i="60"/>
  <c r="E153" i="60"/>
  <c r="D153" i="60"/>
  <c r="D152" i="60" s="1"/>
  <c r="E139" i="60"/>
  <c r="D139" i="60"/>
  <c r="E128" i="60"/>
  <c r="E127" i="60" s="1"/>
  <c r="D128" i="60"/>
  <c r="D127" i="60" s="1"/>
  <c r="E125" i="60"/>
  <c r="D125" i="60"/>
  <c r="E121" i="60"/>
  <c r="E120" i="60" s="1"/>
  <c r="D121" i="60"/>
  <c r="D120" i="60"/>
  <c r="E118" i="60"/>
  <c r="D118" i="60"/>
  <c r="E116" i="60"/>
  <c r="D116" i="60"/>
  <c r="E109" i="60"/>
  <c r="D109" i="60"/>
  <c r="E64" i="60"/>
  <c r="E13" i="60" s="1"/>
  <c r="D64" i="60"/>
  <c r="D13" i="60" s="1"/>
  <c r="E45" i="60"/>
  <c r="D45" i="60"/>
  <c r="E14" i="60"/>
  <c r="D14" i="60"/>
  <c r="F297" i="58"/>
  <c r="G297" i="58" s="1"/>
  <c r="F296" i="58"/>
  <c r="G296" i="58" s="1"/>
  <c r="G295" i="58"/>
  <c r="F295" i="58"/>
  <c r="F294" i="58"/>
  <c r="G294" i="58" s="1"/>
  <c r="F293" i="58"/>
  <c r="G293" i="58" s="1"/>
  <c r="F292" i="58"/>
  <c r="G292" i="58" s="1"/>
  <c r="G291" i="58"/>
  <c r="F291" i="58"/>
  <c r="F290" i="58"/>
  <c r="G290" i="58" s="1"/>
  <c r="F289" i="58"/>
  <c r="G289" i="58" s="1"/>
  <c r="F288" i="58"/>
  <c r="G288" i="58" s="1"/>
  <c r="G287" i="58"/>
  <c r="F287" i="58"/>
  <c r="F286" i="58"/>
  <c r="G286" i="58" s="1"/>
  <c r="F285" i="58"/>
  <c r="G285" i="58" s="1"/>
  <c r="F284" i="58"/>
  <c r="G284" i="58" s="1"/>
  <c r="G283" i="58"/>
  <c r="F283" i="58"/>
  <c r="F282" i="58"/>
  <c r="G282" i="58" s="1"/>
  <c r="F281" i="58"/>
  <c r="G281" i="58" s="1"/>
  <c r="F280" i="58"/>
  <c r="G280" i="58" s="1"/>
  <c r="G279" i="58"/>
  <c r="F279" i="58"/>
  <c r="F278" i="58"/>
  <c r="G278" i="58" s="1"/>
  <c r="F277" i="58"/>
  <c r="G277" i="58" s="1"/>
  <c r="F276" i="58"/>
  <c r="G276" i="58" s="1"/>
  <c r="G275" i="58"/>
  <c r="F275" i="58"/>
  <c r="F274" i="58"/>
  <c r="G274" i="58" s="1"/>
  <c r="F273" i="58"/>
  <c r="G273" i="58" s="1"/>
  <c r="F272" i="58"/>
  <c r="G272" i="58" s="1"/>
  <c r="G271" i="58"/>
  <c r="F271" i="58"/>
  <c r="F270" i="58"/>
  <c r="G270" i="58" s="1"/>
  <c r="F269" i="58"/>
  <c r="G269" i="58" s="1"/>
  <c r="F268" i="58"/>
  <c r="G268" i="58" s="1"/>
  <c r="G267" i="58"/>
  <c r="F267" i="58"/>
  <c r="F266" i="58"/>
  <c r="G266" i="58" s="1"/>
  <c r="F265" i="58"/>
  <c r="G265" i="58" s="1"/>
  <c r="F264" i="58"/>
  <c r="G264" i="58" s="1"/>
  <c r="G263" i="58"/>
  <c r="F263" i="58"/>
  <c r="F262" i="58"/>
  <c r="G262" i="58" s="1"/>
  <c r="F261" i="58"/>
  <c r="G261" i="58" s="1"/>
  <c r="F260" i="58"/>
  <c r="G260" i="58" s="1"/>
  <c r="G259" i="58"/>
  <c r="F259" i="58"/>
  <c r="F258" i="58"/>
  <c r="G258" i="58" s="1"/>
  <c r="F257" i="58"/>
  <c r="G257" i="58" s="1"/>
  <c r="F256" i="58"/>
  <c r="G256" i="58" s="1"/>
  <c r="G255" i="58"/>
  <c r="F255" i="58"/>
  <c r="F254" i="58"/>
  <c r="G254" i="58" s="1"/>
  <c r="F253" i="58"/>
  <c r="G253" i="58" s="1"/>
  <c r="F252" i="58"/>
  <c r="G252" i="58" s="1"/>
  <c r="G251" i="58"/>
  <c r="F251" i="58"/>
  <c r="F250" i="58"/>
  <c r="G250" i="58" s="1"/>
  <c r="F249" i="58"/>
  <c r="G249" i="58" s="1"/>
  <c r="F248" i="58"/>
  <c r="G248" i="58" s="1"/>
  <c r="G247" i="58"/>
  <c r="F247" i="58"/>
  <c r="F246" i="58"/>
  <c r="G246" i="58" s="1"/>
  <c r="F245" i="58"/>
  <c r="G245" i="58" s="1"/>
  <c r="F244" i="58"/>
  <c r="G244" i="58" s="1"/>
  <c r="G243" i="58"/>
  <c r="F243" i="58"/>
  <c r="F242" i="58"/>
  <c r="G242" i="58" s="1"/>
  <c r="F241" i="58"/>
  <c r="G241" i="58" s="1"/>
  <c r="F240" i="58"/>
  <c r="G240" i="58" s="1"/>
  <c r="G239" i="58"/>
  <c r="F239" i="58"/>
  <c r="F238" i="58"/>
  <c r="G238" i="58" s="1"/>
  <c r="F237" i="58"/>
  <c r="G237" i="58" s="1"/>
  <c r="F236" i="58"/>
  <c r="G236" i="58" s="1"/>
  <c r="G235" i="58"/>
  <c r="F235" i="58"/>
  <c r="F234" i="58"/>
  <c r="G234" i="58" s="1"/>
  <c r="F233" i="58"/>
  <c r="G233" i="58" s="1"/>
  <c r="F232" i="58"/>
  <c r="G232" i="58" s="1"/>
  <c r="G231" i="58"/>
  <c r="F231" i="58"/>
  <c r="F230" i="58"/>
  <c r="G230" i="58" s="1"/>
  <c r="F229" i="58"/>
  <c r="G229" i="58" s="1"/>
  <c r="F228" i="58"/>
  <c r="G228" i="58" s="1"/>
  <c r="G227" i="58"/>
  <c r="F227" i="58"/>
  <c r="F226" i="58"/>
  <c r="G226" i="58" s="1"/>
  <c r="F225" i="58"/>
  <c r="G225" i="58" s="1"/>
  <c r="F224" i="58"/>
  <c r="G224" i="58" s="1"/>
  <c r="G223" i="58"/>
  <c r="F223" i="58"/>
  <c r="F222" i="58"/>
  <c r="G222" i="58" s="1"/>
  <c r="F221" i="58"/>
  <c r="G221" i="58" s="1"/>
  <c r="F220" i="58"/>
  <c r="G220" i="58" s="1"/>
  <c r="G219" i="58"/>
  <c r="F219" i="58"/>
  <c r="F218" i="58"/>
  <c r="G218" i="58" s="1"/>
  <c r="F217" i="58"/>
  <c r="G217" i="58" s="1"/>
  <c r="F216" i="58"/>
  <c r="G216" i="58" s="1"/>
  <c r="G215" i="58"/>
  <c r="F215" i="58"/>
  <c r="F214" i="58"/>
  <c r="G214" i="58" s="1"/>
  <c r="F213" i="58"/>
  <c r="G213" i="58" s="1"/>
  <c r="F212" i="58"/>
  <c r="G212" i="58" s="1"/>
  <c r="G211" i="58"/>
  <c r="F211" i="58"/>
  <c r="F210" i="58"/>
  <c r="G210" i="58" s="1"/>
  <c r="F209" i="58"/>
  <c r="G209" i="58" s="1"/>
  <c r="F208" i="58"/>
  <c r="G208" i="58" s="1"/>
  <c r="G207" i="58"/>
  <c r="F207" i="58"/>
  <c r="F206" i="58"/>
  <c r="G206" i="58" s="1"/>
  <c r="F205" i="58"/>
  <c r="G205" i="58" s="1"/>
  <c r="F204" i="58"/>
  <c r="G204" i="58" s="1"/>
  <c r="G203" i="58"/>
  <c r="F203" i="58"/>
  <c r="F202" i="58"/>
  <c r="G202" i="58" s="1"/>
  <c r="F201" i="58"/>
  <c r="G201" i="58" s="1"/>
  <c r="F200" i="58"/>
  <c r="G200" i="58" s="1"/>
  <c r="G199" i="58"/>
  <c r="F199" i="58"/>
  <c r="F198" i="58"/>
  <c r="G198" i="58" s="1"/>
  <c r="F197" i="58"/>
  <c r="G197" i="58" s="1"/>
  <c r="F196" i="58"/>
  <c r="G196" i="58" s="1"/>
  <c r="G195" i="58"/>
  <c r="F195" i="58"/>
  <c r="F194" i="58"/>
  <c r="G194" i="58" s="1"/>
  <c r="F193" i="58"/>
  <c r="G193" i="58" s="1"/>
  <c r="F192" i="58"/>
  <c r="G192" i="58" s="1"/>
  <c r="G191" i="58"/>
  <c r="F191" i="58"/>
  <c r="F190" i="58"/>
  <c r="G190" i="58" s="1"/>
  <c r="F189" i="58"/>
  <c r="G189" i="58" s="1"/>
  <c r="F188" i="58"/>
  <c r="G188" i="58" s="1"/>
  <c r="G187" i="58"/>
  <c r="F187" i="58"/>
  <c r="F186" i="58"/>
  <c r="G186" i="58" s="1"/>
  <c r="F185" i="58"/>
  <c r="G185" i="58" s="1"/>
  <c r="F184" i="58"/>
  <c r="G184" i="58" s="1"/>
  <c r="G183" i="58"/>
  <c r="F183" i="58"/>
  <c r="F182" i="58"/>
  <c r="G182" i="58" s="1"/>
  <c r="F181" i="58"/>
  <c r="G181" i="58" s="1"/>
  <c r="F180" i="58"/>
  <c r="G180" i="58" s="1"/>
  <c r="G179" i="58"/>
  <c r="F179" i="58"/>
  <c r="F178" i="58"/>
  <c r="G178" i="58" s="1"/>
  <c r="F177" i="58"/>
  <c r="G177" i="58" s="1"/>
  <c r="F176" i="58"/>
  <c r="G176" i="58" s="1"/>
  <c r="G175" i="58"/>
  <c r="F175" i="58"/>
  <c r="F174" i="58"/>
  <c r="G174" i="58" s="1"/>
  <c r="F173" i="58"/>
  <c r="G173" i="58" s="1"/>
  <c r="F172" i="58"/>
  <c r="G172" i="58" s="1"/>
  <c r="G171" i="58"/>
  <c r="F171" i="58"/>
  <c r="F170" i="58"/>
  <c r="G170" i="58" s="1"/>
  <c r="F169" i="58"/>
  <c r="G169" i="58" s="1"/>
  <c r="F168" i="58"/>
  <c r="G168" i="58" s="1"/>
  <c r="G167" i="58"/>
  <c r="F167" i="58"/>
  <c r="F166" i="58"/>
  <c r="G166" i="58" s="1"/>
  <c r="F165" i="58"/>
  <c r="G165" i="58" s="1"/>
  <c r="F164" i="58"/>
  <c r="G164" i="58" s="1"/>
  <c r="G163" i="58"/>
  <c r="F163" i="58"/>
  <c r="F162" i="58"/>
  <c r="G162" i="58" s="1"/>
  <c r="F161" i="58"/>
  <c r="G161" i="58" s="1"/>
  <c r="F160" i="58"/>
  <c r="G160" i="58" s="1"/>
  <c r="G159" i="58"/>
  <c r="F159" i="58"/>
  <c r="F158" i="58"/>
  <c r="G158" i="58" s="1"/>
  <c r="F157" i="58"/>
  <c r="G157" i="58" s="1"/>
  <c r="F156" i="58"/>
  <c r="G156" i="58" s="1"/>
  <c r="G155" i="58"/>
  <c r="F155" i="58"/>
  <c r="F154" i="58"/>
  <c r="G154" i="58" s="1"/>
  <c r="F153" i="58"/>
  <c r="G153" i="58" s="1"/>
  <c r="F152" i="58"/>
  <c r="G152" i="58" s="1"/>
  <c r="G151" i="58"/>
  <c r="F151" i="58"/>
  <c r="F150" i="58"/>
  <c r="G150" i="58" s="1"/>
  <c r="F149" i="58"/>
  <c r="G149" i="58" s="1"/>
  <c r="F148" i="58"/>
  <c r="G148" i="58" s="1"/>
  <c r="G147" i="58"/>
  <c r="F147" i="58"/>
  <c r="F146" i="58"/>
  <c r="G146" i="58" s="1"/>
  <c r="F145" i="58"/>
  <c r="G145" i="58" s="1"/>
  <c r="F144" i="58"/>
  <c r="G144" i="58" s="1"/>
  <c r="G143" i="58"/>
  <c r="F143" i="58"/>
  <c r="F142" i="58"/>
  <c r="G142" i="58" s="1"/>
  <c r="F141" i="58"/>
  <c r="G141" i="58" s="1"/>
  <c r="F140" i="58"/>
  <c r="G140" i="58" s="1"/>
  <c r="G139" i="58"/>
  <c r="F139" i="58"/>
  <c r="F138" i="58"/>
  <c r="G138" i="58" s="1"/>
  <c r="F137" i="58"/>
  <c r="G137" i="58" s="1"/>
  <c r="F136" i="58"/>
  <c r="G136" i="58" s="1"/>
  <c r="G135" i="58"/>
  <c r="F135" i="58"/>
  <c r="F134" i="58"/>
  <c r="G134" i="58" s="1"/>
  <c r="F133" i="58"/>
  <c r="G133" i="58" s="1"/>
  <c r="F132" i="58"/>
  <c r="G132" i="58" s="1"/>
  <c r="G131" i="58"/>
  <c r="F131" i="58"/>
  <c r="F130" i="58"/>
  <c r="G130" i="58" s="1"/>
  <c r="F129" i="58"/>
  <c r="G129" i="58" s="1"/>
  <c r="F128" i="58"/>
  <c r="G128" i="58" s="1"/>
  <c r="G127" i="58"/>
  <c r="F127" i="58"/>
  <c r="F126" i="58"/>
  <c r="G126" i="58" s="1"/>
  <c r="F125" i="58"/>
  <c r="G125" i="58" s="1"/>
  <c r="F124" i="58"/>
  <c r="G124" i="58" s="1"/>
  <c r="G123" i="58"/>
  <c r="F123" i="58"/>
  <c r="F122" i="58"/>
  <c r="G122" i="58" s="1"/>
  <c r="F121" i="58"/>
  <c r="G121" i="58" s="1"/>
  <c r="F120" i="58"/>
  <c r="G120" i="58" s="1"/>
  <c r="G119" i="58"/>
  <c r="F119" i="58"/>
  <c r="F118" i="58"/>
  <c r="G118" i="58" s="1"/>
  <c r="F117" i="58"/>
  <c r="G117" i="58" s="1"/>
  <c r="F116" i="58"/>
  <c r="G116" i="58" s="1"/>
  <c r="G115" i="58"/>
  <c r="F115" i="58"/>
  <c r="F114" i="58"/>
  <c r="G114" i="58" s="1"/>
  <c r="F113" i="58"/>
  <c r="G113" i="58" s="1"/>
  <c r="F112" i="58"/>
  <c r="G112" i="58" s="1"/>
  <c r="G111" i="58"/>
  <c r="F111" i="58"/>
  <c r="F110" i="58"/>
  <c r="G110" i="58" s="1"/>
  <c r="F109" i="58"/>
  <c r="G109" i="58" s="1"/>
  <c r="F108" i="58"/>
  <c r="G108" i="58" s="1"/>
  <c r="G107" i="58"/>
  <c r="F107" i="58"/>
  <c r="F106" i="58"/>
  <c r="G106" i="58" s="1"/>
  <c r="F105" i="58"/>
  <c r="G105" i="58" s="1"/>
  <c r="F104" i="58"/>
  <c r="G104" i="58" s="1"/>
  <c r="G103" i="58"/>
  <c r="F103" i="58"/>
  <c r="F102" i="58"/>
  <c r="G102" i="58" s="1"/>
  <c r="F101" i="58"/>
  <c r="G101" i="58" s="1"/>
  <c r="F100" i="58"/>
  <c r="G100" i="58" s="1"/>
  <c r="G99" i="58"/>
  <c r="F99" i="58"/>
  <c r="F98" i="58"/>
  <c r="G98" i="58" s="1"/>
  <c r="F97" i="58"/>
  <c r="G97" i="58" s="1"/>
  <c r="F96" i="58"/>
  <c r="G96" i="58" s="1"/>
  <c r="G95" i="58"/>
  <c r="F95" i="58"/>
  <c r="F94" i="58"/>
  <c r="G94" i="58" s="1"/>
  <c r="F93" i="58"/>
  <c r="G93" i="58" s="1"/>
  <c r="F92" i="58"/>
  <c r="G92" i="58" s="1"/>
  <c r="G91" i="58"/>
  <c r="F91" i="58"/>
  <c r="F90" i="58"/>
  <c r="G90" i="58" s="1"/>
  <c r="F89" i="58"/>
  <c r="G89" i="58" s="1"/>
  <c r="F88" i="58"/>
  <c r="G88" i="58" s="1"/>
  <c r="G87" i="58"/>
  <c r="F87" i="58"/>
  <c r="F86" i="58"/>
  <c r="G86" i="58" s="1"/>
  <c r="F85" i="58"/>
  <c r="G85" i="58" s="1"/>
  <c r="F84" i="58"/>
  <c r="G84" i="58" s="1"/>
  <c r="G83" i="58"/>
  <c r="F83" i="58"/>
  <c r="F82" i="58"/>
  <c r="G82" i="58" s="1"/>
  <c r="F81" i="58"/>
  <c r="G81" i="58" s="1"/>
  <c r="F80" i="58"/>
  <c r="G80" i="58" s="1"/>
  <c r="G79" i="58"/>
  <c r="F79" i="58"/>
  <c r="F78" i="58"/>
  <c r="G78" i="58" s="1"/>
  <c r="F77" i="58"/>
  <c r="G77" i="58" s="1"/>
  <c r="F76" i="58"/>
  <c r="G76" i="58" s="1"/>
  <c r="G75" i="58"/>
  <c r="F75" i="58"/>
  <c r="F74" i="58"/>
  <c r="G74" i="58" s="1"/>
  <c r="F73" i="58"/>
  <c r="G73" i="58" s="1"/>
  <c r="F72" i="58"/>
  <c r="G72" i="58" s="1"/>
  <c r="G71" i="58"/>
  <c r="F71" i="58"/>
  <c r="F70" i="58"/>
  <c r="G70" i="58" s="1"/>
  <c r="F69" i="58"/>
  <c r="G69" i="58" s="1"/>
  <c r="F68" i="58"/>
  <c r="G68" i="58" s="1"/>
  <c r="G67" i="58"/>
  <c r="F67" i="58"/>
  <c r="F66" i="58"/>
  <c r="G66" i="58" s="1"/>
  <c r="G65" i="58"/>
  <c r="F65" i="58"/>
  <c r="F64" i="58"/>
  <c r="G64" i="58" s="1"/>
  <c r="G63" i="58"/>
  <c r="F63" i="58"/>
  <c r="F62" i="58"/>
  <c r="G62" i="58" s="1"/>
  <c r="F61" i="58"/>
  <c r="G61" i="58" s="1"/>
  <c r="F60" i="58"/>
  <c r="G60" i="58" s="1"/>
  <c r="G59" i="58"/>
  <c r="F59" i="58"/>
  <c r="F58" i="58"/>
  <c r="G58" i="58" s="1"/>
  <c r="F57" i="58"/>
  <c r="G57" i="58" s="1"/>
  <c r="F56" i="58"/>
  <c r="G56" i="58" s="1"/>
  <c r="G55" i="58"/>
  <c r="F55" i="58"/>
  <c r="F54" i="58"/>
  <c r="G54" i="58" s="1"/>
  <c r="F53" i="58"/>
  <c r="G53" i="58" s="1"/>
  <c r="F52" i="58"/>
  <c r="G52" i="58" s="1"/>
  <c r="G51" i="58"/>
  <c r="F51" i="58"/>
  <c r="F50" i="58"/>
  <c r="G50" i="58" s="1"/>
  <c r="G49" i="58"/>
  <c r="F49" i="58"/>
  <c r="F48" i="58"/>
  <c r="G48" i="58" s="1"/>
  <c r="G47" i="58"/>
  <c r="F47" i="58"/>
  <c r="F46" i="58"/>
  <c r="G46" i="58" s="1"/>
  <c r="F45" i="58"/>
  <c r="G45" i="58" s="1"/>
  <c r="F44" i="58"/>
  <c r="G44" i="58" s="1"/>
  <c r="G43" i="58"/>
  <c r="F43" i="58"/>
  <c r="F42" i="58"/>
  <c r="G42" i="58" s="1"/>
  <c r="F41" i="58"/>
  <c r="G41" i="58" s="1"/>
  <c r="F40" i="58"/>
  <c r="G40" i="58" s="1"/>
  <c r="G39" i="58"/>
  <c r="F39" i="58"/>
  <c r="F38" i="58"/>
  <c r="G38" i="58" s="1"/>
  <c r="F37" i="58"/>
  <c r="G37" i="58" s="1"/>
  <c r="F36" i="58"/>
  <c r="G36" i="58" s="1"/>
  <c r="G35" i="58"/>
  <c r="F35" i="58"/>
  <c r="F34" i="58"/>
  <c r="G34" i="58" s="1"/>
  <c r="G33" i="58"/>
  <c r="F33" i="58"/>
  <c r="F32" i="58"/>
  <c r="G32" i="58" s="1"/>
  <c r="G31" i="58"/>
  <c r="F31" i="58"/>
  <c r="F30" i="58"/>
  <c r="G30" i="58" s="1"/>
  <c r="F29" i="58"/>
  <c r="G29" i="58" s="1"/>
  <c r="F28" i="58"/>
  <c r="G28" i="58" s="1"/>
  <c r="G27" i="58"/>
  <c r="F27" i="58"/>
  <c r="F26" i="58"/>
  <c r="G26" i="58" s="1"/>
  <c r="F25" i="58"/>
  <c r="G25" i="58" s="1"/>
  <c r="F24" i="58"/>
  <c r="G24" i="58" s="1"/>
  <c r="G23" i="58"/>
  <c r="F23" i="58"/>
  <c r="F22" i="58"/>
  <c r="G22" i="58" s="1"/>
  <c r="F21" i="58"/>
  <c r="G21" i="58" s="1"/>
  <c r="F20" i="58"/>
  <c r="G20" i="58" s="1"/>
  <c r="G19" i="58"/>
  <c r="F19" i="58"/>
  <c r="F18" i="58"/>
  <c r="G18" i="58" s="1"/>
  <c r="G17" i="58"/>
  <c r="F17" i="58"/>
  <c r="F16" i="58"/>
  <c r="G16" i="58" s="1"/>
  <c r="G15" i="58"/>
  <c r="F15" i="58"/>
  <c r="F14" i="58"/>
  <c r="G14" i="58" s="1"/>
  <c r="F13" i="58"/>
  <c r="G13" i="58" s="1"/>
  <c r="F12" i="58"/>
  <c r="G12" i="58" s="1"/>
  <c r="G11" i="58"/>
  <c r="F11" i="58"/>
  <c r="E13" i="52" l="1"/>
  <c r="E12" i="52" s="1"/>
  <c r="D12" i="60"/>
  <c r="D11" i="60" s="1"/>
  <c r="E12" i="60"/>
  <c r="E11" i="60" s="1"/>
  <c r="D192" i="60"/>
  <c r="E207" i="60"/>
  <c r="D207" i="60" l="1"/>
  <c r="K80" i="27" l="1"/>
  <c r="I80" i="27"/>
  <c r="H80" i="27"/>
  <c r="K79" i="27"/>
  <c r="I79" i="27"/>
  <c r="H79" i="27"/>
  <c r="K78" i="27"/>
  <c r="I78" i="27"/>
  <c r="H78" i="27"/>
  <c r="K77" i="27"/>
  <c r="H77" i="27"/>
  <c r="K76" i="27"/>
  <c r="I76" i="27"/>
  <c r="J76" i="27" s="1"/>
  <c r="H76" i="27"/>
  <c r="K75" i="27"/>
  <c r="H75" i="27"/>
  <c r="K74" i="27"/>
  <c r="H74" i="27"/>
  <c r="K73" i="27"/>
  <c r="I73" i="27"/>
  <c r="J73" i="27" s="1"/>
  <c r="H73" i="27"/>
  <c r="G72" i="27"/>
  <c r="G81" i="27" s="1"/>
  <c r="F72" i="27"/>
  <c r="K72" i="27" s="1"/>
  <c r="E72" i="27"/>
  <c r="E81" i="27" s="1"/>
  <c r="D72" i="27"/>
  <c r="D81" i="27" s="1"/>
  <c r="C72" i="27"/>
  <c r="C81" i="27" s="1"/>
  <c r="K71" i="27"/>
  <c r="I71" i="27"/>
  <c r="H71" i="27"/>
  <c r="H70" i="27"/>
  <c r="K69" i="27"/>
  <c r="I69" i="27"/>
  <c r="H69" i="27"/>
  <c r="K68" i="27"/>
  <c r="J68" i="27"/>
  <c r="I68" i="27"/>
  <c r="H68" i="27"/>
  <c r="K67" i="27"/>
  <c r="I67" i="27"/>
  <c r="J67" i="27" s="1"/>
  <c r="H67" i="27"/>
  <c r="K66" i="27"/>
  <c r="J66" i="27"/>
  <c r="I66" i="27"/>
  <c r="H66" i="27"/>
  <c r="K65" i="27"/>
  <c r="I65" i="27"/>
  <c r="J65" i="27" s="1"/>
  <c r="H65" i="27"/>
  <c r="K64" i="27"/>
  <c r="I64" i="27"/>
  <c r="J64" i="27" s="1"/>
  <c r="H64" i="27"/>
  <c r="K63" i="27"/>
  <c r="I63" i="27"/>
  <c r="J63" i="27" s="1"/>
  <c r="H63" i="27"/>
  <c r="K62" i="27"/>
  <c r="I62" i="27"/>
  <c r="J62" i="27" s="1"/>
  <c r="H62" i="27"/>
  <c r="K61" i="27"/>
  <c r="I61" i="27"/>
  <c r="J61" i="27" s="1"/>
  <c r="H61" i="27"/>
  <c r="K60" i="27"/>
  <c r="I60" i="27"/>
  <c r="J60" i="27" s="1"/>
  <c r="H60" i="27"/>
  <c r="K59" i="27"/>
  <c r="H59" i="27"/>
  <c r="K58" i="27"/>
  <c r="J58" i="27"/>
  <c r="I58" i="27"/>
  <c r="H58" i="27"/>
  <c r="K57" i="27"/>
  <c r="J57" i="27"/>
  <c r="I57" i="27"/>
  <c r="H57" i="27"/>
  <c r="K56" i="27"/>
  <c r="J56" i="27"/>
  <c r="I56" i="27"/>
  <c r="H56" i="27"/>
  <c r="K55" i="27"/>
  <c r="J55" i="27"/>
  <c r="I55" i="27"/>
  <c r="H55" i="27"/>
  <c r="K54" i="27"/>
  <c r="J54" i="27"/>
  <c r="I54" i="27"/>
  <c r="H54" i="27"/>
  <c r="K53" i="27"/>
  <c r="J53" i="27"/>
  <c r="I53" i="27"/>
  <c r="H53" i="27"/>
  <c r="K52" i="27"/>
  <c r="J52" i="27"/>
  <c r="I52" i="27"/>
  <c r="H52" i="27"/>
  <c r="K51" i="27"/>
  <c r="J51" i="27"/>
  <c r="I51" i="27"/>
  <c r="H51" i="27"/>
  <c r="K50" i="27"/>
  <c r="J50" i="27"/>
  <c r="I50" i="27"/>
  <c r="H50" i="27"/>
  <c r="K49" i="27"/>
  <c r="J49" i="27"/>
  <c r="I49" i="27"/>
  <c r="H49" i="27"/>
  <c r="K48" i="27"/>
  <c r="H48" i="27"/>
  <c r="K47" i="27"/>
  <c r="J47" i="27"/>
  <c r="I47" i="27"/>
  <c r="H47" i="27"/>
  <c r="K46" i="27"/>
  <c r="H46" i="27"/>
  <c r="K45" i="27"/>
  <c r="H45" i="27"/>
  <c r="K44" i="27"/>
  <c r="J44" i="27"/>
  <c r="I44" i="27"/>
  <c r="H44" i="27"/>
  <c r="K43" i="27"/>
  <c r="I43" i="27"/>
  <c r="J43" i="27" s="1"/>
  <c r="H43" i="27"/>
  <c r="K42" i="27"/>
  <c r="J42" i="27"/>
  <c r="I42" i="27"/>
  <c r="H42" i="27"/>
  <c r="K41" i="27"/>
  <c r="I41" i="27"/>
  <c r="J41" i="27" s="1"/>
  <c r="H41" i="27"/>
  <c r="K40" i="27"/>
  <c r="J40" i="27"/>
  <c r="I40" i="27"/>
  <c r="H40" i="27"/>
  <c r="K39" i="27"/>
  <c r="I39" i="27"/>
  <c r="J39" i="27" s="1"/>
  <c r="H39" i="27"/>
  <c r="K38" i="27"/>
  <c r="H38" i="27"/>
  <c r="K37" i="27"/>
  <c r="J37" i="27"/>
  <c r="I37" i="27"/>
  <c r="H37" i="27"/>
  <c r="K36" i="27"/>
  <c r="J36" i="27"/>
  <c r="I36" i="27"/>
  <c r="H36" i="27"/>
  <c r="K35" i="27"/>
  <c r="J35" i="27"/>
  <c r="I35" i="27"/>
  <c r="H35" i="27"/>
  <c r="K34" i="27"/>
  <c r="J34" i="27"/>
  <c r="I34" i="27"/>
  <c r="H34" i="27"/>
  <c r="K33" i="27"/>
  <c r="J33" i="27"/>
  <c r="I33" i="27"/>
  <c r="H33" i="27"/>
  <c r="K32" i="27"/>
  <c r="J32" i="27"/>
  <c r="I32" i="27"/>
  <c r="H32" i="27"/>
  <c r="K31" i="27"/>
  <c r="J31" i="27"/>
  <c r="I31" i="27"/>
  <c r="H31" i="27"/>
  <c r="K30" i="27"/>
  <c r="J30" i="27"/>
  <c r="I30" i="27"/>
  <c r="H30" i="27"/>
  <c r="K29" i="27"/>
  <c r="J29" i="27"/>
  <c r="I29" i="27"/>
  <c r="H29" i="27"/>
  <c r="K28" i="27"/>
  <c r="J28" i="27"/>
  <c r="I28" i="27"/>
  <c r="H28" i="27"/>
  <c r="K27" i="27"/>
  <c r="J27" i="27"/>
  <c r="I27" i="27"/>
  <c r="H27" i="27"/>
  <c r="K26" i="27"/>
  <c r="H26" i="27"/>
  <c r="K25" i="27"/>
  <c r="J25" i="27"/>
  <c r="I25" i="27"/>
  <c r="H25" i="27"/>
  <c r="K24" i="27"/>
  <c r="H24" i="27"/>
  <c r="K23" i="27"/>
  <c r="J23" i="27"/>
  <c r="I23" i="27"/>
  <c r="H23" i="27"/>
  <c r="K22" i="27"/>
  <c r="J22" i="27"/>
  <c r="I22" i="27"/>
  <c r="H22" i="27"/>
  <c r="K21" i="27"/>
  <c r="J21" i="27"/>
  <c r="I21" i="27"/>
  <c r="H21" i="27"/>
  <c r="K20" i="27"/>
  <c r="J20" i="27"/>
  <c r="I20" i="27"/>
  <c r="H20" i="27"/>
  <c r="K19" i="27"/>
  <c r="J19" i="27"/>
  <c r="I19" i="27"/>
  <c r="H19" i="27"/>
  <c r="K18" i="27"/>
  <c r="J18" i="27"/>
  <c r="I18" i="27"/>
  <c r="H18" i="27"/>
  <c r="K17" i="27"/>
  <c r="J17" i="27"/>
  <c r="I17" i="27"/>
  <c r="H17" i="27"/>
  <c r="K16" i="27"/>
  <c r="H16" i="27"/>
  <c r="K15" i="27"/>
  <c r="H15" i="27"/>
  <c r="K14" i="27"/>
  <c r="J14" i="27"/>
  <c r="I14" i="27"/>
  <c r="H14" i="27"/>
  <c r="K13" i="27"/>
  <c r="J13" i="27"/>
  <c r="I13" i="27"/>
  <c r="H13" i="27"/>
  <c r="K12" i="27"/>
  <c r="H12" i="27"/>
  <c r="G12" i="27"/>
  <c r="F12" i="27"/>
  <c r="I12" i="27" s="1"/>
  <c r="J12" i="27" s="1"/>
  <c r="E12" i="27"/>
  <c r="D12" i="27"/>
  <c r="C12" i="27"/>
  <c r="G72" i="53"/>
  <c r="F72" i="53"/>
  <c r="I72" i="53" s="1"/>
  <c r="J72" i="53" s="1"/>
  <c r="E72" i="53"/>
  <c r="D72" i="53"/>
  <c r="C72" i="53"/>
  <c r="K71" i="53"/>
  <c r="I71" i="53"/>
  <c r="H71" i="53"/>
  <c r="K70" i="53"/>
  <c r="I70" i="53"/>
  <c r="H70" i="53"/>
  <c r="K69" i="53"/>
  <c r="I69" i="53"/>
  <c r="J69" i="53" s="1"/>
  <c r="H69" i="53"/>
  <c r="K68" i="53"/>
  <c r="I68" i="53"/>
  <c r="J68" i="53" s="1"/>
  <c r="H68" i="53"/>
  <c r="K67" i="53"/>
  <c r="I67" i="53"/>
  <c r="J67" i="53" s="1"/>
  <c r="H67" i="53"/>
  <c r="K66" i="53"/>
  <c r="I66" i="53"/>
  <c r="J66" i="53" s="1"/>
  <c r="H66" i="53"/>
  <c r="K65" i="53"/>
  <c r="I65" i="53"/>
  <c r="J65" i="53" s="1"/>
  <c r="H65" i="53"/>
  <c r="K64" i="53"/>
  <c r="I64" i="53"/>
  <c r="J64" i="53" s="1"/>
  <c r="H64" i="53"/>
  <c r="K63" i="53"/>
  <c r="I63" i="53"/>
  <c r="J63" i="53" s="1"/>
  <c r="H63" i="53"/>
  <c r="K62" i="53"/>
  <c r="I62" i="53"/>
  <c r="J62" i="53" s="1"/>
  <c r="H62" i="53"/>
  <c r="K61" i="53"/>
  <c r="I61" i="53"/>
  <c r="J61" i="53" s="1"/>
  <c r="H61" i="53"/>
  <c r="K60" i="53"/>
  <c r="I60" i="53"/>
  <c r="J60" i="53" s="1"/>
  <c r="H60" i="53"/>
  <c r="K59" i="53"/>
  <c r="I59" i="53"/>
  <c r="H59" i="53"/>
  <c r="K58" i="53"/>
  <c r="I58" i="53"/>
  <c r="J58" i="53" s="1"/>
  <c r="H58" i="53"/>
  <c r="K57" i="53"/>
  <c r="J57" i="53"/>
  <c r="I57" i="53"/>
  <c r="H57" i="53"/>
  <c r="K56" i="53"/>
  <c r="I56" i="53"/>
  <c r="J56" i="53" s="1"/>
  <c r="H56" i="53"/>
  <c r="K55" i="53"/>
  <c r="J55" i="53"/>
  <c r="I55" i="53"/>
  <c r="H55" i="53"/>
  <c r="K54" i="53"/>
  <c r="I54" i="53"/>
  <c r="J54" i="53" s="1"/>
  <c r="K53" i="53"/>
  <c r="I53" i="53"/>
  <c r="J53" i="53" s="1"/>
  <c r="H53" i="53"/>
  <c r="K52" i="53"/>
  <c r="I52" i="53"/>
  <c r="J52" i="53" s="1"/>
  <c r="H52" i="53"/>
  <c r="K51" i="53"/>
  <c r="I51" i="53"/>
  <c r="J51" i="53" s="1"/>
  <c r="H51" i="53"/>
  <c r="K50" i="53"/>
  <c r="I50" i="53"/>
  <c r="J50" i="53" s="1"/>
  <c r="H50" i="53"/>
  <c r="K49" i="53"/>
  <c r="I49" i="53"/>
  <c r="J49" i="53" s="1"/>
  <c r="H49" i="53"/>
  <c r="K48" i="53"/>
  <c r="I48" i="53"/>
  <c r="H48" i="53"/>
  <c r="K47" i="53"/>
  <c r="I47" i="53"/>
  <c r="J47" i="53" s="1"/>
  <c r="H47" i="53"/>
  <c r="K46" i="53"/>
  <c r="I46" i="53"/>
  <c r="H46" i="53"/>
  <c r="K45" i="53"/>
  <c r="I45" i="53"/>
  <c r="H45" i="53"/>
  <c r="K44" i="53"/>
  <c r="I44" i="53"/>
  <c r="J44" i="53" s="1"/>
  <c r="H44" i="53"/>
  <c r="K43" i="53"/>
  <c r="I43" i="53"/>
  <c r="J43" i="53" s="1"/>
  <c r="H43" i="53"/>
  <c r="K42" i="53"/>
  <c r="I42" i="53"/>
  <c r="J42" i="53" s="1"/>
  <c r="H42" i="53"/>
  <c r="K41" i="53"/>
  <c r="I41" i="53"/>
  <c r="J41" i="53" s="1"/>
  <c r="H41" i="53"/>
  <c r="K40" i="53"/>
  <c r="I40" i="53"/>
  <c r="J40" i="53" s="1"/>
  <c r="H40" i="53"/>
  <c r="K39" i="53"/>
  <c r="I39" i="53"/>
  <c r="J39" i="53" s="1"/>
  <c r="H39" i="53"/>
  <c r="K38" i="53"/>
  <c r="I38" i="53"/>
  <c r="H38" i="53"/>
  <c r="K37" i="53"/>
  <c r="I37" i="53"/>
  <c r="J37" i="53" s="1"/>
  <c r="H37" i="53"/>
  <c r="K36" i="53"/>
  <c r="I36" i="53"/>
  <c r="J36" i="53" s="1"/>
  <c r="H36" i="53"/>
  <c r="K35" i="53"/>
  <c r="I35" i="53"/>
  <c r="J35" i="53" s="1"/>
  <c r="H35" i="53"/>
  <c r="K34" i="53"/>
  <c r="I34" i="53"/>
  <c r="J34" i="53" s="1"/>
  <c r="H34" i="53"/>
  <c r="K33" i="53"/>
  <c r="I33" i="53"/>
  <c r="J33" i="53" s="1"/>
  <c r="H33" i="53"/>
  <c r="K32" i="53"/>
  <c r="I32" i="53"/>
  <c r="J32" i="53" s="1"/>
  <c r="H32" i="53"/>
  <c r="K31" i="53"/>
  <c r="I31" i="53"/>
  <c r="J31" i="53" s="1"/>
  <c r="H31" i="53"/>
  <c r="K30" i="53"/>
  <c r="I30" i="53"/>
  <c r="J30" i="53" s="1"/>
  <c r="H30" i="53"/>
  <c r="K29" i="53"/>
  <c r="I29" i="53"/>
  <c r="J29" i="53" s="1"/>
  <c r="H29" i="53"/>
  <c r="K28" i="53"/>
  <c r="I28" i="53"/>
  <c r="J28" i="53" s="1"/>
  <c r="H28" i="53"/>
  <c r="K27" i="53"/>
  <c r="I27" i="53"/>
  <c r="J27" i="53" s="1"/>
  <c r="H27" i="53"/>
  <c r="K26" i="53"/>
  <c r="I26" i="53"/>
  <c r="H26" i="53"/>
  <c r="K25" i="53"/>
  <c r="I25" i="53"/>
  <c r="J25" i="53" s="1"/>
  <c r="H25" i="53"/>
  <c r="K24" i="53"/>
  <c r="I24" i="53"/>
  <c r="H24" i="53"/>
  <c r="K23" i="53"/>
  <c r="I23" i="53"/>
  <c r="J23" i="53" s="1"/>
  <c r="H23" i="53"/>
  <c r="K22" i="53"/>
  <c r="I22" i="53"/>
  <c r="J22" i="53" s="1"/>
  <c r="H22" i="53"/>
  <c r="K21" i="53"/>
  <c r="I21" i="53"/>
  <c r="J21" i="53" s="1"/>
  <c r="H21" i="53"/>
  <c r="K20" i="53"/>
  <c r="I20" i="53"/>
  <c r="J20" i="53" s="1"/>
  <c r="H20" i="53"/>
  <c r="K19" i="53"/>
  <c r="I19" i="53"/>
  <c r="J19" i="53" s="1"/>
  <c r="H19" i="53"/>
  <c r="K18" i="53"/>
  <c r="I18" i="53"/>
  <c r="J18" i="53" s="1"/>
  <c r="H18" i="53"/>
  <c r="K17" i="53"/>
  <c r="I17" i="53"/>
  <c r="J17" i="53" s="1"/>
  <c r="H17" i="53"/>
  <c r="K16" i="53"/>
  <c r="I16" i="53"/>
  <c r="H16" i="53"/>
  <c r="K15" i="53"/>
  <c r="I15" i="53"/>
  <c r="H15" i="53"/>
  <c r="K14" i="53"/>
  <c r="I14" i="53"/>
  <c r="J14" i="53" s="1"/>
  <c r="H14" i="53"/>
  <c r="K13" i="53"/>
  <c r="I13" i="53"/>
  <c r="J13" i="53" s="1"/>
  <c r="H13" i="53"/>
  <c r="K55" i="52"/>
  <c r="I55" i="52"/>
  <c r="J55" i="52" s="1"/>
  <c r="H55" i="52"/>
  <c r="K54" i="52"/>
  <c r="G54" i="52"/>
  <c r="F54" i="52"/>
  <c r="H54" i="52" s="1"/>
  <c r="E54" i="52"/>
  <c r="D54" i="52"/>
  <c r="C54" i="52"/>
  <c r="C49" i="52" s="1"/>
  <c r="K53" i="52"/>
  <c r="J53" i="52"/>
  <c r="I53" i="52"/>
  <c r="H53" i="52"/>
  <c r="K52" i="52"/>
  <c r="I52" i="52"/>
  <c r="J52" i="52" s="1"/>
  <c r="H52" i="52"/>
  <c r="K51" i="52"/>
  <c r="I51" i="52"/>
  <c r="J51" i="52" s="1"/>
  <c r="H51" i="52"/>
  <c r="K50" i="52"/>
  <c r="I50" i="52"/>
  <c r="J50" i="52" s="1"/>
  <c r="H50" i="52"/>
  <c r="G49" i="52"/>
  <c r="E49" i="52"/>
  <c r="D49" i="52"/>
  <c r="K48" i="52"/>
  <c r="J48" i="52"/>
  <c r="I48" i="52"/>
  <c r="H48" i="52"/>
  <c r="K47" i="52"/>
  <c r="I47" i="52"/>
  <c r="J47" i="52" s="1"/>
  <c r="H47" i="52"/>
  <c r="K46" i="52"/>
  <c r="J46" i="52"/>
  <c r="I46" i="52"/>
  <c r="H46" i="52"/>
  <c r="K45" i="52"/>
  <c r="I45" i="52"/>
  <c r="J45" i="52" s="1"/>
  <c r="H45" i="52"/>
  <c r="K44" i="52"/>
  <c r="I44" i="52"/>
  <c r="J44" i="52" s="1"/>
  <c r="H44" i="52"/>
  <c r="G43" i="52"/>
  <c r="G36" i="52" s="1"/>
  <c r="G35" i="52" s="1"/>
  <c r="F43" i="52"/>
  <c r="K43" i="52" s="1"/>
  <c r="E43" i="52"/>
  <c r="D43" i="52"/>
  <c r="C43" i="52"/>
  <c r="K42" i="52"/>
  <c r="I42" i="52"/>
  <c r="J42" i="52" s="1"/>
  <c r="H42" i="52"/>
  <c r="K41" i="52"/>
  <c r="I41" i="52"/>
  <c r="J41" i="52" s="1"/>
  <c r="H41" i="52"/>
  <c r="K40" i="52"/>
  <c r="J40" i="52"/>
  <c r="I40" i="52"/>
  <c r="H40" i="52"/>
  <c r="K39" i="52"/>
  <c r="I39" i="52"/>
  <c r="J39" i="52" s="1"/>
  <c r="H39" i="52"/>
  <c r="K38" i="52"/>
  <c r="I38" i="52"/>
  <c r="J38" i="52" s="1"/>
  <c r="H38" i="52"/>
  <c r="G37" i="52"/>
  <c r="F37" i="52"/>
  <c r="K37" i="52" s="1"/>
  <c r="E37" i="52"/>
  <c r="D37" i="52"/>
  <c r="D36" i="52" s="1"/>
  <c r="C37" i="52"/>
  <c r="E36" i="52"/>
  <c r="E35" i="52" s="1"/>
  <c r="E56" i="52" s="1"/>
  <c r="K34" i="52"/>
  <c r="I34" i="52"/>
  <c r="J34" i="52" s="1"/>
  <c r="H34" i="52"/>
  <c r="K33" i="52"/>
  <c r="I33" i="52"/>
  <c r="J33" i="52" s="1"/>
  <c r="H33" i="52"/>
  <c r="K32" i="52"/>
  <c r="I32" i="52"/>
  <c r="J32" i="52" s="1"/>
  <c r="H32" i="52"/>
  <c r="K31" i="52"/>
  <c r="H31" i="52"/>
  <c r="G31" i="52"/>
  <c r="G26" i="52" s="1"/>
  <c r="I31" i="52"/>
  <c r="J31" i="52" s="1"/>
  <c r="D31" i="52"/>
  <c r="K30" i="52"/>
  <c r="I30" i="52"/>
  <c r="J30" i="52" s="1"/>
  <c r="H30" i="52"/>
  <c r="K29" i="52"/>
  <c r="I29" i="52"/>
  <c r="J29" i="52" s="1"/>
  <c r="H29" i="52"/>
  <c r="K28" i="52"/>
  <c r="I28" i="52"/>
  <c r="J28" i="52" s="1"/>
  <c r="H28" i="52"/>
  <c r="K27" i="52"/>
  <c r="I27" i="52"/>
  <c r="J27" i="52" s="1"/>
  <c r="H27" i="52"/>
  <c r="K26" i="52"/>
  <c r="H26" i="52"/>
  <c r="I26" i="52"/>
  <c r="J26" i="52" s="1"/>
  <c r="D26" i="52"/>
  <c r="K25" i="52"/>
  <c r="I25" i="52"/>
  <c r="J25" i="52" s="1"/>
  <c r="H25" i="52"/>
  <c r="K24" i="52"/>
  <c r="I24" i="52"/>
  <c r="J24" i="52" s="1"/>
  <c r="H24" i="52"/>
  <c r="K23" i="52"/>
  <c r="I23" i="52"/>
  <c r="J23" i="52" s="1"/>
  <c r="H23" i="52"/>
  <c r="K22" i="52"/>
  <c r="I22" i="52"/>
  <c r="J22" i="52" s="1"/>
  <c r="H22" i="52"/>
  <c r="K21" i="52"/>
  <c r="J21" i="52"/>
  <c r="I21" i="52"/>
  <c r="H21" i="52"/>
  <c r="I20" i="52"/>
  <c r="J20" i="52" s="1"/>
  <c r="G20" i="52"/>
  <c r="G13" i="52" s="1"/>
  <c r="K20" i="52"/>
  <c r="D20" i="52"/>
  <c r="K19" i="52"/>
  <c r="I19" i="52"/>
  <c r="J19" i="52" s="1"/>
  <c r="H19" i="52"/>
  <c r="K18" i="52"/>
  <c r="I18" i="52"/>
  <c r="J18" i="52" s="1"/>
  <c r="H18" i="52"/>
  <c r="K17" i="52"/>
  <c r="I17" i="52"/>
  <c r="J17" i="52" s="1"/>
  <c r="H17" i="52"/>
  <c r="K16" i="52"/>
  <c r="I16" i="52"/>
  <c r="J16" i="52" s="1"/>
  <c r="H16" i="52"/>
  <c r="K15" i="52"/>
  <c r="I15" i="52"/>
  <c r="J15" i="52" s="1"/>
  <c r="H15" i="52"/>
  <c r="K14" i="52"/>
  <c r="I14" i="52"/>
  <c r="J14" i="52" s="1"/>
  <c r="G14" i="52"/>
  <c r="D14" i="52"/>
  <c r="H14" i="52" s="1"/>
  <c r="F14" i="51"/>
  <c r="H14" i="51" s="1"/>
  <c r="E14" i="51"/>
  <c r="D14" i="51"/>
  <c r="C14" i="51"/>
  <c r="H13" i="51"/>
  <c r="G13" i="51"/>
  <c r="H12" i="51"/>
  <c r="G12" i="51"/>
  <c r="C36" i="52" l="1"/>
  <c r="C35" i="52" s="1"/>
  <c r="C56" i="52" s="1"/>
  <c r="D35" i="52"/>
  <c r="G12" i="52"/>
  <c r="G56" i="52" s="1"/>
  <c r="D13" i="52"/>
  <c r="D12" i="52" s="1"/>
  <c r="I43" i="52"/>
  <c r="J43" i="52" s="1"/>
  <c r="I54" i="52"/>
  <c r="J54" i="52" s="1"/>
  <c r="F81" i="27"/>
  <c r="H72" i="27"/>
  <c r="I72" i="27"/>
  <c r="J72" i="27" s="1"/>
  <c r="H72" i="53"/>
  <c r="K72" i="53"/>
  <c r="H20" i="52"/>
  <c r="F36" i="52"/>
  <c r="H43" i="52"/>
  <c r="H37" i="52"/>
  <c r="F49" i="52"/>
  <c r="I37" i="52"/>
  <c r="J37" i="52" s="1"/>
  <c r="G14" i="51"/>
  <c r="D56" i="52" l="1"/>
  <c r="K81" i="27"/>
  <c r="I81" i="27"/>
  <c r="J81" i="27" s="1"/>
  <c r="H81" i="27"/>
  <c r="K36" i="52"/>
  <c r="I36" i="52"/>
  <c r="J36" i="52" s="1"/>
  <c r="H36" i="52"/>
  <c r="F35" i="52"/>
  <c r="F56" i="52" s="1"/>
  <c r="I49" i="52"/>
  <c r="J49" i="52" s="1"/>
  <c r="H49" i="52"/>
  <c r="K49" i="52"/>
  <c r="I13" i="52"/>
  <c r="J13" i="52" s="1"/>
  <c r="H13" i="52"/>
  <c r="K13" i="52"/>
  <c r="I12" i="52" l="1"/>
  <c r="J12" i="52" s="1"/>
  <c r="H12" i="52"/>
  <c r="K12" i="52"/>
  <c r="H35" i="52"/>
  <c r="K35" i="52"/>
  <c r="I35" i="52"/>
  <c r="J35" i="52" s="1"/>
  <c r="K56" i="52" l="1"/>
  <c r="I56" i="52"/>
  <c r="J56" i="52" s="1"/>
  <c r="H56" i="52"/>
  <c r="E28" i="50" l="1"/>
  <c r="G28" i="50" s="1"/>
  <c r="D28" i="50"/>
  <c r="C28" i="50"/>
  <c r="G27" i="50"/>
  <c r="F27" i="50"/>
  <c r="G26" i="50"/>
  <c r="F26" i="50"/>
  <c r="E24" i="50"/>
  <c r="D24" i="50"/>
  <c r="C24" i="50"/>
  <c r="D23" i="50"/>
  <c r="C23" i="50"/>
  <c r="G20" i="50"/>
  <c r="F20" i="50"/>
  <c r="G19" i="50"/>
  <c r="F19" i="50"/>
  <c r="E18" i="50"/>
  <c r="G18" i="50" s="1"/>
  <c r="D17" i="50"/>
  <c r="C17" i="50"/>
  <c r="G16" i="50"/>
  <c r="F16" i="50"/>
  <c r="G15" i="50"/>
  <c r="F15" i="50"/>
  <c r="E14" i="50"/>
  <c r="D14" i="50"/>
  <c r="C14" i="50"/>
  <c r="C25" i="50" s="1"/>
  <c r="F24" i="50" l="1"/>
  <c r="G24" i="50"/>
  <c r="C22" i="50"/>
  <c r="D22" i="50"/>
  <c r="E17" i="50"/>
  <c r="G17" i="50" s="1"/>
  <c r="E23" i="50"/>
  <c r="G23" i="50" s="1"/>
  <c r="F14" i="50"/>
  <c r="G14" i="50"/>
  <c r="D25" i="50"/>
  <c r="F18" i="50"/>
  <c r="F28" i="50"/>
  <c r="F23" i="50" l="1"/>
  <c r="F17" i="50"/>
  <c r="E25" i="50"/>
  <c r="G25" i="50" s="1"/>
  <c r="E22" i="50"/>
  <c r="F25" i="50" l="1"/>
  <c r="G22" i="50"/>
  <c r="F22" i="50"/>
  <c r="K68" i="46" l="1"/>
  <c r="J68" i="46"/>
  <c r="I68" i="46"/>
  <c r="K67" i="46"/>
  <c r="J67" i="46"/>
  <c r="I67" i="46"/>
  <c r="H66" i="46"/>
  <c r="G66" i="46"/>
  <c r="K66" i="46" s="1"/>
  <c r="F66" i="46"/>
  <c r="E66" i="46"/>
  <c r="J66" i="46" s="1"/>
  <c r="D66" i="46"/>
  <c r="I66" i="46" s="1"/>
  <c r="H65" i="46"/>
  <c r="G65" i="46"/>
  <c r="K65" i="46" s="1"/>
  <c r="F65" i="46"/>
  <c r="F64" i="46" s="1"/>
  <c r="E65" i="46"/>
  <c r="J65" i="46" s="1"/>
  <c r="D65" i="46"/>
  <c r="I65" i="46" s="1"/>
  <c r="H64" i="46"/>
  <c r="G64" i="46"/>
  <c r="K64" i="46" s="1"/>
  <c r="E64" i="46"/>
  <c r="J64" i="46" s="1"/>
  <c r="D64" i="46"/>
  <c r="I64" i="46" s="1"/>
  <c r="K63" i="46"/>
  <c r="J63" i="46"/>
  <c r="I63" i="46"/>
  <c r="K62" i="46"/>
  <c r="J62" i="46"/>
  <c r="I62" i="46"/>
  <c r="J61" i="46"/>
  <c r="H61" i="46"/>
  <c r="G61" i="46"/>
  <c r="K61" i="46" s="1"/>
  <c r="F61" i="46"/>
  <c r="E61" i="46"/>
  <c r="D61" i="46"/>
  <c r="H60" i="46"/>
  <c r="G60" i="46"/>
  <c r="K60" i="46" s="1"/>
  <c r="F60" i="46"/>
  <c r="E60" i="46"/>
  <c r="D60" i="46"/>
  <c r="H59" i="46"/>
  <c r="F59" i="46"/>
  <c r="E59" i="46"/>
  <c r="D59" i="46"/>
  <c r="K58" i="46"/>
  <c r="J58" i="46"/>
  <c r="I58" i="46"/>
  <c r="K57" i="46"/>
  <c r="J57" i="46"/>
  <c r="I57" i="46"/>
  <c r="K56" i="46"/>
  <c r="J56" i="46"/>
  <c r="H56" i="46"/>
  <c r="G56" i="46"/>
  <c r="F56" i="46"/>
  <c r="E56" i="46"/>
  <c r="E48" i="46" s="1"/>
  <c r="E47" i="46" s="1"/>
  <c r="D56" i="46"/>
  <c r="I56" i="46" s="1"/>
  <c r="K55" i="46"/>
  <c r="J55" i="46"/>
  <c r="I55" i="46"/>
  <c r="K54" i="46"/>
  <c r="J54" i="46"/>
  <c r="I54" i="46"/>
  <c r="K53" i="46"/>
  <c r="J53" i="46"/>
  <c r="H53" i="46"/>
  <c r="H48" i="46" s="1"/>
  <c r="H47" i="46" s="1"/>
  <c r="G53" i="46"/>
  <c r="I53" i="46" s="1"/>
  <c r="F53" i="46"/>
  <c r="F48" i="46" s="1"/>
  <c r="F47" i="46" s="1"/>
  <c r="E53" i="46"/>
  <c r="D53" i="46"/>
  <c r="K52" i="46"/>
  <c r="J52" i="46"/>
  <c r="I52" i="46"/>
  <c r="K51" i="46"/>
  <c r="J51" i="46"/>
  <c r="I51" i="46"/>
  <c r="K50" i="46"/>
  <c r="J50" i="46"/>
  <c r="I50" i="46"/>
  <c r="I49" i="46"/>
  <c r="H49" i="46"/>
  <c r="G49" i="46"/>
  <c r="K49" i="46" s="1"/>
  <c r="F49" i="46"/>
  <c r="E49" i="46"/>
  <c r="D49" i="46"/>
  <c r="G48" i="46"/>
  <c r="K48" i="46" s="1"/>
  <c r="D48" i="46"/>
  <c r="D47" i="46" s="1"/>
  <c r="G47" i="46"/>
  <c r="K47" i="46" s="1"/>
  <c r="K46" i="46"/>
  <c r="J46" i="46"/>
  <c r="I46" i="46"/>
  <c r="J45" i="46"/>
  <c r="H45" i="46"/>
  <c r="G45" i="46"/>
  <c r="G40" i="46" s="1"/>
  <c r="F45" i="46"/>
  <c r="F40" i="46" s="1"/>
  <c r="F39" i="46" s="1"/>
  <c r="E45" i="46"/>
  <c r="D45" i="46"/>
  <c r="D40" i="46" s="1"/>
  <c r="D39" i="46" s="1"/>
  <c r="D38" i="46" s="1"/>
  <c r="K44" i="46"/>
  <c r="J44" i="46"/>
  <c r="I44" i="46"/>
  <c r="K43" i="46"/>
  <c r="J43" i="46"/>
  <c r="I43" i="46"/>
  <c r="K42" i="46"/>
  <c r="J42" i="46"/>
  <c r="I42" i="46"/>
  <c r="K41" i="46"/>
  <c r="H41" i="46"/>
  <c r="H40" i="46" s="1"/>
  <c r="H39" i="46" s="1"/>
  <c r="G41" i="46"/>
  <c r="J41" i="46" s="1"/>
  <c r="F41" i="46"/>
  <c r="E41" i="46"/>
  <c r="E40" i="46" s="1"/>
  <c r="E39" i="46" s="1"/>
  <c r="D41" i="46"/>
  <c r="K37" i="46"/>
  <c r="J37" i="46"/>
  <c r="I37" i="46"/>
  <c r="K36" i="46"/>
  <c r="H36" i="46"/>
  <c r="H32" i="46" s="1"/>
  <c r="H31" i="46" s="1"/>
  <c r="G36" i="46"/>
  <c r="J36" i="46" s="1"/>
  <c r="F36" i="46"/>
  <c r="F32" i="46" s="1"/>
  <c r="F31" i="46" s="1"/>
  <c r="E36" i="46"/>
  <c r="D36" i="46"/>
  <c r="K35" i="46"/>
  <c r="J35" i="46"/>
  <c r="I35" i="46"/>
  <c r="K34" i="46"/>
  <c r="J34" i="46"/>
  <c r="I34" i="46"/>
  <c r="H33" i="46"/>
  <c r="G33" i="46"/>
  <c r="K33" i="46" s="1"/>
  <c r="F33" i="46"/>
  <c r="E33" i="46"/>
  <c r="J33" i="46" s="1"/>
  <c r="D33" i="46"/>
  <c r="I33" i="46" s="1"/>
  <c r="E32" i="46"/>
  <c r="D32" i="46"/>
  <c r="E31" i="46"/>
  <c r="D31" i="46"/>
  <c r="K30" i="46"/>
  <c r="J30" i="46"/>
  <c r="I30" i="46"/>
  <c r="K29" i="46"/>
  <c r="J29" i="46"/>
  <c r="I29" i="46"/>
  <c r="J28" i="46"/>
  <c r="H28" i="46"/>
  <c r="G28" i="46"/>
  <c r="K28" i="46" s="1"/>
  <c r="F28" i="46"/>
  <c r="E28" i="46"/>
  <c r="D28" i="46"/>
  <c r="D24" i="46" s="1"/>
  <c r="D20" i="46" s="1"/>
  <c r="K27" i="46"/>
  <c r="J27" i="46"/>
  <c r="I27" i="46"/>
  <c r="K26" i="46"/>
  <c r="J26" i="46"/>
  <c r="I26" i="46"/>
  <c r="K25" i="46"/>
  <c r="J25" i="46"/>
  <c r="H25" i="46"/>
  <c r="G25" i="46"/>
  <c r="F25" i="46"/>
  <c r="E25" i="46"/>
  <c r="E24" i="46" s="1"/>
  <c r="E20" i="46" s="1"/>
  <c r="E12" i="46" s="1"/>
  <c r="D25" i="46"/>
  <c r="I25" i="46" s="1"/>
  <c r="H24" i="46"/>
  <c r="H20" i="46" s="1"/>
  <c r="F24" i="46"/>
  <c r="K23" i="46"/>
  <c r="J23" i="46"/>
  <c r="I23" i="46"/>
  <c r="K22" i="46"/>
  <c r="J22" i="46"/>
  <c r="I22" i="46"/>
  <c r="K21" i="46"/>
  <c r="J21" i="46"/>
  <c r="I21" i="46"/>
  <c r="F20" i="46"/>
  <c r="K19" i="46"/>
  <c r="J19" i="46"/>
  <c r="I19" i="46"/>
  <c r="H18" i="46"/>
  <c r="G18" i="46"/>
  <c r="K18" i="46" s="1"/>
  <c r="F18" i="46"/>
  <c r="E18" i="46"/>
  <c r="J18" i="46" s="1"/>
  <c r="D18" i="46"/>
  <c r="I18" i="46" s="1"/>
  <c r="H17" i="46"/>
  <c r="H13" i="46" s="1"/>
  <c r="G17" i="46"/>
  <c r="K17" i="46" s="1"/>
  <c r="F17" i="46"/>
  <c r="F13" i="46" s="1"/>
  <c r="F12" i="46" s="1"/>
  <c r="E17" i="46"/>
  <c r="J17" i="46" s="1"/>
  <c r="D17" i="46"/>
  <c r="D13" i="46" s="1"/>
  <c r="D12" i="46" s="1"/>
  <c r="K16" i="46"/>
  <c r="J16" i="46"/>
  <c r="I16" i="46"/>
  <c r="K15" i="46"/>
  <c r="J15" i="46"/>
  <c r="I15" i="46"/>
  <c r="K14" i="46"/>
  <c r="J14" i="46"/>
  <c r="I14" i="46"/>
  <c r="G13" i="46"/>
  <c r="I13" i="46" s="1"/>
  <c r="E13" i="46"/>
  <c r="L22" i="44"/>
  <c r="K22" i="44"/>
  <c r="J22" i="44"/>
  <c r="I22" i="44"/>
  <c r="L21" i="44"/>
  <c r="K21" i="44"/>
  <c r="J21" i="44"/>
  <c r="I21" i="44"/>
  <c r="L20" i="44"/>
  <c r="K20" i="44"/>
  <c r="J20" i="44"/>
  <c r="I20" i="44"/>
  <c r="L19" i="44"/>
  <c r="J19" i="44"/>
  <c r="H19" i="44"/>
  <c r="G19" i="44"/>
  <c r="K19" i="44" s="1"/>
  <c r="F19" i="44"/>
  <c r="E19" i="44"/>
  <c r="D19" i="44"/>
  <c r="L18" i="44"/>
  <c r="K18" i="44"/>
  <c r="J18" i="44"/>
  <c r="I18" i="44"/>
  <c r="L17" i="44"/>
  <c r="K17" i="44"/>
  <c r="J17" i="44"/>
  <c r="I17" i="44"/>
  <c r="L16" i="44"/>
  <c r="K16" i="44"/>
  <c r="J16" i="44"/>
  <c r="I16" i="44"/>
  <c r="H15" i="44"/>
  <c r="G15" i="44"/>
  <c r="K15" i="44" s="1"/>
  <c r="F15" i="44"/>
  <c r="E15" i="44"/>
  <c r="D15" i="44"/>
  <c r="D14" i="44" s="1"/>
  <c r="H14" i="44"/>
  <c r="F14" i="44"/>
  <c r="E14" i="44"/>
  <c r="L39" i="43"/>
  <c r="J39" i="43"/>
  <c r="K39" i="43" s="1"/>
  <c r="I39" i="43"/>
  <c r="L38" i="43"/>
  <c r="H38" i="43"/>
  <c r="H40" i="43" s="1"/>
  <c r="G38" i="43"/>
  <c r="J38" i="43" s="1"/>
  <c r="K38" i="43" s="1"/>
  <c r="F38" i="43"/>
  <c r="F40" i="43" s="1"/>
  <c r="E38" i="43"/>
  <c r="D38" i="43"/>
  <c r="D40" i="43" s="1"/>
  <c r="L37" i="43"/>
  <c r="K37" i="43"/>
  <c r="J37" i="43"/>
  <c r="I37" i="43"/>
  <c r="L36" i="43"/>
  <c r="K36" i="43"/>
  <c r="J36" i="43"/>
  <c r="I36" i="43"/>
  <c r="L35" i="43"/>
  <c r="K35" i="43"/>
  <c r="J35" i="43"/>
  <c r="I35" i="43"/>
  <c r="L34" i="43"/>
  <c r="K34" i="43"/>
  <c r="J34" i="43"/>
  <c r="I34" i="43"/>
  <c r="L33" i="43"/>
  <c r="K33" i="43"/>
  <c r="J33" i="43"/>
  <c r="I33" i="43"/>
  <c r="L32" i="43"/>
  <c r="K32" i="43"/>
  <c r="J32" i="43"/>
  <c r="I32" i="43"/>
  <c r="H31" i="43"/>
  <c r="G31" i="43"/>
  <c r="J31" i="43" s="1"/>
  <c r="K31" i="43" s="1"/>
  <c r="F31" i="43"/>
  <c r="E31" i="43"/>
  <c r="E40" i="43" s="1"/>
  <c r="D31" i="43"/>
  <c r="L30" i="43"/>
  <c r="J30" i="43"/>
  <c r="K30" i="43" s="1"/>
  <c r="I30" i="43"/>
  <c r="L29" i="43"/>
  <c r="J29" i="43"/>
  <c r="K29" i="43" s="1"/>
  <c r="I29" i="43"/>
  <c r="L28" i="43"/>
  <c r="J28" i="43"/>
  <c r="K28" i="43" s="1"/>
  <c r="I28" i="43"/>
  <c r="L27" i="43"/>
  <c r="I27" i="43"/>
  <c r="H27" i="43"/>
  <c r="G27" i="43"/>
  <c r="F27" i="43"/>
  <c r="E27" i="43"/>
  <c r="D27" i="43"/>
  <c r="J27" i="43" s="1"/>
  <c r="K27" i="43" s="1"/>
  <c r="L26" i="43"/>
  <c r="J26" i="43"/>
  <c r="K26" i="43" s="1"/>
  <c r="I26" i="43"/>
  <c r="L25" i="43"/>
  <c r="K25" i="43"/>
  <c r="J25" i="43"/>
  <c r="I25" i="43"/>
  <c r="L24" i="43"/>
  <c r="J24" i="43"/>
  <c r="K24" i="43" s="1"/>
  <c r="I24" i="43"/>
  <c r="L23" i="43"/>
  <c r="K23" i="43"/>
  <c r="J23" i="43"/>
  <c r="I23" i="43"/>
  <c r="L22" i="43"/>
  <c r="J22" i="43"/>
  <c r="K22" i="43" s="1"/>
  <c r="I22" i="43"/>
  <c r="L21" i="43"/>
  <c r="K21" i="43"/>
  <c r="J21" i="43"/>
  <c r="I21" i="43"/>
  <c r="L20" i="43"/>
  <c r="J20" i="43"/>
  <c r="K20" i="43" s="1"/>
  <c r="I20" i="43"/>
  <c r="L19" i="43"/>
  <c r="K19" i="43"/>
  <c r="J19" i="43"/>
  <c r="I19" i="43"/>
  <c r="L18" i="43"/>
  <c r="J18" i="43"/>
  <c r="K18" i="43" s="1"/>
  <c r="I18" i="43"/>
  <c r="L17" i="43"/>
  <c r="I17" i="43"/>
  <c r="H17" i="43"/>
  <c r="G17" i="43"/>
  <c r="F17" i="43"/>
  <c r="E17" i="43"/>
  <c r="D17" i="43"/>
  <c r="J17" i="43" s="1"/>
  <c r="K17" i="43" s="1"/>
  <c r="L16" i="43"/>
  <c r="J16" i="43"/>
  <c r="K16" i="43" s="1"/>
  <c r="I16" i="43"/>
  <c r="L15" i="43"/>
  <c r="K15" i="43"/>
  <c r="J15" i="43"/>
  <c r="I15" i="43"/>
  <c r="L14" i="43"/>
  <c r="J14" i="43"/>
  <c r="K14" i="43" s="1"/>
  <c r="I14" i="43"/>
  <c r="L13" i="43"/>
  <c r="K13" i="43"/>
  <c r="J13" i="43"/>
  <c r="I13" i="43"/>
  <c r="L12" i="43"/>
  <c r="J12" i="43"/>
  <c r="K12" i="43" s="1"/>
  <c r="H12" i="43"/>
  <c r="G12" i="43"/>
  <c r="I12" i="43" s="1"/>
  <c r="F12" i="43"/>
  <c r="E12" i="43"/>
  <c r="D12" i="43"/>
  <c r="D69" i="46" l="1"/>
  <c r="F69" i="46"/>
  <c r="E38" i="46"/>
  <c r="F38" i="46"/>
  <c r="E69" i="46"/>
  <c r="H12" i="46"/>
  <c r="H69" i="46" s="1"/>
  <c r="G39" i="46"/>
  <c r="K40" i="46"/>
  <c r="J40" i="46"/>
  <c r="I40" i="46"/>
  <c r="H38" i="46"/>
  <c r="L31" i="43"/>
  <c r="L15" i="44"/>
  <c r="J13" i="46"/>
  <c r="G40" i="43"/>
  <c r="K13" i="46"/>
  <c r="I41" i="46"/>
  <c r="I17" i="46"/>
  <c r="G59" i="46"/>
  <c r="G14" i="44"/>
  <c r="I19" i="44"/>
  <c r="G24" i="46"/>
  <c r="I28" i="46"/>
  <c r="I45" i="46"/>
  <c r="I60" i="46"/>
  <c r="I61" i="46"/>
  <c r="J60" i="46"/>
  <c r="K45" i="46"/>
  <c r="I31" i="43"/>
  <c r="I38" i="43"/>
  <c r="J15" i="44"/>
  <c r="G32" i="46"/>
  <c r="I36" i="46"/>
  <c r="J47" i="46"/>
  <c r="J48" i="46"/>
  <c r="J49" i="46"/>
  <c r="I15" i="44"/>
  <c r="I47" i="46"/>
  <c r="I48" i="46"/>
  <c r="G31" i="46" l="1"/>
  <c r="K32" i="46"/>
  <c r="I32" i="46"/>
  <c r="J32" i="46"/>
  <c r="L40" i="43"/>
  <c r="J40" i="43"/>
  <c r="K40" i="43" s="1"/>
  <c r="I40" i="43"/>
  <c r="G38" i="46"/>
  <c r="K39" i="46"/>
  <c r="J39" i="46"/>
  <c r="I39" i="46"/>
  <c r="L14" i="44"/>
  <c r="K14" i="44"/>
  <c r="J14" i="44"/>
  <c r="I14" i="44"/>
  <c r="K59" i="46"/>
  <c r="J59" i="46"/>
  <c r="I59" i="46"/>
  <c r="K24" i="46"/>
  <c r="J24" i="46"/>
  <c r="I24" i="46"/>
  <c r="G20" i="46"/>
  <c r="K38" i="46" l="1"/>
  <c r="J38" i="46"/>
  <c r="I38" i="46"/>
  <c r="K20" i="46"/>
  <c r="G12" i="46"/>
  <c r="J20" i="46"/>
  <c r="I20" i="46"/>
  <c r="K31" i="46"/>
  <c r="J31" i="46"/>
  <c r="I31" i="46"/>
  <c r="I12" i="46" l="1"/>
  <c r="G69" i="46"/>
  <c r="J12" i="46"/>
  <c r="K12" i="46"/>
  <c r="K69" i="46" l="1"/>
  <c r="J69" i="46"/>
  <c r="I69" i="46"/>
  <c r="H12" i="42" l="1"/>
  <c r="H13" i="42"/>
  <c r="H14" i="42"/>
  <c r="H15" i="42"/>
  <c r="H16" i="42"/>
  <c r="H17" i="42"/>
  <c r="H18" i="42"/>
  <c r="H19" i="42"/>
  <c r="I20" i="42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I49" i="41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H49" i="40"/>
  <c r="I43" i="39"/>
  <c r="H42" i="39"/>
  <c r="H41" i="39"/>
  <c r="H40" i="39"/>
  <c r="H39" i="39"/>
  <c r="H38" i="39"/>
  <c r="H37" i="39"/>
  <c r="H36" i="39"/>
  <c r="H35" i="39"/>
  <c r="H34" i="39"/>
  <c r="H33" i="39"/>
  <c r="H32" i="39"/>
  <c r="H31" i="39"/>
  <c r="H30" i="39"/>
  <c r="H29" i="39"/>
  <c r="H28" i="39"/>
  <c r="H27" i="39"/>
  <c r="H26" i="39"/>
  <c r="H25" i="39"/>
  <c r="H24" i="39"/>
  <c r="H23" i="39"/>
  <c r="H22" i="39"/>
  <c r="H21" i="39"/>
  <c r="H20" i="39"/>
  <c r="H19" i="39"/>
  <c r="H18" i="39"/>
  <c r="H17" i="39"/>
  <c r="H16" i="39"/>
  <c r="H15" i="39"/>
  <c r="H14" i="39"/>
  <c r="H13" i="39"/>
  <c r="H12" i="39"/>
  <c r="I40" i="38"/>
  <c r="H39" i="38"/>
  <c r="H38" i="38"/>
  <c r="H37" i="38"/>
  <c r="H36" i="38"/>
  <c r="H35" i="38"/>
  <c r="H34" i="38"/>
  <c r="H33" i="38"/>
  <c r="H32" i="38"/>
  <c r="H31" i="38"/>
  <c r="H30" i="38"/>
  <c r="H29" i="38"/>
  <c r="H28" i="38"/>
  <c r="H27" i="38"/>
  <c r="H26" i="38"/>
  <c r="H25" i="38"/>
  <c r="H24" i="38"/>
  <c r="H23" i="38"/>
  <c r="H22" i="38"/>
  <c r="H21" i="38"/>
  <c r="H20" i="38"/>
  <c r="H19" i="38"/>
  <c r="H18" i="38"/>
  <c r="H17" i="38"/>
  <c r="H16" i="38"/>
  <c r="H15" i="38"/>
  <c r="H14" i="38"/>
  <c r="H13" i="38"/>
  <c r="H12" i="38"/>
  <c r="H11" i="38"/>
  <c r="E52" i="37"/>
  <c r="L51" i="37"/>
  <c r="J51" i="37"/>
  <c r="K51" i="37" s="1"/>
  <c r="I51" i="37"/>
  <c r="L50" i="37"/>
  <c r="J50" i="37"/>
  <c r="K50" i="37" s="1"/>
  <c r="I50" i="37"/>
  <c r="H49" i="37"/>
  <c r="G49" i="37"/>
  <c r="L49" i="37" s="1"/>
  <c r="F49" i="37"/>
  <c r="F52" i="37" s="1"/>
  <c r="E49" i="37"/>
  <c r="D49" i="37"/>
  <c r="L48" i="37"/>
  <c r="J48" i="37"/>
  <c r="K48" i="37" s="1"/>
  <c r="I48" i="37"/>
  <c r="L47" i="37"/>
  <c r="K47" i="37"/>
  <c r="J47" i="37"/>
  <c r="I47" i="37"/>
  <c r="L46" i="37"/>
  <c r="J46" i="37"/>
  <c r="K46" i="37" s="1"/>
  <c r="I46" i="37"/>
  <c r="L45" i="37"/>
  <c r="K45" i="37"/>
  <c r="J45" i="37"/>
  <c r="I45" i="37"/>
  <c r="L44" i="37"/>
  <c r="J44" i="37"/>
  <c r="K44" i="37" s="1"/>
  <c r="I44" i="37"/>
  <c r="L43" i="37"/>
  <c r="K43" i="37"/>
  <c r="J43" i="37"/>
  <c r="I43" i="37"/>
  <c r="H42" i="37"/>
  <c r="G42" i="37"/>
  <c r="L42" i="37" s="1"/>
  <c r="F42" i="37"/>
  <c r="E42" i="37"/>
  <c r="D42" i="37"/>
  <c r="L41" i="37"/>
  <c r="K41" i="37"/>
  <c r="J41" i="37"/>
  <c r="I41" i="37"/>
  <c r="L40" i="37"/>
  <c r="H40" i="37"/>
  <c r="G40" i="37"/>
  <c r="J40" i="37" s="1"/>
  <c r="K40" i="37" s="1"/>
  <c r="F40" i="37"/>
  <c r="E40" i="37"/>
  <c r="D40" i="37"/>
  <c r="L39" i="37"/>
  <c r="K39" i="37"/>
  <c r="J39" i="37"/>
  <c r="I39" i="37"/>
  <c r="L38" i="37"/>
  <c r="J38" i="37"/>
  <c r="K38" i="37" s="1"/>
  <c r="I38" i="37"/>
  <c r="L37" i="37"/>
  <c r="K37" i="37"/>
  <c r="J37" i="37"/>
  <c r="I37" i="37"/>
  <c r="L36" i="37"/>
  <c r="J36" i="37"/>
  <c r="K36" i="37" s="1"/>
  <c r="I36" i="37"/>
  <c r="L35" i="37"/>
  <c r="K35" i="37"/>
  <c r="J35" i="37"/>
  <c r="I35" i="37"/>
  <c r="L34" i="37"/>
  <c r="J34" i="37"/>
  <c r="K34" i="37" s="1"/>
  <c r="I34" i="37"/>
  <c r="L33" i="37"/>
  <c r="K33" i="37"/>
  <c r="J33" i="37"/>
  <c r="I33" i="37"/>
  <c r="L32" i="37"/>
  <c r="J32" i="37"/>
  <c r="K32" i="37" s="1"/>
  <c r="I32" i="37"/>
  <c r="L31" i="37"/>
  <c r="K31" i="37"/>
  <c r="J31" i="37"/>
  <c r="I31" i="37"/>
  <c r="L30" i="37"/>
  <c r="J30" i="37"/>
  <c r="K30" i="37" s="1"/>
  <c r="I30" i="37"/>
  <c r="L29" i="37"/>
  <c r="K29" i="37"/>
  <c r="J29" i="37"/>
  <c r="I29" i="37"/>
  <c r="L28" i="37"/>
  <c r="J28" i="37"/>
  <c r="K28" i="37" s="1"/>
  <c r="I28" i="37"/>
  <c r="L27" i="37"/>
  <c r="K27" i="37"/>
  <c r="J27" i="37"/>
  <c r="I27" i="37"/>
  <c r="L26" i="37"/>
  <c r="J26" i="37"/>
  <c r="K26" i="37" s="1"/>
  <c r="I26" i="37"/>
  <c r="L25" i="37"/>
  <c r="K25" i="37"/>
  <c r="J25" i="37"/>
  <c r="I25" i="37"/>
  <c r="L24" i="37"/>
  <c r="J24" i="37"/>
  <c r="K24" i="37" s="1"/>
  <c r="I24" i="37"/>
  <c r="L23" i="37"/>
  <c r="K23" i="37"/>
  <c r="J23" i="37"/>
  <c r="I23" i="37"/>
  <c r="L22" i="37"/>
  <c r="J22" i="37"/>
  <c r="K22" i="37" s="1"/>
  <c r="I22" i="37"/>
  <c r="L21" i="37"/>
  <c r="K21" i="37"/>
  <c r="J21" i="37"/>
  <c r="I21" i="37"/>
  <c r="L20" i="37"/>
  <c r="J20" i="37"/>
  <c r="K20" i="37" s="1"/>
  <c r="I20" i="37"/>
  <c r="L19" i="37"/>
  <c r="K19" i="37"/>
  <c r="J19" i="37"/>
  <c r="I19" i="37"/>
  <c r="L18" i="37"/>
  <c r="J18" i="37"/>
  <c r="K18" i="37" s="1"/>
  <c r="I18" i="37"/>
  <c r="L17" i="37"/>
  <c r="K17" i="37"/>
  <c r="J17" i="37"/>
  <c r="I17" i="37"/>
  <c r="L16" i="37"/>
  <c r="J16" i="37"/>
  <c r="K16" i="37" s="1"/>
  <c r="I16" i="37"/>
  <c r="H16" i="37"/>
  <c r="G16" i="37"/>
  <c r="F16" i="37"/>
  <c r="E16" i="37"/>
  <c r="D16" i="37"/>
  <c r="L15" i="37"/>
  <c r="J15" i="37"/>
  <c r="K15" i="37" s="1"/>
  <c r="I15" i="37"/>
  <c r="L14" i="37"/>
  <c r="J14" i="37"/>
  <c r="K14" i="37" s="1"/>
  <c r="I14" i="37"/>
  <c r="J13" i="37"/>
  <c r="K13" i="37" s="1"/>
  <c r="H13" i="37"/>
  <c r="H52" i="37" s="1"/>
  <c r="G13" i="37"/>
  <c r="G52" i="37" s="1"/>
  <c r="F13" i="37"/>
  <c r="E13" i="37"/>
  <c r="I13" i="37" s="1"/>
  <c r="D13" i="37"/>
  <c r="D52" i="37" s="1"/>
  <c r="L52" i="37" l="1"/>
  <c r="J52" i="37"/>
  <c r="K52" i="37" s="1"/>
  <c r="I52" i="37"/>
  <c r="L13" i="37"/>
  <c r="I42" i="37"/>
  <c r="J42" i="37"/>
  <c r="K42" i="37" s="1"/>
  <c r="I49" i="37"/>
  <c r="J49" i="37"/>
  <c r="K49" i="37" s="1"/>
  <c r="I40" i="37"/>
  <c r="F32" i="36" l="1"/>
  <c r="G32" i="36" s="1"/>
  <c r="E32" i="36"/>
  <c r="H32" i="36" s="1"/>
  <c r="D32" i="36"/>
  <c r="C32" i="36"/>
  <c r="H30" i="36"/>
  <c r="G30" i="36"/>
  <c r="H29" i="36"/>
  <c r="G29" i="36"/>
  <c r="H27" i="36"/>
  <c r="G27" i="36"/>
  <c r="H25" i="36"/>
  <c r="G25" i="36"/>
  <c r="H24" i="36"/>
  <c r="G24" i="36"/>
  <c r="H23" i="36"/>
  <c r="G23" i="36"/>
  <c r="H22" i="36"/>
  <c r="G22" i="36"/>
  <c r="H21" i="36"/>
  <c r="G21" i="36"/>
  <c r="H19" i="36"/>
  <c r="G19" i="36"/>
  <c r="H17" i="36"/>
  <c r="G17" i="36"/>
  <c r="H16" i="36"/>
  <c r="G16" i="36"/>
  <c r="H15" i="36"/>
  <c r="G15" i="36"/>
  <c r="H25" i="35"/>
  <c r="G25" i="35"/>
  <c r="F25" i="35"/>
  <c r="E25" i="35"/>
  <c r="D25" i="35"/>
  <c r="C25" i="35"/>
  <c r="H24" i="35"/>
  <c r="G24" i="35"/>
  <c r="H23" i="35"/>
  <c r="G23" i="35"/>
  <c r="H22" i="35"/>
  <c r="G22" i="35"/>
  <c r="H21" i="35"/>
  <c r="G21" i="35"/>
  <c r="H19" i="35"/>
  <c r="G19" i="35"/>
  <c r="H18" i="35"/>
  <c r="G18" i="35"/>
  <c r="H17" i="35"/>
  <c r="G17" i="35"/>
  <c r="H15" i="35"/>
  <c r="G15" i="35"/>
  <c r="H14" i="35"/>
  <c r="G14" i="35"/>
  <c r="H13" i="35"/>
  <c r="G13" i="35"/>
  <c r="C15" i="30"/>
  <c r="K40" i="30"/>
  <c r="I40" i="30"/>
  <c r="H40" i="30"/>
  <c r="K38" i="30"/>
  <c r="J38" i="30"/>
  <c r="I38" i="30"/>
  <c r="H38" i="30"/>
  <c r="K37" i="30"/>
  <c r="I37" i="30"/>
  <c r="J37" i="30" s="1"/>
  <c r="H37" i="30"/>
  <c r="K36" i="30"/>
  <c r="J36" i="30"/>
  <c r="I36" i="30"/>
  <c r="H36" i="30"/>
  <c r="H35" i="30"/>
  <c r="G35" i="30"/>
  <c r="F35" i="30"/>
  <c r="K35" i="30" s="1"/>
  <c r="E35" i="30"/>
  <c r="D35" i="30"/>
  <c r="C35" i="30"/>
  <c r="K34" i="30"/>
  <c r="I34" i="30"/>
  <c r="J34" i="30" s="1"/>
  <c r="H34" i="30"/>
  <c r="K33" i="30"/>
  <c r="I33" i="30"/>
  <c r="H33" i="30"/>
  <c r="K32" i="30"/>
  <c r="J32" i="30"/>
  <c r="I32" i="30"/>
  <c r="H32" i="30"/>
  <c r="K31" i="30"/>
  <c r="J31" i="30"/>
  <c r="I31" i="30"/>
  <c r="H31" i="30"/>
  <c r="H30" i="30"/>
  <c r="G30" i="30"/>
  <c r="G41" i="30" s="1"/>
  <c r="F30" i="30"/>
  <c r="E30" i="30"/>
  <c r="E41" i="30" s="1"/>
  <c r="D30" i="30"/>
  <c r="C30" i="30"/>
  <c r="K29" i="30"/>
  <c r="I29" i="30"/>
  <c r="J29" i="30" s="1"/>
  <c r="H29" i="30"/>
  <c r="K28" i="30"/>
  <c r="I28" i="30"/>
  <c r="J28" i="30" s="1"/>
  <c r="H28" i="30"/>
  <c r="K27" i="30"/>
  <c r="I27" i="30"/>
  <c r="J27" i="30" s="1"/>
  <c r="H27" i="30"/>
  <c r="K26" i="30"/>
  <c r="I26" i="30"/>
  <c r="J26" i="30" s="1"/>
  <c r="H26" i="30"/>
  <c r="K25" i="30"/>
  <c r="I25" i="30"/>
  <c r="J25" i="30" s="1"/>
  <c r="H25" i="30"/>
  <c r="K24" i="30"/>
  <c r="G24" i="30"/>
  <c r="F24" i="30"/>
  <c r="E24" i="30"/>
  <c r="E14" i="30" s="1"/>
  <c r="D24" i="30"/>
  <c r="H24" i="30" s="1"/>
  <c r="C24" i="30"/>
  <c r="I24" i="30" s="1"/>
  <c r="J24" i="30" s="1"/>
  <c r="K23" i="30"/>
  <c r="J23" i="30"/>
  <c r="I23" i="30"/>
  <c r="K22" i="30"/>
  <c r="I22" i="30"/>
  <c r="J22" i="30" s="1"/>
  <c r="H22" i="30"/>
  <c r="K21" i="30"/>
  <c r="I21" i="30"/>
  <c r="J21" i="30" s="1"/>
  <c r="H21" i="30"/>
  <c r="K20" i="30"/>
  <c r="I20" i="30"/>
  <c r="H20" i="30"/>
  <c r="K19" i="30"/>
  <c r="I19" i="30"/>
  <c r="H19" i="30"/>
  <c r="K18" i="30"/>
  <c r="J18" i="30"/>
  <c r="I18" i="30"/>
  <c r="H18" i="30"/>
  <c r="K17" i="30"/>
  <c r="J17" i="30"/>
  <c r="I17" i="30"/>
  <c r="H17" i="30"/>
  <c r="K16" i="30"/>
  <c r="J16" i="30"/>
  <c r="I16" i="30"/>
  <c r="H16" i="30"/>
  <c r="K15" i="30"/>
  <c r="G15" i="30"/>
  <c r="G14" i="30" s="1"/>
  <c r="F15" i="30"/>
  <c r="H15" i="30" s="1"/>
  <c r="E15" i="30"/>
  <c r="D15" i="30"/>
  <c r="I15" i="30"/>
  <c r="J15" i="30" s="1"/>
  <c r="C14" i="30"/>
  <c r="C41" i="30" s="1"/>
  <c r="F41" i="30" l="1"/>
  <c r="D14" i="30"/>
  <c r="D41" i="30" s="1"/>
  <c r="I30" i="30"/>
  <c r="J30" i="30" s="1"/>
  <c r="I35" i="30"/>
  <c r="J35" i="30" s="1"/>
  <c r="F14" i="30"/>
  <c r="K30" i="30"/>
  <c r="K41" i="30" l="1"/>
  <c r="H41" i="30"/>
  <c r="I41" i="30"/>
  <c r="J41" i="30" s="1"/>
  <c r="I14" i="30"/>
  <c r="J14" i="30" s="1"/>
  <c r="H14" i="30"/>
  <c r="K14" i="30"/>
  <c r="D52" i="28"/>
  <c r="F52" i="28" s="1"/>
  <c r="C52" i="28"/>
  <c r="F51" i="28"/>
  <c r="E51" i="28"/>
  <c r="F50" i="28"/>
  <c r="E50" i="28"/>
  <c r="F49" i="28"/>
  <c r="E49" i="28"/>
  <c r="F48" i="28"/>
  <c r="E48" i="28"/>
  <c r="F47" i="28"/>
  <c r="E47" i="28"/>
  <c r="F46" i="28"/>
  <c r="E46" i="28"/>
  <c r="F45" i="28"/>
  <c r="E45" i="28"/>
  <c r="F44" i="28"/>
  <c r="E44" i="28"/>
  <c r="F43" i="28"/>
  <c r="E43" i="28"/>
  <c r="F42" i="28"/>
  <c r="E42" i="28"/>
  <c r="F41" i="28"/>
  <c r="E41" i="28"/>
  <c r="F40" i="28"/>
  <c r="E40" i="28"/>
  <c r="F39" i="28"/>
  <c r="E39" i="28"/>
  <c r="F38" i="28"/>
  <c r="E38" i="28"/>
  <c r="F37" i="28"/>
  <c r="E37" i="28"/>
  <c r="F36" i="28"/>
  <c r="E36" i="28"/>
  <c r="F35" i="28"/>
  <c r="E35" i="28"/>
  <c r="F34" i="28"/>
  <c r="E34" i="28"/>
  <c r="F33" i="28"/>
  <c r="E33" i="28"/>
  <c r="F32" i="28"/>
  <c r="E32" i="28"/>
  <c r="F31" i="28"/>
  <c r="E31" i="28"/>
  <c r="F30" i="28"/>
  <c r="E30" i="28"/>
  <c r="F29" i="28"/>
  <c r="E29" i="28"/>
  <c r="F28" i="28"/>
  <c r="E28" i="28"/>
  <c r="F27" i="28"/>
  <c r="E27" i="28"/>
  <c r="F26" i="28"/>
  <c r="E26" i="28"/>
  <c r="F25" i="28"/>
  <c r="E25" i="28"/>
  <c r="F24" i="28"/>
  <c r="E24" i="28"/>
  <c r="F23" i="28"/>
  <c r="E23" i="28"/>
  <c r="F22" i="28"/>
  <c r="E22" i="28"/>
  <c r="F21" i="28"/>
  <c r="E21" i="28"/>
  <c r="F20" i="28"/>
  <c r="E20" i="28"/>
  <c r="F19" i="28"/>
  <c r="E19" i="28"/>
  <c r="F18" i="28"/>
  <c r="E18" i="28"/>
  <c r="F17" i="28"/>
  <c r="E17" i="28"/>
  <c r="F16" i="28"/>
  <c r="E16" i="28"/>
  <c r="F15" i="28"/>
  <c r="E15" i="28"/>
  <c r="E52" i="28" l="1"/>
  <c r="C39" i="24" l="1"/>
  <c r="F31" i="26"/>
  <c r="E31" i="26"/>
  <c r="D31" i="26"/>
  <c r="E55" i="25"/>
  <c r="D55" i="25"/>
  <c r="C55" i="25"/>
  <c r="K59" i="24"/>
  <c r="J59" i="24"/>
  <c r="I59" i="24"/>
  <c r="H59" i="24"/>
  <c r="G59" i="24"/>
  <c r="K58" i="24"/>
  <c r="J58" i="24"/>
  <c r="I58" i="24"/>
  <c r="H58" i="24"/>
  <c r="G58" i="24"/>
  <c r="F57" i="24"/>
  <c r="K57" i="24" s="1"/>
  <c r="E57" i="24"/>
  <c r="D57" i="24"/>
  <c r="C57" i="24"/>
  <c r="F56" i="24"/>
  <c r="K56" i="24" s="1"/>
  <c r="K55" i="24"/>
  <c r="J55" i="24"/>
  <c r="I55" i="24"/>
  <c r="G55" i="24"/>
  <c r="K54" i="24"/>
  <c r="F54" i="24"/>
  <c r="E54" i="24"/>
  <c r="G54" i="24" s="1"/>
  <c r="D54" i="24"/>
  <c r="C54" i="24"/>
  <c r="J54" i="24" s="1"/>
  <c r="K53" i="24"/>
  <c r="J53" i="24"/>
  <c r="I53" i="24"/>
  <c r="H53" i="24"/>
  <c r="G53" i="24"/>
  <c r="K52" i="24"/>
  <c r="I52" i="24"/>
  <c r="H52" i="24"/>
  <c r="G52" i="24"/>
  <c r="F52" i="24"/>
  <c r="E52" i="24"/>
  <c r="D52" i="24"/>
  <c r="C52" i="24"/>
  <c r="J52" i="24" s="1"/>
  <c r="K51" i="24"/>
  <c r="J51" i="24"/>
  <c r="I51" i="24"/>
  <c r="G51" i="24"/>
  <c r="F50" i="24"/>
  <c r="K50" i="24" s="1"/>
  <c r="E50" i="24"/>
  <c r="G50" i="24" s="1"/>
  <c r="D50" i="24"/>
  <c r="D49" i="24" s="1"/>
  <c r="C50" i="24"/>
  <c r="C49" i="24" s="1"/>
  <c r="F49" i="24"/>
  <c r="K49" i="24" s="1"/>
  <c r="E49" i="24"/>
  <c r="K48" i="24"/>
  <c r="J48" i="24"/>
  <c r="I48" i="24"/>
  <c r="G48" i="24"/>
  <c r="K47" i="24"/>
  <c r="J47" i="24"/>
  <c r="I47" i="24"/>
  <c r="G47" i="24"/>
  <c r="K46" i="24"/>
  <c r="J46" i="24"/>
  <c r="I46" i="24"/>
  <c r="H46" i="24"/>
  <c r="G46" i="24"/>
  <c r="K45" i="24"/>
  <c r="J45" i="24"/>
  <c r="I45" i="24"/>
  <c r="H45" i="24"/>
  <c r="G45" i="24"/>
  <c r="K44" i="24"/>
  <c r="J44" i="24"/>
  <c r="I44" i="24"/>
  <c r="K43" i="24"/>
  <c r="E43" i="24"/>
  <c r="H43" i="24" s="1"/>
  <c r="D43" i="24"/>
  <c r="C43" i="24"/>
  <c r="J43" i="24" s="1"/>
  <c r="K42" i="24"/>
  <c r="J42" i="24"/>
  <c r="I42" i="24"/>
  <c r="H42" i="24"/>
  <c r="G42" i="24"/>
  <c r="K41" i="24"/>
  <c r="J41" i="24"/>
  <c r="I41" i="24"/>
  <c r="G41" i="24"/>
  <c r="K40" i="24"/>
  <c r="J40" i="24"/>
  <c r="I40" i="24"/>
  <c r="H40" i="24"/>
  <c r="G40" i="24"/>
  <c r="K39" i="24"/>
  <c r="J39" i="24"/>
  <c r="I39" i="24"/>
  <c r="H39" i="24"/>
  <c r="F39" i="24"/>
  <c r="E39" i="24"/>
  <c r="G39" i="24" s="1"/>
  <c r="D39" i="24"/>
  <c r="K38" i="24"/>
  <c r="J38" i="24"/>
  <c r="I38" i="24"/>
  <c r="H38" i="24"/>
  <c r="G38" i="24"/>
  <c r="K37" i="24"/>
  <c r="J37" i="24"/>
  <c r="I37" i="24"/>
  <c r="G37" i="24"/>
  <c r="K36" i="24"/>
  <c r="F36" i="24"/>
  <c r="I36" i="24" s="1"/>
  <c r="E36" i="24"/>
  <c r="D36" i="24"/>
  <c r="C36" i="24"/>
  <c r="J36" i="24" s="1"/>
  <c r="K35" i="24"/>
  <c r="J35" i="24"/>
  <c r="I35" i="24"/>
  <c r="G35" i="24"/>
  <c r="K34" i="24"/>
  <c r="J34" i="24"/>
  <c r="I34" i="24"/>
  <c r="G34" i="24"/>
  <c r="K33" i="24"/>
  <c r="F33" i="24"/>
  <c r="I33" i="24" s="1"/>
  <c r="E33" i="24"/>
  <c r="D33" i="24"/>
  <c r="C33" i="24"/>
  <c r="C32" i="24" s="1"/>
  <c r="J32" i="24" s="1"/>
  <c r="K32" i="24"/>
  <c r="F32" i="24"/>
  <c r="E32" i="24"/>
  <c r="D32" i="24"/>
  <c r="K31" i="24"/>
  <c r="J31" i="24"/>
  <c r="I31" i="24"/>
  <c r="H31" i="24"/>
  <c r="G31" i="24"/>
  <c r="K30" i="24"/>
  <c r="J30" i="24"/>
  <c r="I30" i="24"/>
  <c r="H30" i="24"/>
  <c r="G30" i="24"/>
  <c r="H29" i="24"/>
  <c r="G29" i="24"/>
  <c r="F29" i="24"/>
  <c r="K29" i="24" s="1"/>
  <c r="E29" i="24"/>
  <c r="D29" i="24"/>
  <c r="C29" i="24"/>
  <c r="K28" i="24"/>
  <c r="J28" i="24"/>
  <c r="I28" i="24"/>
  <c r="H28" i="24"/>
  <c r="G28" i="24"/>
  <c r="K27" i="24"/>
  <c r="J27" i="24"/>
  <c r="I27" i="24"/>
  <c r="H27" i="24"/>
  <c r="G27" i="24"/>
  <c r="K26" i="24"/>
  <c r="J26" i="24"/>
  <c r="H26" i="24"/>
  <c r="F26" i="24"/>
  <c r="G26" i="24" s="1"/>
  <c r="E26" i="24"/>
  <c r="D26" i="24"/>
  <c r="C26" i="24"/>
  <c r="I26" i="24" s="1"/>
  <c r="K25" i="24"/>
  <c r="J25" i="24"/>
  <c r="I25" i="24"/>
  <c r="H25" i="24"/>
  <c r="G25" i="24"/>
  <c r="K24" i="24"/>
  <c r="J24" i="24"/>
  <c r="I24" i="24"/>
  <c r="H24" i="24"/>
  <c r="G24" i="24"/>
  <c r="K23" i="24"/>
  <c r="J23" i="24"/>
  <c r="I23" i="24"/>
  <c r="H23" i="24"/>
  <c r="G23" i="24"/>
  <c r="K22" i="24"/>
  <c r="J22" i="24"/>
  <c r="I22" i="24"/>
  <c r="H22" i="24"/>
  <c r="G22" i="24"/>
  <c r="K21" i="24"/>
  <c r="J21" i="24"/>
  <c r="I21" i="24"/>
  <c r="H21" i="24"/>
  <c r="G21" i="24"/>
  <c r="K20" i="24"/>
  <c r="J20" i="24"/>
  <c r="I20" i="24"/>
  <c r="H20" i="24"/>
  <c r="G20" i="24"/>
  <c r="K19" i="24"/>
  <c r="J19" i="24"/>
  <c r="I19" i="24"/>
  <c r="H19" i="24"/>
  <c r="G19" i="24"/>
  <c r="K18" i="24"/>
  <c r="J18" i="24"/>
  <c r="I18" i="24"/>
  <c r="H18" i="24"/>
  <c r="G18" i="24"/>
  <c r="K17" i="24"/>
  <c r="F17" i="24"/>
  <c r="H17" i="24" s="1"/>
  <c r="E17" i="24"/>
  <c r="D17" i="24"/>
  <c r="C17" i="24"/>
  <c r="J17" i="24" s="1"/>
  <c r="K16" i="24"/>
  <c r="F16" i="24"/>
  <c r="E16" i="24"/>
  <c r="D16" i="24"/>
  <c r="D15" i="24" s="1"/>
  <c r="F15" i="24"/>
  <c r="K15" i="24" s="1"/>
  <c r="E15" i="24"/>
  <c r="E56" i="24" s="1"/>
  <c r="E60" i="24" s="1"/>
  <c r="G52" i="23"/>
  <c r="J53" i="22"/>
  <c r="I53" i="22"/>
  <c r="F32" i="15"/>
  <c r="F31" i="15"/>
  <c r="F30" i="15"/>
  <c r="F29" i="15"/>
  <c r="F28" i="15"/>
  <c r="F27" i="15"/>
  <c r="F26" i="15"/>
  <c r="F24" i="15"/>
  <c r="F23" i="15"/>
  <c r="F21" i="15"/>
  <c r="F20" i="15"/>
  <c r="F19" i="15"/>
  <c r="F18" i="15"/>
  <c r="F16" i="15"/>
  <c r="F15" i="15"/>
  <c r="F13" i="15"/>
  <c r="F12" i="15"/>
  <c r="F10" i="15"/>
  <c r="F9" i="15"/>
  <c r="F11" i="16"/>
  <c r="G11" i="16" s="1"/>
  <c r="H11" i="16" s="1"/>
  <c r="I11" i="16" s="1"/>
  <c r="D56" i="24" l="1"/>
  <c r="D60" i="24" s="1"/>
  <c r="I32" i="24"/>
  <c r="I29" i="24"/>
  <c r="G49" i="24"/>
  <c r="H56" i="24"/>
  <c r="G57" i="24"/>
  <c r="J29" i="24"/>
  <c r="G32" i="24"/>
  <c r="H49" i="24"/>
  <c r="H57" i="24"/>
  <c r="H16" i="24"/>
  <c r="G17" i="24"/>
  <c r="H32" i="24"/>
  <c r="G33" i="24"/>
  <c r="G36" i="24"/>
  <c r="G43" i="24"/>
  <c r="I49" i="24"/>
  <c r="I50" i="24"/>
  <c r="I57" i="24"/>
  <c r="F60" i="24"/>
  <c r="G56" i="24"/>
  <c r="G15" i="24"/>
  <c r="H15" i="24"/>
  <c r="G16" i="24"/>
  <c r="H36" i="24"/>
  <c r="J49" i="24"/>
  <c r="J50" i="24"/>
  <c r="J57" i="24"/>
  <c r="I43" i="24"/>
  <c r="I54" i="24"/>
  <c r="I17" i="24"/>
  <c r="J33" i="24"/>
  <c r="C16" i="24"/>
  <c r="H60" i="24" l="1"/>
  <c r="G60" i="24"/>
  <c r="K60" i="24"/>
  <c r="J16" i="24"/>
  <c r="C15" i="24"/>
  <c r="I16" i="24"/>
  <c r="C56" i="24" l="1"/>
  <c r="I15" i="24"/>
  <c r="J15" i="24"/>
  <c r="C60" i="24" l="1"/>
  <c r="I56" i="24"/>
  <c r="J56" i="24"/>
  <c r="I60" i="24" l="1"/>
  <c r="J60" i="24"/>
  <c r="E36" i="19" l="1"/>
  <c r="F36" i="19" s="1"/>
  <c r="E29" i="19"/>
  <c r="G33" i="19" s="1"/>
  <c r="E25" i="19"/>
  <c r="G24" i="19"/>
  <c r="G21" i="19"/>
  <c r="G20" i="19"/>
  <c r="G17" i="19"/>
  <c r="G16" i="19"/>
  <c r="E15" i="19"/>
  <c r="G23" i="19" s="1"/>
  <c r="E10" i="19"/>
  <c r="E38" i="19" s="1"/>
  <c r="E49" i="18"/>
  <c r="C49" i="18"/>
  <c r="E48" i="18"/>
  <c r="E47" i="18"/>
  <c r="D47" i="18"/>
  <c r="E46" i="18"/>
  <c r="D46" i="18"/>
  <c r="E45" i="18"/>
  <c r="D45" i="18"/>
  <c r="E44" i="18"/>
  <c r="C44" i="18"/>
  <c r="D48" i="18" s="1"/>
  <c r="E43" i="18"/>
  <c r="E42" i="18"/>
  <c r="D42" i="18"/>
  <c r="E41" i="18"/>
  <c r="D41" i="18"/>
  <c r="E40" i="18"/>
  <c r="C39" i="18"/>
  <c r="D40" i="18" s="1"/>
  <c r="E35" i="18"/>
  <c r="E34" i="18"/>
  <c r="E33" i="18"/>
  <c r="E32" i="18"/>
  <c r="E31" i="18"/>
  <c r="E30" i="18"/>
  <c r="C29" i="18"/>
  <c r="E29" i="18" s="1"/>
  <c r="E28" i="18"/>
  <c r="E27" i="18"/>
  <c r="E26" i="18"/>
  <c r="E25" i="18"/>
  <c r="E24" i="18"/>
  <c r="E23" i="18"/>
  <c r="E22" i="18"/>
  <c r="C22" i="18"/>
  <c r="E20" i="18"/>
  <c r="E19" i="18"/>
  <c r="E18" i="18"/>
  <c r="C17" i="18"/>
  <c r="E17" i="18" s="1"/>
  <c r="E16" i="18"/>
  <c r="E15" i="18"/>
  <c r="E14" i="18"/>
  <c r="E13" i="18"/>
  <c r="E12" i="18"/>
  <c r="E11" i="18"/>
  <c r="E10" i="18"/>
  <c r="C9" i="18"/>
  <c r="F25" i="19" l="1"/>
  <c r="F37" i="19"/>
  <c r="F33" i="19"/>
  <c r="F21" i="19"/>
  <c r="F17" i="19"/>
  <c r="F13" i="19"/>
  <c r="F14" i="19"/>
  <c r="F18" i="19"/>
  <c r="F32" i="19"/>
  <c r="F28" i="19"/>
  <c r="F24" i="19"/>
  <c r="F20" i="19"/>
  <c r="F16" i="19"/>
  <c r="F12" i="19"/>
  <c r="F22" i="19"/>
  <c r="F26" i="19"/>
  <c r="F35" i="19"/>
  <c r="F31" i="19"/>
  <c r="F27" i="19"/>
  <c r="F23" i="19"/>
  <c r="F19" i="19"/>
  <c r="F11" i="19"/>
  <c r="F30" i="19"/>
  <c r="F34" i="19"/>
  <c r="F10" i="19"/>
  <c r="G14" i="19"/>
  <c r="G18" i="19"/>
  <c r="G22" i="19"/>
  <c r="G26" i="19"/>
  <c r="G30" i="19"/>
  <c r="G34" i="19"/>
  <c r="G11" i="19"/>
  <c r="F15" i="19"/>
  <c r="G19" i="19"/>
  <c r="G27" i="19"/>
  <c r="G31" i="19"/>
  <c r="G35" i="19"/>
  <c r="G12" i="19"/>
  <c r="G28" i="19"/>
  <c r="G32" i="19"/>
  <c r="G13" i="19"/>
  <c r="F29" i="19"/>
  <c r="E9" i="18"/>
  <c r="C21" i="18"/>
  <c r="C36" i="18"/>
  <c r="D39" i="18"/>
  <c r="D43" i="18"/>
  <c r="E39" i="18"/>
  <c r="D44" i="18"/>
  <c r="C38" i="18" l="1"/>
  <c r="E38" i="18" s="1"/>
  <c r="D27" i="18"/>
  <c r="D23" i="18"/>
  <c r="D34" i="18"/>
  <c r="D30" i="18"/>
  <c r="D26" i="18"/>
  <c r="D25" i="18"/>
  <c r="E36" i="18"/>
  <c r="D33" i="18"/>
  <c r="D36" i="18"/>
  <c r="D31" i="18"/>
  <c r="D32" i="18"/>
  <c r="D28" i="18"/>
  <c r="D24" i="18"/>
  <c r="D35" i="18"/>
  <c r="D22" i="18"/>
  <c r="D20" i="18"/>
  <c r="D16" i="18"/>
  <c r="D12" i="18"/>
  <c r="C37" i="18"/>
  <c r="E37" i="18" s="1"/>
  <c r="D19" i="18"/>
  <c r="D18" i="18"/>
  <c r="D15" i="18"/>
  <c r="D11" i="18"/>
  <c r="E21" i="18"/>
  <c r="D21" i="18"/>
  <c r="D14" i="18"/>
  <c r="D10" i="18"/>
  <c r="D13" i="18"/>
  <c r="D17" i="18"/>
  <c r="D29" i="18"/>
  <c r="D9" i="18"/>
  <c r="D81" i="11" l="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F20" i="2"/>
  <c r="F19" i="2"/>
  <c r="F18" i="2"/>
  <c r="D17" i="2"/>
  <c r="F17" i="2" s="1"/>
  <c r="F16" i="2"/>
  <c r="F15" i="2"/>
  <c r="F14" i="2"/>
  <c r="F13" i="2"/>
  <c r="F12" i="2"/>
  <c r="F11" i="2"/>
  <c r="D11" i="2"/>
  <c r="D10" i="2"/>
  <c r="F10" i="2" s="1"/>
  <c r="D21" i="2" l="1"/>
  <c r="F21" i="2" l="1"/>
  <c r="E18" i="2"/>
  <c r="E21" i="2"/>
  <c r="E14" i="2"/>
  <c r="E13" i="2"/>
  <c r="E20" i="2"/>
  <c r="E16" i="2"/>
  <c r="E12" i="2"/>
  <c r="E19" i="2"/>
  <c r="E15" i="2"/>
  <c r="E11" i="2"/>
  <c r="E17" i="2"/>
  <c r="E10" i="2"/>
</calcChain>
</file>

<file path=xl/sharedStrings.xml><?xml version="1.0" encoding="utf-8"?>
<sst xmlns="http://schemas.openxmlformats.org/spreadsheetml/2006/main" count="3117" uniqueCount="1939">
  <si>
    <t>MINISTERIO DE HACIENDA</t>
  </si>
  <si>
    <t>DIRECCIÓN GENERAL DE PRESUPUESTO</t>
  </si>
  <si>
    <t>DIRECCIÓN DE ESTUDIOS ECONÓMICOS Y SEGUIMIENTO FINANCIERO</t>
  </si>
  <si>
    <t>Junio 2023</t>
  </si>
  <si>
    <t>Tipo/Acreedor</t>
  </si>
  <si>
    <t>Monto</t>
  </si>
  <si>
    <t>Participación</t>
  </si>
  <si>
    <t>% PIB</t>
  </si>
  <si>
    <t>(Millones de US$)</t>
  </si>
  <si>
    <t>PIB Nominal (US$ millones)</t>
  </si>
  <si>
    <t>Externa</t>
  </si>
  <si>
    <t>Privados</t>
  </si>
  <si>
    <t>Bonos</t>
  </si>
  <si>
    <t>Banca Comercial</t>
  </si>
  <si>
    <t>Suplidores</t>
  </si>
  <si>
    <t>Multilaterales</t>
  </si>
  <si>
    <t>Bilaterales</t>
  </si>
  <si>
    <t>Interna</t>
  </si>
  <si>
    <t>Bonos colocados MH (subasta/directo)</t>
  </si>
  <si>
    <t>Bonos de Recapitalización del Banco Central</t>
  </si>
  <si>
    <t>Bancos comerciales u otras instituciones financieras</t>
  </si>
  <si>
    <t>Total</t>
  </si>
  <si>
    <r>
      <rPr>
        <b/>
        <sz val="10"/>
        <color theme="1"/>
        <rFont val="Avenir Next LT Pro"/>
        <family val="2"/>
      </rPr>
      <t>Nota:</t>
    </r>
    <r>
      <rPr>
        <sz val="10"/>
        <color theme="1"/>
        <rFont val="Avenir Next LT Pro"/>
        <family val="2"/>
      </rPr>
      <t xml:space="preserve"> El PIB empleado corresponde a la actualización de 06 junio 2023 del Marco Macroeconómico</t>
    </r>
  </si>
  <si>
    <r>
      <rPr>
        <b/>
        <sz val="10"/>
        <color theme="1"/>
        <rFont val="Avenir Next LT Pro"/>
        <family val="2"/>
      </rPr>
      <t>Fuente:</t>
    </r>
    <r>
      <rPr>
        <sz val="10"/>
        <color theme="1"/>
        <rFont val="Avenir Next LT Pro"/>
        <family val="2"/>
      </rPr>
      <t xml:space="preserve"> Dirección General de Crédito Público</t>
    </r>
  </si>
  <si>
    <t xml:space="preserve">2019-2023 </t>
  </si>
  <si>
    <t>Valores en porcentaje (%)</t>
  </si>
  <si>
    <t>Notas:</t>
  </si>
  <si>
    <r>
      <t>*</t>
    </r>
    <r>
      <rPr>
        <sz val="8"/>
        <color theme="1"/>
        <rFont val="Avenir Next LT Pro"/>
        <family val="2"/>
      </rPr>
      <t>Cifras Preliminares.</t>
    </r>
  </si>
  <si>
    <r>
      <t xml:space="preserve">Fuente: </t>
    </r>
    <r>
      <rPr>
        <sz val="8"/>
        <color theme="1"/>
        <rFont val="Avenir Next LT Pro"/>
        <family val="2"/>
      </rPr>
      <t>Banco Central de la República Dominicana</t>
    </r>
  </si>
  <si>
    <t>Tabla 2. Tasas de Crecimiento por Actividad Económica</t>
  </si>
  <si>
    <t>Enero – Marzo 2022 y 2023</t>
  </si>
  <si>
    <t xml:space="preserve">Nota: </t>
  </si>
  <si>
    <t>* Cifras Preliminares</t>
  </si>
  <si>
    <t>Enero – marzo 2023</t>
  </si>
  <si>
    <r>
      <t xml:space="preserve">Fuente: </t>
    </r>
    <r>
      <rPr>
        <sz val="8"/>
        <color theme="1"/>
        <rFont val="Avenir Next LT Pro"/>
        <family val="2"/>
      </rPr>
      <t>Banco Central de la República Dominicana.</t>
    </r>
  </si>
  <si>
    <t>2021-2023</t>
  </si>
  <si>
    <r>
      <t xml:space="preserve"> Fuente: </t>
    </r>
    <r>
      <rPr>
        <sz val="8"/>
        <color theme="1"/>
        <rFont val="Avenir Next LT Pro"/>
        <family val="2"/>
      </rPr>
      <t>Banco Central de la República Dominicana</t>
    </r>
  </si>
  <si>
    <t>(Desde 1 de enero hasta el 30 de junio)</t>
  </si>
  <si>
    <t>Enero – Junio 2023</t>
  </si>
  <si>
    <t>Fecha de imputación al 30/06/2023 // Fecha de registro al 15/07/2023</t>
  </si>
  <si>
    <t xml:space="preserve">Tabla 1. Proyecciones de Crecimiento de la Economía Mundial </t>
  </si>
  <si>
    <t>(2023-2024)</t>
  </si>
  <si>
    <t>Valores en porcentaje %</t>
  </si>
  <si>
    <t>Detalle</t>
  </si>
  <si>
    <t>2023*</t>
  </si>
  <si>
    <t>2024*</t>
  </si>
  <si>
    <t>Economía Mundial</t>
  </si>
  <si>
    <t>Economías Avanzadas</t>
  </si>
  <si>
    <t>Estados Unidos</t>
  </si>
  <si>
    <t>Zona Euro</t>
  </si>
  <si>
    <t>Economías Emergentes</t>
  </si>
  <si>
    <t>China</t>
  </si>
  <si>
    <t>América Latina y el Caribe</t>
  </si>
  <si>
    <t>República Dominicana</t>
  </si>
  <si>
    <r>
      <rPr>
        <b/>
        <sz val="11"/>
        <color theme="1"/>
        <rFont val="Avenir Next LT Pro"/>
        <family val="2"/>
      </rPr>
      <t xml:space="preserve">Nota: </t>
    </r>
    <r>
      <rPr>
        <sz val="11"/>
        <color theme="1"/>
        <rFont val="Avenir Next LT Pro"/>
        <family val="2"/>
      </rPr>
      <t>*Proyecciones</t>
    </r>
  </si>
  <si>
    <r>
      <t xml:space="preserve">Fuentes: </t>
    </r>
    <r>
      <rPr>
        <sz val="11"/>
        <color theme="1"/>
        <rFont val="Avenir Next LT Pro"/>
        <family val="2"/>
      </rPr>
      <t>World Economic Outlook Julio 2023, Fondo Monetario Internacional (FMI).</t>
    </r>
  </si>
  <si>
    <t>Gráfico 1. Perspectivas de Crecimiento de Estados Unidos</t>
  </si>
  <si>
    <t>(2022-2024)</t>
  </si>
  <si>
    <t>Gráfico 2. Tasas de Rendimiento de los Títulos del Tesoro EE. UU.</t>
  </si>
  <si>
    <t>Enero - Mayo, 2022 - 2023</t>
  </si>
  <si>
    <r>
      <t xml:space="preserve"> </t>
    </r>
    <r>
      <rPr>
        <sz val="11"/>
        <color theme="1"/>
        <rFont val="Avenir Next LT Pro"/>
        <family val="2"/>
      </rPr>
      <t>Valores en porcentajes %</t>
    </r>
  </si>
  <si>
    <r>
      <t>Fuente:</t>
    </r>
    <r>
      <rPr>
        <sz val="9"/>
        <color theme="1"/>
        <rFont val="Avenir Next LT Pro"/>
        <family val="2"/>
      </rPr>
      <t xml:space="preserve"> Elaboración propia con datos de la Federal Reserve.</t>
    </r>
  </si>
  <si>
    <t>https://www.federalreserve.gov/datadownload/Download.aspx?rel=H15&amp;series=67a13dc82d58d3826505e9b046281354&amp;filetype=spreadsheetml&amp;label=include&amp;layout=seriescolumn&amp;from=01/01/2021&amp;to=05/31/2023</t>
  </si>
  <si>
    <t>Download Page</t>
  </si>
  <si>
    <t>H.15 Selected Interest Rates for Jul 25, 2023</t>
  </si>
  <si>
    <t>Series Description</t>
  </si>
  <si>
    <t>3-month Treasury bill secondary market rate   discount basis</t>
  </si>
  <si>
    <t>1-year Treasury bill secondary market rate^  discount basis</t>
  </si>
  <si>
    <t>Treasury long-term average (over 10 years)</t>
  </si>
  <si>
    <t>Unit:</t>
  </si>
  <si>
    <t>Percent:_Per_Year</t>
  </si>
  <si>
    <t>Multiplier:</t>
  </si>
  <si>
    <t>Currency:</t>
  </si>
  <si>
    <t>NA</t>
  </si>
  <si>
    <t>Año</t>
  </si>
  <si>
    <t>Mes</t>
  </si>
  <si>
    <t>a 3 meses</t>
  </si>
  <si>
    <t>a más de 10 años</t>
  </si>
  <si>
    <t>Unique Identifier:</t>
  </si>
  <si>
    <t>H15/H15/RIFSGFSM03_N.M</t>
  </si>
  <si>
    <t>H15/H15/RIFSGFSY01_N.M</t>
  </si>
  <si>
    <t>H15/H15/RIFLGFL_XII_N.M</t>
  </si>
  <si>
    <t>enero</t>
  </si>
  <si>
    <t>Time Period</t>
  </si>
  <si>
    <t>RIFSGFSM03_N.M</t>
  </si>
  <si>
    <t>RIFSGFSY01_N.M</t>
  </si>
  <si>
    <t>RIFLGFL_XII_N.M</t>
  </si>
  <si>
    <t>febrero</t>
  </si>
  <si>
    <t>2021-01</t>
  </si>
  <si>
    <t>marzo</t>
  </si>
  <si>
    <t>2021-02</t>
  </si>
  <si>
    <t>abril</t>
  </si>
  <si>
    <t>2021-03</t>
  </si>
  <si>
    <t>mayo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</si>
  <si>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</si>
  <si>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</si>
  <si>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</si>
  <si>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</si>
  <si>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</si>
  <si>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</si>
  <si>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</si>
  <si>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</si>
  <si>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</si>
  <si>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</si>
  <si>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</si>
  <si>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</si>
  <si>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</si>
  <si>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</si>
  <si>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</si>
  <si>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</si>
  <si>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</si>
  <si>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</si>
  <si>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</si>
  <si>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</si>
  <si>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</si>
  <si>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</si>
  <si>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</si>
  <si>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</si>
  <si>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</si>
  <si>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</si>
  <si>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Gráfico 3. Proyecciones macroeconómicas para la Zona Euro</t>
  </si>
  <si>
    <t>Gráfico 4. Perspectivas de Crecimiento de China</t>
  </si>
  <si>
    <t xml:space="preserve">Proyecciones </t>
  </si>
  <si>
    <r>
      <t xml:space="preserve">Fuentes: </t>
    </r>
    <r>
      <rPr>
        <sz val="11"/>
        <color theme="1"/>
        <rFont val="Avenir Next LT Pro"/>
        <family val="2"/>
      </rPr>
      <t>World Economic Outlook Abril 2023, Fondo Monetario Internacional (FMI).</t>
    </r>
  </si>
  <si>
    <t xml:space="preserve">Gráfico 5. Proyecciones macroeconómicas para América Latina y el Caribe </t>
  </si>
  <si>
    <t xml:space="preserve">Variación porcentual interanual </t>
  </si>
  <si>
    <r>
      <t xml:space="preserve">Fuente: </t>
    </r>
    <r>
      <rPr>
        <sz val="8"/>
        <color theme="1"/>
        <rFont val="Avenir Next LT Pro"/>
        <family val="2"/>
      </rPr>
      <t xml:space="preserve">Elaboración propia con datos del Fondo Monetario Internacional. </t>
    </r>
  </si>
  <si>
    <t>2022-2024</t>
  </si>
  <si>
    <r>
      <t xml:space="preserve">Gráfico 6. </t>
    </r>
    <r>
      <rPr>
        <b/>
        <sz val="11"/>
        <rFont val="Avenir Next LT Pro"/>
        <family val="2"/>
      </rPr>
      <t>Crecimiento Interanual del Producto Interno Bruta (PIB)</t>
    </r>
  </si>
  <si>
    <r>
      <t xml:space="preserve">Gráfico 7. </t>
    </r>
    <r>
      <rPr>
        <b/>
        <sz val="11"/>
        <rFont val="Avenir Next LT Pro"/>
        <family val="2"/>
      </rPr>
      <t>Evolución Mensual de las Reservas Internacionales Brutas</t>
    </r>
  </si>
  <si>
    <t>Valores en millones US$</t>
  </si>
  <si>
    <r>
      <t xml:space="preserve">Gráfico 8. </t>
    </r>
    <r>
      <rPr>
        <b/>
        <sz val="11"/>
        <rFont val="Avenir Next LT Pro"/>
        <family val="2"/>
      </rPr>
      <t xml:space="preserve">Corredor de Tasas de Interés </t>
    </r>
  </si>
  <si>
    <r>
      <t xml:space="preserve">Gráfico 9. </t>
    </r>
    <r>
      <rPr>
        <b/>
        <sz val="11"/>
        <rFont val="Avenir Next LT Pro"/>
        <family val="2"/>
      </rPr>
      <t xml:space="preserve">Inflación Interanual y Subyacente </t>
    </r>
  </si>
  <si>
    <t>Tabla 3. Panorama Macroeconómico 2023-2027</t>
  </si>
  <si>
    <t>Revisado el 06 de junio de 2023</t>
  </si>
  <si>
    <t xml:space="preserve">Notas:  </t>
  </si>
  <si>
    <t>1.Proyecciones del Ministerio de Economía, Planificación y Desarrollo, consensuadas con el Banco Central y el Ministerio de Hacienda.</t>
  </si>
  <si>
    <t xml:space="preserve">2.Del período 2024 en adelante se proyecta la inflación meta con la consecución de la meta establecida por el Banco Central. </t>
  </si>
  <si>
    <t>3.La meta de inflación se relaciona con el objetivo de inflación establecido por la Junta Monetaria del Banco Central; en cambio las proyecciones de inflación del año en curso corresponden a los resultados esperados, dada la evolución al corte de los precios domésticos, los precios internacionales del petróleo y otros factores determinantes.</t>
  </si>
  <si>
    <r>
      <t>4.Fuentes supuestos exógenos: Consensus Forecasts</t>
    </r>
    <r>
      <rPr>
        <vertAlign val="superscript"/>
        <sz val="8"/>
        <color rgb="FF000000"/>
        <rFont val="Avenir Next LT Pro"/>
        <family val="2"/>
      </rPr>
      <t>TM</t>
    </r>
    <r>
      <rPr>
        <sz val="8"/>
        <color rgb="FF000000"/>
        <rFont val="Avenir Next LT Pro"/>
        <family val="2"/>
      </rPr>
      <t>, FMI, Banco Mundial, EIA y Bloomberg</t>
    </r>
    <r>
      <rPr>
        <vertAlign val="superscript"/>
        <sz val="8"/>
        <color rgb="FF000000"/>
        <rFont val="Avenir Next LT Pro"/>
        <family val="2"/>
      </rPr>
      <t>Ó</t>
    </r>
    <r>
      <rPr>
        <sz val="8"/>
        <color rgb="FF000000"/>
        <rFont val="Avenir Next LT Pro"/>
        <family val="2"/>
      </rPr>
      <t>.</t>
    </r>
  </si>
  <si>
    <r>
      <t xml:space="preserve">Fuente: </t>
    </r>
    <r>
      <rPr>
        <sz val="8"/>
        <color rgb="FF000000"/>
        <rFont val="Avenir Next LT Pro"/>
        <family val="2"/>
      </rPr>
      <t>Panorama macroeconómico 2023-2027 revisado al 06 de junio de 2023.</t>
    </r>
  </si>
  <si>
    <t>Tabla 4. Comparativo de Proyecciones Macroeconómicas 2023</t>
  </si>
  <si>
    <t>Tabla 6. RESULTADO FINANCIERO Y FINANCIAMIENTO NETO 2023</t>
  </si>
  <si>
    <t>VALORES EN MILLONES DE RD$ Y PORCENTAJE (%)</t>
  </si>
  <si>
    <t>PRESUPUESTO INICIAL 2023</t>
  </si>
  <si>
    <t>% PARTICIPACIÓN</t>
  </si>
  <si>
    <t>1.1 - Ingresos Corrientes</t>
  </si>
  <si>
    <t>1.1.1 - Impuestos</t>
  </si>
  <si>
    <t>1.1.2 - Contribuciones a la seguridad social</t>
  </si>
  <si>
    <t>1.1.3 - Ventas de bienes y servicios</t>
  </si>
  <si>
    <t>1.1.4 - Rentas de la propiedad</t>
  </si>
  <si>
    <t>1.1.6 - Transferencias y donaciones corrientes recibidas</t>
  </si>
  <si>
    <t>1.1.7 - Multas y sanciones pecuniarias</t>
  </si>
  <si>
    <t>1.1.9 - Otros ingresos corrientes</t>
  </si>
  <si>
    <t>1.2 - Ingresos de capital</t>
  </si>
  <si>
    <t>1.2.1 - Venta (disposición) de activos no financieros (a valores brutos)</t>
  </si>
  <si>
    <t>1.2.4 - Transferencias de capital recibidas</t>
  </si>
  <si>
    <t>1.2.5 - Recuperación de inversiones financieras realizadas con fines de política</t>
  </si>
  <si>
    <t>TOTAL DE INGRESOS</t>
  </si>
  <si>
    <t>2.1 - Gastos corrientes</t>
  </si>
  <si>
    <t>2.1.2 - Gastos de consumo</t>
  </si>
  <si>
    <t>2.1.3 - Prestaciones de la seguridad social</t>
  </si>
  <si>
    <t>2.1.4 - Intereses de la deuda</t>
  </si>
  <si>
    <t>2.1.5 - Subvenciones otorgadas a empresas</t>
  </si>
  <si>
    <t>2.1.6 - Transferencias corrientes otorgadas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</si>
  <si>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</si>
  <si>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</si>
  <si>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</si>
  <si>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</si>
  <si>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</si>
  <si>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</si>
  <si>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 otorgadas</t>
  </si>
  <si>
    <t>2.2.8 - Gastos de capital, reserva presupuestaria</t>
  </si>
  <si>
    <t>TOTAL DE GASTOS</t>
  </si>
  <si>
    <t>Resultado Primario</t>
  </si>
  <si>
    <t>Resultado Financiero Global</t>
  </si>
  <si>
    <t>3.1 - Fuentes financieras</t>
  </si>
  <si>
    <t>3.1.1 - Disminución de activos financieros</t>
  </si>
  <si>
    <t>3.1.2 - Incremento de pasivos</t>
  </si>
  <si>
    <t>3.1.3 - Incremento de fondos de terceros</t>
  </si>
  <si>
    <t>3.1.5 - Importes a devengar por primas en colocaciones de títulos valores</t>
  </si>
  <si>
    <t>3.2 - Aplicaciones financieras</t>
  </si>
  <si>
    <t>3.2.1 - Incremento de activos financieros</t>
  </si>
  <si>
    <t>3.2.2 - Disminución de pasivos</t>
  </si>
  <si>
    <t>3.2.5 - Importes a devengar por descuentos en colocaciones de títulos valores</t>
  </si>
  <si>
    <t>3.2.6 - Primas en Recompra de Títulos y Valores</t>
  </si>
  <si>
    <t>FINANCIAMIENTO NETO</t>
  </si>
  <si>
    <t xml:space="preserve">Se utilizó el PIB del Panorama Macroeconómico actualizado al 25/08/2022, elaborado por el Ministerio de Economía, Planificación y Desarrollo. </t>
  </si>
  <si>
    <t xml:space="preserve">El Presupuesto Aprobado 2023 corresponde a la Ley No.366-22 de Presupuesto General del Estado 2023. </t>
  </si>
  <si>
    <r>
      <rPr>
        <b/>
        <sz val="11"/>
        <color theme="1"/>
        <rFont val="Avenir Next LT Pro"/>
        <family val="2"/>
      </rPr>
      <t>Fuente:</t>
    </r>
    <r>
      <rPr>
        <sz val="11"/>
        <color theme="1"/>
        <rFont val="Avenir Next LT Pro"/>
        <family val="2"/>
      </rPr>
      <t xml:space="preserve"> Sistema de la Gestión Financiera (SIGEF). </t>
    </r>
  </si>
  <si>
    <t>Valores en millones de RD$</t>
  </si>
  <si>
    <t>CLASIFICACIÓN FUNCIONAL</t>
  </si>
  <si>
    <t>PRESUPUESTO APROBADO 2023</t>
  </si>
  <si>
    <t>% PRESUPUESTO APROBADO</t>
  </si>
  <si>
    <t>DEL TOTAL</t>
  </si>
  <si>
    <t>DE LA FUNCIÓN</t>
  </si>
  <si>
    <t>1 - SERVICIOS  GENERALES</t>
  </si>
  <si>
    <t>1.1 - Administración general</t>
  </si>
  <si>
    <t>1.2 - Relaciones internacionales</t>
  </si>
  <si>
    <t>1.3 - Defensa nacional</t>
  </si>
  <si>
    <t>1.4 - Justicia, orden público y seguridad</t>
  </si>
  <si>
    <t>2 - SERVICIOS ECONÓMICOS</t>
  </si>
  <si>
    <t>2.1 - Asuntos económicos, comerciales y laborales</t>
  </si>
  <si>
    <t>2.2 - Agropecuaria, caza, pesca y silvicultura</t>
  </si>
  <si>
    <t>2.3 - Riego</t>
  </si>
  <si>
    <t>2.4 - Energía y combustible</t>
  </si>
  <si>
    <t>2.5 - Minería, manufactura y construcción</t>
  </si>
  <si>
    <t>2.6 - Transporte</t>
  </si>
  <si>
    <t>2.7 - Comunicaciones</t>
  </si>
  <si>
    <t>2.8 - Banca y seguros</t>
  </si>
  <si>
    <t>2.9 - Otros servicios económicos</t>
  </si>
  <si>
    <t>3 - PROTECCIÓN DEL MEDIO AMBIENTE</t>
  </si>
  <si>
    <t>3.1 - Protección del aire, agua y suelo</t>
  </si>
  <si>
    <t>3.2 - Protección de la biodiversidad y ordenación de desechos</t>
  </si>
  <si>
    <t>3.3 - Cambio Climático</t>
  </si>
  <si>
    <t>4 - SERVICIOS SOCIALES</t>
  </si>
  <si>
    <t>4.1 - Vivienda y servicios comunitarios</t>
  </si>
  <si>
    <t>4.2 - Salud</t>
  </si>
  <si>
    <t>4.3 - Actividades deportivas, recreativas, culturales y religiosas</t>
  </si>
  <si>
    <t>4.4 - Educación</t>
  </si>
  <si>
    <t>4.5 - Protección social</t>
  </si>
  <si>
    <t>4.6 - Equidad de género</t>
  </si>
  <si>
    <t>5 - INTERESES DE LA DEUDA PÚBLICA</t>
  </si>
  <si>
    <t>5.1 - Intereses y comisiones de deuda pública</t>
  </si>
  <si>
    <t>TOTAL GENERAL</t>
  </si>
  <si>
    <r>
      <t>Nota:</t>
    </r>
    <r>
      <rPr>
        <sz val="8"/>
        <color theme="1"/>
        <rFont val="Avenir Next LT Pro"/>
        <family val="2"/>
      </rPr>
      <t xml:space="preserve"> El Presupuesto Aprobado 2023 corresponde a la Ley No.366-22 de Presupuesto General del Estado 2022.    </t>
    </r>
  </si>
  <si>
    <r>
      <t>Fuente:</t>
    </r>
    <r>
      <rPr>
        <sz val="8"/>
        <color theme="1"/>
        <rFont val="Avenir Next LT Pro"/>
        <family val="2"/>
      </rPr>
      <t xml:space="preserve"> Sistema de Información de la Gestión Financiera (SIGEF).</t>
    </r>
  </si>
  <si>
    <t>Tabla 6.  Asignaciones Presupuestarias Según Clasificación Funcional Gastos del Gobierno Central</t>
  </si>
  <si>
    <t>Ilustración 1. Ejes prioritarios de la política de gasto PGE 2023</t>
  </si>
  <si>
    <r>
      <t xml:space="preserve">Fuente: </t>
    </r>
    <r>
      <rPr>
        <sz val="8"/>
        <color rgb="FF000000"/>
        <rFont val="Avenir Next LT Pro"/>
        <family val="2"/>
      </rPr>
      <t>Ley 366-22 del Presupuesto General del Estado (PGE) 2023.</t>
    </r>
  </si>
  <si>
    <t>Indicadores</t>
  </si>
  <si>
    <t>PIB real (Indice 2007=100)</t>
  </si>
  <si>
    <t>Crecimiento del PIB real</t>
  </si>
  <si>
    <t>PIB nominal (Millones RD$)</t>
  </si>
  <si>
    <t>Crecimiento del PIB nominal</t>
  </si>
  <si>
    <t>PIB nominal (Millones de US$)</t>
  </si>
  <si>
    <t>Crecimiento del PIB nominal en US$</t>
  </si>
  <si>
    <t>Meta de inflación (±1)</t>
  </si>
  <si>
    <t>Inflación (promedio)</t>
  </si>
  <si>
    <t>Inflación (diciembre)</t>
  </si>
  <si>
    <t>Crecimiento deflactor PIB</t>
  </si>
  <si>
    <t>Tasa de cambio (promedio)</t>
  </si>
  <si>
    <t>Tasa de variación (%)</t>
  </si>
  <si>
    <t>SUPUESTOS :</t>
  </si>
  <si>
    <t>Petróleo WTI (US$ por barril)</t>
  </si>
  <si>
    <t>Oro (US$/Oz)</t>
  </si>
  <si>
    <t>Nickel (US$/TM)</t>
  </si>
  <si>
    <t>Carbón mineral API2 CIF ARA (US$/TM)</t>
  </si>
  <si>
    <t>Crecimiento PIB real EE.UU (%)</t>
  </si>
  <si>
    <t>Inflación EE.UU. (promedio)</t>
  </si>
  <si>
    <t>Inflación EE.UU. (diciembre)</t>
  </si>
  <si>
    <t>Indicador</t>
  </si>
  <si>
    <t>Proyectado al 25/08/2022</t>
  </si>
  <si>
    <t>Proyectado al 06/06/2023</t>
  </si>
  <si>
    <t>Variación absoluta</t>
  </si>
  <si>
    <t>Supuestos</t>
  </si>
  <si>
    <t>Gráfico 11. Distribución de los Ingresos Corrientes</t>
  </si>
  <si>
    <t>Enero - Junio 2023</t>
  </si>
  <si>
    <r>
      <t xml:space="preserve">Notas: </t>
    </r>
    <r>
      <rPr>
        <sz val="9"/>
        <color theme="1"/>
        <rFont val="Avenir Next LT Pro"/>
        <family val="2"/>
      </rPr>
      <t>Excluye donaciones.</t>
    </r>
  </si>
  <si>
    <r>
      <t xml:space="preserve">Fuente: </t>
    </r>
    <r>
      <rPr>
        <sz val="9"/>
        <color theme="1"/>
        <rFont val="Avenir Next LT Pro"/>
        <family val="2"/>
      </rPr>
      <t>Sistema de Información de la Gestión Financiera (SIGEF).</t>
    </r>
  </si>
  <si>
    <t>Ingresos Corrientes</t>
  </si>
  <si>
    <t>Impuestos</t>
  </si>
  <si>
    <t>Ventas de bienes y servicios</t>
  </si>
  <si>
    <t>Otros ingresos corrientes</t>
  </si>
  <si>
    <t>Rentas de la propiedad</t>
  </si>
  <si>
    <t>Total general</t>
  </si>
  <si>
    <t>Gráfico 12. Distribución de los Ingresos de Capital</t>
  </si>
  <si>
    <t>Ingresos Capital</t>
  </si>
  <si>
    <t xml:space="preserve">Ventas de activos no financieros </t>
  </si>
  <si>
    <t>Transferencias de capital recibidas</t>
  </si>
  <si>
    <t>Recuperación de inversiones financieras realizadas con fines de política</t>
  </si>
  <si>
    <t>Enero - Junio 2022 y 2023</t>
  </si>
  <si>
    <t>Valores en Millones de RD$</t>
  </si>
  <si>
    <t>PIB Nominal (Millones RD$)</t>
  </si>
  <si>
    <t>DETALLE</t>
  </si>
  <si>
    <t>ESTIMADO vs. RECAUDADO 2023</t>
  </si>
  <si>
    <t>VARIACIÓN 2023/2022</t>
  </si>
  <si>
    <t>RECAUDADO
% PIB</t>
  </si>
  <si>
    <t xml:space="preserve">RECAUDADO </t>
  </si>
  <si>
    <t xml:space="preserve">PRESUPUESTO INICIAL </t>
  </si>
  <si>
    <t>ENERO - JUNIO</t>
  </si>
  <si>
    <t xml:space="preserve">ESTIMADO </t>
  </si>
  <si>
    <t>ABS.</t>
  </si>
  <si>
    <t>Rel.</t>
  </si>
  <si>
    <t>REL.</t>
  </si>
  <si>
    <t>5=(4-3)</t>
  </si>
  <si>
    <t>6=(5/3)</t>
  </si>
  <si>
    <t>7=(4-2)</t>
  </si>
  <si>
    <t>8=(7/2)</t>
  </si>
  <si>
    <t>9 = 4/PIB</t>
  </si>
  <si>
    <t>1.1 Ingresos Corrientes</t>
  </si>
  <si>
    <t>1.1.1.1 - Impuestos sobre el ingreso, las utilidades  y las ganancias de capital</t>
  </si>
  <si>
    <t>1.1.1.1.1 - De personas físicas</t>
  </si>
  <si>
    <t>1.1.1.1.2 - De empresas y otras corporaciones</t>
  </si>
  <si>
    <t>1.1.1.1.3 - Otros impuestos sobre los ingresos</t>
  </si>
  <si>
    <t>1.1.1.3 - Impuestos sobre la propiedad</t>
  </si>
  <si>
    <t>1.1.1.4 - Impuestos sobre los bienes y servicios</t>
  </si>
  <si>
    <t>1.1.1.5 - Impuestos sobre el comercio y las transacciones internacionales/comercio exterior</t>
  </si>
  <si>
    <t>1.1.1.6 - Impuestos ecológicos</t>
  </si>
  <si>
    <t>1.1.1.9 - Impuestos diversos</t>
  </si>
  <si>
    <t>1.1.2.1 - Contribuciones de los empleados</t>
  </si>
  <si>
    <t>1.1.2.2 - Contribuciones de los empleadores</t>
  </si>
  <si>
    <t>1.1.3.1 - Ventas de establecimientos no de mercado</t>
  </si>
  <si>
    <t>1.1.3.3 - Derechos administrativos</t>
  </si>
  <si>
    <t>1.1.4.1 - Intereses</t>
  </si>
  <si>
    <t>-</t>
  </si>
  <si>
    <t>1.1.4.1.1 - Intereses internos</t>
  </si>
  <si>
    <t>1.1.4.1.2 - Intereses externos</t>
  </si>
  <si>
    <t>1.1.4.2 - Rentas de la propiedad distinta de intereses</t>
  </si>
  <si>
    <t>1.1.4.2.1 - Dividendos y retiros de las cuasisociedades</t>
  </si>
  <si>
    <t>1.1.4.2.2 - Arrendamientos de activos tangibles no producidos</t>
  </si>
  <si>
    <t>1.1.6.1 - Transferencias del sector privado</t>
  </si>
  <si>
    <t>1.1.6.2 - Transferencias del sector público</t>
  </si>
  <si>
    <t>1.6.4.1.01-Depósitos en exceso</t>
  </si>
  <si>
    <t>1.6.4.1.02-Miscelaneos</t>
  </si>
  <si>
    <t>1.6.4.1.07-Ingresos por diferencial del gas licuado de petróleo</t>
  </si>
  <si>
    <t>1.6.4.1.09-Devolución de recursos a la CUT años anteriores</t>
  </si>
  <si>
    <t>1.6.4.1.99-Otros ingresos diversos</t>
  </si>
  <si>
    <t xml:space="preserve">1.2 Ingresos De Capital </t>
  </si>
  <si>
    <t>1.2.1.1 - Venta de activos fijos</t>
  </si>
  <si>
    <t>1.2.4.2 - Transferencias del sector publico</t>
  </si>
  <si>
    <t>1.2.5.4 - Recuperación de préstamos realizados con fines de política</t>
  </si>
  <si>
    <t>Total de Ingresos (1.1 + 1.2)</t>
  </si>
  <si>
    <t>Donaciones</t>
  </si>
  <si>
    <t>Donaciones corrientes</t>
  </si>
  <si>
    <t>Donaciones de capital</t>
  </si>
  <si>
    <t>Total de Ingresos con Donaciones</t>
  </si>
  <si>
    <r>
      <t>Notas: *</t>
    </r>
    <r>
      <rPr>
        <sz val="11"/>
        <rFont val="Avenir Next LT Pro"/>
        <family val="2"/>
      </rPr>
      <t>Cifras preliminares.</t>
    </r>
  </si>
  <si>
    <t xml:space="preserve">1. Se incluyen los Recursos de Captación Directa. </t>
  </si>
  <si>
    <r>
      <t xml:space="preserve">Fuente: </t>
    </r>
    <r>
      <rPr>
        <sz val="11"/>
        <rFont val="Avenir Next LT Pro"/>
        <family val="2"/>
      </rPr>
      <t>Sistema de Información de la Gestión Financiera (SIGEF).</t>
    </r>
  </si>
  <si>
    <t>Gráfico 13. Ingresos del Gobierno Central por Entidad Recaudadora</t>
  </si>
  <si>
    <t xml:space="preserve">Notas: </t>
  </si>
  <si>
    <r>
      <t xml:space="preserve">1. </t>
    </r>
    <r>
      <rPr>
        <sz val="9"/>
        <color theme="1"/>
        <rFont val="Avenir Next LT Pro"/>
        <family val="2"/>
      </rPr>
      <t>Excluye donaciones.</t>
    </r>
  </si>
  <si>
    <r>
      <t xml:space="preserve">2. </t>
    </r>
    <r>
      <rPr>
        <sz val="9"/>
        <color theme="1"/>
        <rFont val="Avenir Next LT Pro"/>
        <family val="2"/>
      </rPr>
      <t>Se excluyen los RD$15,314.7 millones de recaudación directa de las otras recaudadoras.</t>
    </r>
  </si>
  <si>
    <t>Recaudadora</t>
  </si>
  <si>
    <t>Recacudado 2022</t>
  </si>
  <si>
    <t>Estimado 2023</t>
  </si>
  <si>
    <t>Recaudado 2023</t>
  </si>
  <si>
    <t>TN</t>
  </si>
  <si>
    <t>DGII</t>
  </si>
  <si>
    <t>DGA</t>
  </si>
  <si>
    <t>Gráfico 12 - Cap.V. Recaudación por Entidad Recaudadora</t>
  </si>
  <si>
    <t>2021-2022</t>
  </si>
  <si>
    <t>Valores en RD$</t>
  </si>
  <si>
    <t>Nota: Se excluyen donaciones.</t>
  </si>
  <si>
    <t>El presupuesto vigente corresponde al presupuesto aprobado, referente a la Ley No.351-22 para el periodo fiscal 2022, incluyendo las modificaciones permitidas conforme a lo dispuesto en el Art.48 de la Ley Orgánica de Presupuesto para el Sector Público (Ley No.423-06).</t>
  </si>
  <si>
    <t>Fuente: Sistema de Información de la Gestión Financiera.</t>
  </si>
  <si>
    <t>Recaudado 2022</t>
  </si>
  <si>
    <t>Valores en porcentajes %</t>
  </si>
  <si>
    <t xml:space="preserve">Tabla 7. Recaudación de Ingresos por Clasificación Económica </t>
  </si>
  <si>
    <r>
      <t>RECAUDADO</t>
    </r>
    <r>
      <rPr>
        <b/>
        <vertAlign val="superscript"/>
        <sz val="11"/>
        <color theme="0"/>
        <rFont val="Avenir Next LT Pro"/>
        <family val="2"/>
      </rPr>
      <t>*</t>
    </r>
  </si>
  <si>
    <r>
      <rPr>
        <b/>
        <sz val="11"/>
        <color theme="1"/>
        <rFont val="Avenir Next LT Pro"/>
        <family val="2"/>
      </rPr>
      <t>Fuente:</t>
    </r>
    <r>
      <rPr>
        <sz val="11"/>
        <color theme="1"/>
        <rFont val="Avenir Next LT Pro"/>
        <family val="2"/>
      </rPr>
      <t xml:space="preserve"> Ley 366-22 de Presupuesto General del Estado 2023.</t>
    </r>
  </si>
  <si>
    <r>
      <rPr>
        <b/>
        <sz val="11"/>
        <color theme="1"/>
        <rFont val="Avenir Next LT Pro"/>
        <family val="2"/>
      </rPr>
      <t xml:space="preserve">Fuente: </t>
    </r>
    <r>
      <rPr>
        <sz val="11"/>
        <color theme="1"/>
        <rFont val="Avenir Next LT Pro"/>
        <family val="2"/>
      </rPr>
      <t>Ley 345-21 del Presupuesto General del Estado 2022.</t>
    </r>
  </si>
  <si>
    <t xml:space="preserve">Ilustración 2. Programas Prioritarios según Política Pública </t>
  </si>
  <si>
    <t xml:space="preserve">Cuadro 18 - Capítulo V. Ingresos del Gobierno por Cuenta Única del Tesoro </t>
  </si>
  <si>
    <t>Presupuesto Inicial</t>
  </si>
  <si>
    <r>
      <t>Percibido</t>
    </r>
    <r>
      <rPr>
        <b/>
        <vertAlign val="superscript"/>
        <sz val="11"/>
        <color theme="0"/>
        <rFont val="Avenir Next LT Pro"/>
        <family val="2"/>
      </rPr>
      <t>*</t>
    </r>
  </si>
  <si>
    <t>% Ejecución</t>
  </si>
  <si>
    <t>2076-RECURSOS DE CAPTACION DIRECTA DEL MINISTERIO DE MEDIO AMB. DECRETO 222-06</t>
  </si>
  <si>
    <t>2077-RECURSOS DE CAPTACION DIRECTA DEL MINISTERIO DE EDUCACION SUPERIOR LEY 139-01</t>
  </si>
  <si>
    <t>2078-RECURSOS DE CAPTACION DIRECTA DEL MINISTERIO DE INTERIOR Y POLICIA LEY 80-99 RESOLUCION 02-06</t>
  </si>
  <si>
    <t>2079-RECURSOS DE CAPTACION DIRECTA DE LOS COMEDORES ECONOMICO LEY 856</t>
  </si>
  <si>
    <t>2080-RECURSOS DE CAPTACION DIRECTA DE LA DIRECCION GENERAL DE MIGRACION LEY 285-04</t>
  </si>
  <si>
    <t>2081-RECURSOS DE CAPTACION DIRECTA DE LA POLICIA NACIONAL LEY 96-04</t>
  </si>
  <si>
    <t>2082-RECURSOS DE CAPTACION DIRECTA DEL MINISTERIO DE INDUSTRIA  Y COMERCIO LEY 290-66</t>
  </si>
  <si>
    <t>2083-RECURSOS DE CAPTACION DIRECTA DE LA DIRECCION GENERAL DE MINERIA LEY 146-71</t>
  </si>
  <si>
    <t>2084-RECURSOS DE CAPTACION DIRECTA DEL MINISTERIO DE HACIENDA .</t>
  </si>
  <si>
    <t>2085-RECURSOS DE CAPTACION DIRECTA DE LA DIRECCION GENERAL DE BIENES NACIONALES LEY 1832-1948</t>
  </si>
  <si>
    <t>2086-RECURSOS DE CAPTACION DIRECTA DE CATASTRO NACIONAL LEY 317-68</t>
  </si>
  <si>
    <t>2087-RECURSOS DE CAPTACION DIRECTA DE LA DIRECCION GENERAL DE PASAPORTES LEY 144-99</t>
  </si>
  <si>
    <t>2088-RECURSOS DE CAPTACION DIRECTA DEL MINISTERIO DE EDUCACION</t>
  </si>
  <si>
    <t>2089-RECURSOS DE CAPTACION DIRECTA DEL MINISTERIO DE SALUD PUBLICA (DIRECCION FINANCIERA)</t>
  </si>
  <si>
    <t>2090-RECURSOS DE CAPTACION DIRECTA DEL MINISTERIO DE TURISMO LEY 541-84</t>
  </si>
  <si>
    <t>2091-RECURSOS DE CAPTACION DIRECTA DE LA COMISION EJECUTIVA DE INFRAESTRUCTURA DE ZONAS TURISTICA (CEIZTUR) DECRETO 655-08</t>
  </si>
  <si>
    <t>2092-RECURSOS DE CAPTACION DIRECTA DEL PROGRAMA ESCENCIALES (PROMESE CAL) DECRECTO 308-97</t>
  </si>
  <si>
    <t>2093-RECURSOS DE CAPTACION DIRECTA DE LA FUERZA AEREAS DOMINICANA LEY 873-78 DECRECTO 655-08</t>
  </si>
  <si>
    <t>2095-RECURSOS DE CAPTACION DIRECTA DE LA DIRECCION GENERAL DE GANADERIA LEY 180-01</t>
  </si>
  <si>
    <t>2096-RECURSOS DE CAPTACION DIRECTA DEL MINISTERIO DE DEPORTES DECRETO 250-99</t>
  </si>
  <si>
    <t>2097-RECURSOS DE CAPTACION DIRECTA DEL MINISTERIO DE TRABAJO</t>
  </si>
  <si>
    <t>2098-RECURSOS DE CAPTACION DIRECTA DE LA OFICINA METROPOLITANA DE SERVICIOS DE AUTOBUSES DECRETO 448-97</t>
  </si>
  <si>
    <t>2099-RECURSOS DE CAPTACION DIRECTA DE LA PROCURADURIA GENERAL DE REPUBLICA</t>
  </si>
  <si>
    <t>2100-RECURSOS DE CAPTACION DIRECTA DEL CENTRO DE CAPACITACION EN POLITICA Y GESTION FISCAL (CAPGEFI) DECRETO 1846-80</t>
  </si>
  <si>
    <t>2102-RECURSOS DE CAPTACION DIRECTA DE LA OFICINA PARA EL REORDENAMIENTO DEL TRANSPORTE DECRETO 477-05</t>
  </si>
  <si>
    <t>2104-RECURSOS DE CAPTACIÓN DIRECTA DEL CUERPO ESPECIALIZADO EN SEGURIDAD AEROPORTUARIA (CESA)</t>
  </si>
  <si>
    <t>2106-RECURSOS DE CAPTACIÓN DIRECTA DEL INSTITUTO SALOME UREÑA</t>
  </si>
  <si>
    <t>2107-RECURSOS DE CAPTACIÓN DIRECTA DEL INSTITUTO TECNOLÓGICO DE LAS AMÉRICAS (ITLA)</t>
  </si>
  <si>
    <t>2108-RECURSOS DE CAPTACIÓN DIRECTA DEL MINISTERIO DE OBRAS PÚBLICAS Y COMUNICACIONES</t>
  </si>
  <si>
    <t>2111-RECURSOS DE CAPTACIÓN DIRECTA DE INSTITUTO NACIONAL DE LA AGUJA (INAGUJA)</t>
  </si>
  <si>
    <t>2112-RECURSOS DE CAPTACIÓN DIRECTA DE LA ARMADA DE LA REPUBLICA</t>
  </si>
  <si>
    <t>2114-RECURSOS DE CAPTACIÓN DIRECTA DE LA DIRECCION GENERAL DE ESCUELAS VOCACIONALES</t>
  </si>
  <si>
    <t>2117-RECURSOS DE CAPTACIÓN DIRECTA PARA EL FOMENTO Y DESARROLLO DEL GAS NATURAL EN EL PARQUE VEHICULAR</t>
  </si>
  <si>
    <t>2119-RECURSOS DE CAPTACION DIRECTA POR PRESTACION DE SERVICIOS (MIVHED) LEY-160-21</t>
  </si>
  <si>
    <t>2120-RECURSOS DE CAPTACION DIRECTA POR COBROS DE DERECHOS COMISION HIPICA (DECRETO No.352-99)</t>
  </si>
  <si>
    <t>2122-RECURSOS DE CAPTACIÓN DIRECTA DE DIGEMAPS DEL MINISTERIO DE SALUD PÚBLICA   (DECRETO 82-15)</t>
  </si>
  <si>
    <t>2123-RECURSOS DE CAPTACION DIRECTA DE GARANTIAS MOBILIARIAS, MINISTERIO DE INDUSTRIA Y COMERCIO Y MIPYMES ( LEY NO.170-21)</t>
  </si>
  <si>
    <t>*Cifras Preliminares</t>
  </si>
  <si>
    <t>1. Fecha de registro al 05 de julio de 2023.</t>
  </si>
  <si>
    <r>
      <t xml:space="preserve">Fuente: </t>
    </r>
    <r>
      <rPr>
        <sz val="8"/>
        <color theme="1"/>
        <rFont val="Avenir Next LT Pro"/>
        <family val="2"/>
      </rPr>
      <t>Sistema de Información de la Gestión Financiera (SIGEF).</t>
    </r>
  </si>
  <si>
    <t>Valores en RD$ millones</t>
  </si>
  <si>
    <r>
      <t xml:space="preserve">Notas: </t>
    </r>
    <r>
      <rPr>
        <sz val="11"/>
        <color theme="1"/>
        <rFont val="Avenir Next LT Pro"/>
        <family val="2"/>
      </rPr>
      <t>Cifras preliminares.</t>
    </r>
  </si>
  <si>
    <r>
      <t xml:space="preserve">Fuente: </t>
    </r>
    <r>
      <rPr>
        <sz val="11"/>
        <color theme="1"/>
        <rFont val="Avenir Next LT Pro"/>
        <family val="2"/>
      </rPr>
      <t>Elaborado con datos del Sistema de Gestión de la Información Financiera (SIGEF).</t>
    </r>
  </si>
  <si>
    <t>EJECUCIÓN
% PIB</t>
  </si>
  <si>
    <t>EJECUCIÓN</t>
  </si>
  <si>
    <t>PRESUPUESTO INICIAL</t>
  </si>
  <si>
    <t xml:space="preserve">% DE CUMPLIMIENTO </t>
  </si>
  <si>
    <t>6 = 4/2</t>
  </si>
  <si>
    <t>7 = (4 -1)</t>
  </si>
  <si>
    <t>8 = (7/1)</t>
  </si>
  <si>
    <t>9 = (4/PIB)</t>
  </si>
  <si>
    <t>2.1.2.2 - Bienes y servicios</t>
  </si>
  <si>
    <t>2.1.2.4 - Impuestos sobre los productos, la producción y las importaciones de las empresas</t>
  </si>
  <si>
    <t>2.1.2.7 - 5 %  que se asigna durante el ejercicio para gasto corriente</t>
  </si>
  <si>
    <t>2.1.2.8 - 1 %  que se asigna durante el ejercicio para gasto corriente por calamidad publica</t>
  </si>
  <si>
    <t>2.1.6 - Transferencias corrientes</t>
  </si>
  <si>
    <t>2.1.6.1-Transferencias al sector privado</t>
  </si>
  <si>
    <t>2.1.6.2-Transferencias al sector público</t>
  </si>
  <si>
    <t>2.1.6.3-Transferencia al sector externo</t>
  </si>
  <si>
    <t>2.1.6.4-Transferencias a otras instituciones públicas</t>
  </si>
  <si>
    <t>2.2.6 - Transferencias de capital</t>
  </si>
  <si>
    <t>2.2.6.1-Transferencias de capital al sector privado</t>
  </si>
  <si>
    <t>2.2.6.2-Transferencias de capital al sector público</t>
  </si>
  <si>
    <t>2.2.6.7-Otras transferencias de capital</t>
  </si>
  <si>
    <t>TOTAL</t>
  </si>
  <si>
    <t>1. Fecha de imputación al 30/06/2023 // Fecha de registro al 15/07/2023</t>
  </si>
  <si>
    <t>2. Se utilizó el PIB del Panorama Macroeconómico actualizado al 06 de Junio 2023, elaborado por el Ministerio de Economía Planificación y Desarrollo (MEPyD).</t>
  </si>
  <si>
    <t>3. La partida de remuneraciones de la clasificación económica difiere del valor de la clasificación objetal debido a que solo incluye las partidas al gasto corriente.</t>
  </si>
  <si>
    <r>
      <t xml:space="preserve">Fuente: </t>
    </r>
    <r>
      <rPr>
        <sz val="11"/>
        <color theme="1"/>
        <rFont val="Avenir Next LT Pro"/>
        <family val="2"/>
      </rPr>
      <t>Sistema de Información de la Gestión Financiera (SIGEF).</t>
    </r>
  </si>
  <si>
    <t>2.2.4-Objetos de valor</t>
  </si>
  <si>
    <t>2.2.5-Activos no producidos</t>
  </si>
  <si>
    <t>2.2.6-Transferencias de capital otorgadas</t>
  </si>
  <si>
    <t>5188-INSTITUTO NACIONAL DE ATENCIÓN INTEGRAL A LA PRIMERA INFANCIA (INAIPI)</t>
  </si>
  <si>
    <t>0206-MINISTERIO DE EDUCACIÓN</t>
  </si>
  <si>
    <t>0203-MINISTERIO DE DEFENSA</t>
  </si>
  <si>
    <t>0202-MINISTERIO DE  INTERIOR Y POLICÍA</t>
  </si>
  <si>
    <r>
      <t xml:space="preserve">Fuente: </t>
    </r>
    <r>
      <rPr>
        <sz val="11"/>
        <color theme="1"/>
        <rFont val="Avenir Next LT Pro"/>
        <family val="2"/>
      </rPr>
      <t>Elaboración propia con datos del Sistema de Gestión de la Información Financiera (SIGEF).</t>
    </r>
  </si>
  <si>
    <t>Gráfico 14. Distribución del Gasto por Clasificación Económica</t>
  </si>
  <si>
    <t xml:space="preserve">Valores en millones RD$ </t>
  </si>
  <si>
    <t>Valores en millones RD$</t>
  </si>
  <si>
    <r>
      <t>COMPROMETIDO</t>
    </r>
    <r>
      <rPr>
        <b/>
        <vertAlign val="superscript"/>
        <sz val="12"/>
        <color theme="0"/>
        <rFont val="Avenir Next LT Pro"/>
        <family val="2"/>
      </rPr>
      <t>*</t>
    </r>
  </si>
  <si>
    <r>
      <t>EJECUCIÓN</t>
    </r>
    <r>
      <rPr>
        <b/>
        <vertAlign val="superscript"/>
        <sz val="12"/>
        <color theme="0"/>
        <rFont val="Avenir Next LT Pro"/>
        <family val="2"/>
      </rPr>
      <t>*</t>
    </r>
  </si>
  <si>
    <r>
      <t>PAGADO</t>
    </r>
    <r>
      <rPr>
        <b/>
        <vertAlign val="superscript"/>
        <sz val="12"/>
        <color theme="0"/>
        <rFont val="Avenir Next LT Pro"/>
        <family val="2"/>
      </rPr>
      <t>*</t>
    </r>
  </si>
  <si>
    <r>
      <t>2.1.2.1 - Remuneraciones</t>
    </r>
    <r>
      <rPr>
        <vertAlign val="superscript"/>
        <sz val="12"/>
        <color theme="1"/>
        <rFont val="Avenir Next LT Pro"/>
        <family val="2"/>
      </rPr>
      <t>3</t>
    </r>
  </si>
  <si>
    <t xml:space="preserve">Tabla 9. Gastos del Gobierno Central por Clasificación Económica </t>
  </si>
  <si>
    <r>
      <rPr>
        <b/>
        <sz val="11"/>
        <color theme="1"/>
        <rFont val="Avenir Next LT Pro"/>
        <family val="2"/>
      </rPr>
      <t>Mapa 1. Inversión Pública por Provincia Enero - Junio 2023</t>
    </r>
    <r>
      <rPr>
        <sz val="11"/>
        <color theme="1"/>
        <rFont val="Avenir Next LT Pro"/>
        <family val="2"/>
      </rPr>
      <t xml:space="preserve">
Valores en millones RD$</t>
    </r>
  </si>
  <si>
    <t>PROGRAMA PROTEGIDO / PRIORITARIO</t>
  </si>
  <si>
    <t>%  EJECUCIÓN</t>
  </si>
  <si>
    <t>Enero - Junio</t>
  </si>
  <si>
    <t>PIB Nominal (RD$ millones)</t>
  </si>
  <si>
    <t>5 = 3/ 1</t>
  </si>
  <si>
    <t>6 = 3/PIB</t>
  </si>
  <si>
    <t>Desarrollo rural y sostenible</t>
  </si>
  <si>
    <t>Política de Cuidados</t>
  </si>
  <si>
    <t>Reducción integral de violencia de género e intrafamiliar</t>
  </si>
  <si>
    <t>Formación para empleabilidad</t>
  </si>
  <si>
    <t>Erradicación del trabajo infantil</t>
  </si>
  <si>
    <t>Acción Intersectorial para la atención primaria en salud</t>
  </si>
  <si>
    <t>Calidad Educativa</t>
  </si>
  <si>
    <t>Gestión por resultados</t>
  </si>
  <si>
    <t>Programa oportunidad 14-24</t>
  </si>
  <si>
    <t>Sostenibilidad ambiental</t>
  </si>
  <si>
    <r>
      <t>Notas:</t>
    </r>
    <r>
      <rPr>
        <sz val="8"/>
        <color theme="1"/>
        <rFont val="Avenir Next LT Pro"/>
        <family val="2"/>
      </rPr>
      <t xml:space="preserve"> Cifras preliminares</t>
    </r>
    <r>
      <rPr>
        <b/>
        <sz val="8"/>
        <color theme="1"/>
        <rFont val="Avenir Next LT Pro"/>
        <family val="2"/>
      </rPr>
      <t>*</t>
    </r>
  </si>
  <si>
    <t>2. Se utilizó el PIB del Panorama Macroeconómico actualizado al 06 de Junio 2023, elaborado por el Ministerio de Economía Planificación y Desarrollo</t>
  </si>
  <si>
    <t>PROGRAMAS ORIENTADOS A RESULTADOS</t>
  </si>
  <si>
    <t>COMPROMISO*</t>
  </si>
  <si>
    <t>DEVENGADO*</t>
  </si>
  <si>
    <t>PAGADO*</t>
  </si>
  <si>
    <t xml:space="preserve"> Prevención y Atención de la Tuberculosis</t>
  </si>
  <si>
    <t>Desarrollo Integral y Protección al adulto mayor</t>
  </si>
  <si>
    <t>Reduccción de Crímenes y delitos que afectan a la seguridad ciudadana</t>
  </si>
  <si>
    <t>Programa Multisectorial de Reducción de Embarazo en Adolescentes</t>
  </si>
  <si>
    <t>Prevención, Diagnóstico y Tratamiento VIH/SIDA</t>
  </si>
  <si>
    <t>Detección Oportuna y Atención al Cáncer</t>
  </si>
  <si>
    <t>Aumento del empleo</t>
  </si>
  <si>
    <t>Prevención y control de enferemedades bovinas</t>
  </si>
  <si>
    <t>Fomento  y desarrollo de la productividad de los sistemas de producción de leche bovina</t>
  </si>
  <si>
    <t>Detección temprana del déficit auditivo en niños menores de 5 años</t>
  </si>
  <si>
    <t>Salud materno neonatal</t>
  </si>
  <si>
    <t>Desarrollo infantil para niños y niñas de 0 a 4 años y 11 meses</t>
  </si>
  <si>
    <r>
      <t>COMPROMISO</t>
    </r>
    <r>
      <rPr>
        <b/>
        <vertAlign val="superscript"/>
        <sz val="12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</si>
  <si>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2"/>
        <color theme="0"/>
        <rFont val="Avenir Next LT Pro"/>
        <family val="2"/>
      </rPr>
      <t>*</t>
    </r>
  </si>
  <si>
    <t>VARIACIÓN 2022/2023</t>
  </si>
  <si>
    <t>DEVENGADO</t>
  </si>
  <si>
    <t>COMPROMETIDO*</t>
  </si>
  <si>
    <t>% CUMPLIMIENTO</t>
  </si>
  <si>
    <t>7 = (4-1)</t>
  </si>
  <si>
    <t>PODER LEGISLATIVO</t>
  </si>
  <si>
    <t>0101 - SENADO DE LA REPÚBLICA</t>
  </si>
  <si>
    <t>0102 - CÁMARA DE DIPUTADOS</t>
  </si>
  <si>
    <t>PODER EJECUTIVO</t>
  </si>
  <si>
    <t>0201 - PRESIDENCIA DE LA REPÚBLICA</t>
  </si>
  <si>
    <t>0202 - MINISTERIO DE  INTERIOR Y POLICÍA</t>
  </si>
  <si>
    <t>0203 - MINISTERIO DE DEFENSA</t>
  </si>
  <si>
    <t>0204 - MINISTERIO DE RELACIONES EXTERIORES</t>
  </si>
  <si>
    <t>0205 - MINISTERIO DE HACIENDA</t>
  </si>
  <si>
    <t>0206 - MINISTERIO DE EDUCACIÓN</t>
  </si>
  <si>
    <t>0207 - MINISTERIO DE SALUD PÚBLICA Y ASISTENCIA SOCIAL</t>
  </si>
  <si>
    <t>0208 - MINISTERIO DE DEPORTES Y RECREACIÓN</t>
  </si>
  <si>
    <t>0209 - MINISTERIO DE TRABAJO</t>
  </si>
  <si>
    <t>0210 - MINISTERIO DE AGRICULTURA</t>
  </si>
  <si>
    <t>0211 - MINISTERIO DE OBRAS PÚBLICAS Y COMUNICACIONES</t>
  </si>
  <si>
    <t xml:space="preserve">0212 - MINISTERIO DE INDUSTRIA, COMERCIO Y MIPYMES 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</si>
  <si>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</si>
  <si>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</si>
  <si>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</si>
  <si>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</si>
  <si>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</si>
  <si>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</si>
  <si>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</si>
  <si>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</si>
  <si>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</si>
  <si>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0222 - MINISTERIO DE ENERGIA Y MINAS</t>
  </si>
  <si>
    <t xml:space="preserve">0223 - MINISTERIO DE LA VIVIENDA, HABITAT Y EDIFICACIONES </t>
  </si>
  <si>
    <t>PODER JUDICIAL</t>
  </si>
  <si>
    <t>0301 - PODER JUDICIAL</t>
  </si>
  <si>
    <t>ORGANISMOS ESPECIALES</t>
  </si>
  <si>
    <t>0401 - JUNTA CENTRAL ELECTORAL</t>
  </si>
  <si>
    <t>0402 - CÁMARA DE CUENTAS</t>
  </si>
  <si>
    <t>0403 - TRIBUNAL CONSTITUCIONAL</t>
  </si>
  <si>
    <t>0404 - DEFENSOR DEL PUEBLO</t>
  </si>
  <si>
    <t xml:space="preserve">0405 - TRIBUNAL SUPERIOR  ELECTORAL </t>
  </si>
  <si>
    <t>0406-OFICINA NACIONAL DE DEFENSA PUBLICA</t>
  </si>
  <si>
    <t>OTROS</t>
  </si>
  <si>
    <t>0998 - ADMINISTRACION DE DEUDA PUBLICA Y ACTIVOS FINANCIEROS</t>
  </si>
  <si>
    <t>0999 - ADMINISTRACION DE OBLIGACIONES DEL TESORO NACIONAL</t>
  </si>
  <si>
    <t xml:space="preserve">Tabla 10. Gastos del Gobierno Central por Clasificación Institucional </t>
  </si>
  <si>
    <t>Enero-Junio 2022 - 2023</t>
  </si>
  <si>
    <t xml:space="preserve">Tabla 11. Programación y Ejecución de Metas Físicas - Ministerio de Educación </t>
  </si>
  <si>
    <t>PROGRAMA</t>
  </si>
  <si>
    <t>PRODUCTOS</t>
  </si>
  <si>
    <t>UNIDAD DE MEDIDA</t>
  </si>
  <si>
    <t>META PROGRAMADA</t>
  </si>
  <si>
    <t>META LOGRADA*</t>
  </si>
  <si>
    <t>% CUMPLIMIENTO EJECUCIÓN FISICA</t>
  </si>
  <si>
    <t xml:space="preserve">DEVENGADO </t>
  </si>
  <si>
    <t xml:space="preserve">Servicios de bienestar estudiantil </t>
  </si>
  <si>
    <t>02-Estudiantes de inicial, primaria y secundaria reciben raciones alimenticias</t>
  </si>
  <si>
    <t>Estudiantes beneficiados</t>
  </si>
  <si>
    <t>03-Estudiantes en situación de vulnerabilidad que reciben servicios sociales de apoyo estudiantil</t>
  </si>
  <si>
    <t>05-Estudiantes de segundo ciclo de secundaria que reciben servicio de participación estudiantil en actividades extracurriculares y co-curriculares</t>
  </si>
  <si>
    <t>06-Estudiantes preuniversitarios pertenecientes al Sistema Público de educación en situación de vulnerabilidad reciben servicios de salud</t>
  </si>
  <si>
    <t>Gestión y coordinación de los servicios de bienestar magisterial</t>
  </si>
  <si>
    <t>02-Pensionados y jubilados del sistema educativo reciben servicios de pensiones y jubilaciones</t>
  </si>
  <si>
    <t>Número personas jubiladas y pensionadas con servicios</t>
  </si>
  <si>
    <t>Servicios de educación secundaria para niños (as) y adolescentes de 12-17 años</t>
  </si>
  <si>
    <t>02-Niños, niñas y adolescentes reciben servicio educativo en el primer ciclo de educación secundaria</t>
  </si>
  <si>
    <t>Niños y niñas matriculados</t>
  </si>
  <si>
    <t>03-Adolescentes reciben servicio de educativo en el segundo ciclo de educación secundaria - Modalidad Académica</t>
  </si>
  <si>
    <t>Adolescentes matriculados</t>
  </si>
  <si>
    <t>04-Adolescentes reciben servicio de educativo en el segundo ciclo de educación secundaria - Modalidad Técnica Profesional</t>
  </si>
  <si>
    <t>05-Adolescentes reciben servicio de educativo en el segundo ciclo de educación secundaria - Modalidad Artes</t>
  </si>
  <si>
    <t>Instalaciones escolares seguras, inclusivas y sostenibles</t>
  </si>
  <si>
    <t>02-Construcción y ampliación de Planteles Escolares (arrastre Sorteo 3)</t>
  </si>
  <si>
    <t>Cantidad de aulas construidas y/o ampliadas</t>
  </si>
  <si>
    <t>03-Construcción y Ampliación de Planteles Escolares (arrastre Sorteo 4)</t>
  </si>
  <si>
    <t>04-Construcción y Ampliación de Planteles Escolares (arrastre Sorteo 1 y 2)</t>
  </si>
  <si>
    <t>05-Construcción y equipamiento de estancias infantiles</t>
  </si>
  <si>
    <t>Estancias construidas y equipadas</t>
  </si>
  <si>
    <t>Servicios de educación primaria para niños y niñas de 6-11 años</t>
  </si>
  <si>
    <t>02-Niños y niñas reciben servicio educativo en el nivel primario del 1er. ciclo</t>
  </si>
  <si>
    <t>03-Niños y niñas reciben servicio educativo en el nivel primario del 2do. ciclo</t>
  </si>
  <si>
    <t>Servicios de educación de adultos - incluye adolescentes y jóvenes mayores de 14 años</t>
  </si>
  <si>
    <t>02-Adolescentes de 14 años o más, jóvenes y adultos reciben educación básica de adultos</t>
  </si>
  <si>
    <t>Jóvenes y adultos matriculados en básica de adultos</t>
  </si>
  <si>
    <t>06-Adolescentes de 14 años o más, jóvenes y adultos reciben educación secundaria de adultos</t>
  </si>
  <si>
    <t>Jóvenes y adultos matriculados en secundaria de adultos</t>
  </si>
  <si>
    <t>07-Adolescentes de 14 años o más, jóvenes y adultos reciben educación laboral de adultos</t>
  </si>
  <si>
    <t>Personas de 14 años o más, inscritos</t>
  </si>
  <si>
    <t>08-Adolescentes de 14 años o más, jóvenes y adultos reciben Programas de Alfabetización.</t>
  </si>
  <si>
    <t>Personas de 14 años y más alfabetizadas</t>
  </si>
  <si>
    <t>Formación y desarrollo de la carrera docente</t>
  </si>
  <si>
    <t>02-Bachilleres de 16 a 25 años acceden a programas de becas de formación docentes de excelencia  nivel de grado</t>
  </si>
  <si>
    <t>Bachilleres de 16 a 25 años becados en formación docente</t>
  </si>
  <si>
    <t>03-Bachilleres menores de 25 años cursando en el programa de Formación Docente de Excelencia a nivel de grado</t>
  </si>
  <si>
    <t>04-Comunidades aledañas a los recintos participan de los programas de extensión</t>
  </si>
  <si>
    <t>Cantidad de comunitarios beneficiados de los programas de extensión</t>
  </si>
  <si>
    <t>05-Docentes de carrera certificados para  los servicios educativos de inicial, preprimaria, primaria, secundaria y subsistemas</t>
  </si>
  <si>
    <t>Docentes certificados en la carrera</t>
  </si>
  <si>
    <t>Servicio educativo del grado preprimario nivel inicial</t>
  </si>
  <si>
    <t>02-Niños y niñas reciben servicio de educación del 2do. ciclo nivel inicial</t>
  </si>
  <si>
    <t>Servicios de educación especial para niños(as), adolescentes y jóvenes de 0-20 años</t>
  </si>
  <si>
    <t>03-Niños, niñas, adolescentes y jóvenes entre 0 y 20 años reciben educación especial</t>
  </si>
  <si>
    <t>Estudiantes de 0 a 20 años en condición de discapacidad, matriculados</t>
  </si>
  <si>
    <t>Servicios técnicos pedagógicos</t>
  </si>
  <si>
    <t>03-Autoridades educativas y sociedad civil reciben las evaluaciones e investigaciones para la mejora de la calidad educativa pre-universitaria</t>
  </si>
  <si>
    <t>Cantidad de evaluaciones e investigaciones socializadas</t>
  </si>
  <si>
    <t>04-Estudiantes reciben servicios de educación física y recreación escolar</t>
  </si>
  <si>
    <t>Cantidad de estudiantes impactados</t>
  </si>
  <si>
    <t>05-Docentes reciben servicios de capacitación, actualización docente y asistencia técnica de educación física</t>
  </si>
  <si>
    <t>Cantidad de docentes impactados</t>
  </si>
  <si>
    <t>06-Familia y la comunidad con espacio para la participación funcionando en el sistema educativo.</t>
  </si>
  <si>
    <t>Cantidad de Escuelas de Padres y Madres funcionando</t>
  </si>
  <si>
    <t>TOTAL DEVENGADO</t>
  </si>
  <si>
    <r>
      <t xml:space="preserve">Notas: </t>
    </r>
    <r>
      <rPr>
        <sz val="11"/>
        <color theme="1"/>
        <rFont val="Avenir Next LT Pro"/>
        <family val="2"/>
      </rPr>
      <t>*Cifras preliminares.</t>
    </r>
  </si>
  <si>
    <t>1. Fecha de imputación al 30/06/2023 // Fecha de registro al 17/07/2023</t>
  </si>
  <si>
    <t>2. El total devengado solo considera la ejecución física para los productos que programaron una meta en el primer trimestre.</t>
  </si>
  <si>
    <t xml:space="preserve">Tabla 12. Programación y Ejecución de Metas Físicas - Ministerio de Salud Pública y Asistencia Social </t>
  </si>
  <si>
    <t>Provisión de medicamentos, insumos sanitarios y reactivos de laboratorio</t>
  </si>
  <si>
    <t>02-Población vulnerable dispensada con medicamentos oportuno y bajo costo a través de las farmacias del pueblo</t>
  </si>
  <si>
    <t>Cantidad de medicamentos dispensado a través de las farmacias del pueblo</t>
  </si>
  <si>
    <t>03-Red pública de prestación de servicios de salud abastecido de medicamentos, insumos sanitarios y reactivos de laboratorio</t>
  </si>
  <si>
    <t>Número de establecimientos abastecido de medicamentos</t>
  </si>
  <si>
    <t>Prevención, diagnóstico y tratamiento VIH/SIDA</t>
  </si>
  <si>
    <t>05-Sistema de salud recibe los beneficios del monitoreo y evaluación de los procesos de prevención del VIH y SIDA</t>
  </si>
  <si>
    <t>Número de informes de monitoreo y evaluación emitidos</t>
  </si>
  <si>
    <t>06-Población femenina en etapa reproductiva y en embarazo recibe Intervenciones para evitar la transmisión vertical/ del VIH Materno - Infantil</t>
  </si>
  <si>
    <t>Intervenciones municipales  realizadas</t>
  </si>
  <si>
    <t>07-Personas que viven con VIH reciben servicios integrales en salud de acuerdo a la  Guía de Adherencia.</t>
  </si>
  <si>
    <t>DPS/DAS  reportan el monitoreo de  la guía de adherencia</t>
  </si>
  <si>
    <t>08-Poblaciones clave de mayor riesgo al VIH/SIDA reciben intervenciones de prevención, diagnóstico e inserción al servicio de atención integral</t>
  </si>
  <si>
    <t>Número de personas pertenecientes a poblaciones clave alcanzadas</t>
  </si>
  <si>
    <t>Gestión y Provisión de Salud colectiva</t>
  </si>
  <si>
    <t>02-Grupos poblacionales por etapas vitales intervenidos para la prevención de enfermedades, promoción y protección de la salud en el territorio</t>
  </si>
  <si>
    <t>Direcciones provinciales reportando intervenciones implementadas por grupos poblacionales</t>
  </si>
  <si>
    <t>03-Establecimientos cuentan con insumos y medicamentos para atender a las necesidades de protección a la salud</t>
  </si>
  <si>
    <t>Establecimientos abastecidos</t>
  </si>
  <si>
    <t>04-Unidades de vacunación disponen de biológicos e insumos para la vacunación, acorde a las directrices, esquema y prioridades en salud pública</t>
  </si>
  <si>
    <t>Unidades de vacunación abastecidos</t>
  </si>
  <si>
    <t>05-Municipios y organizaciones comunitarias basadas en la fe, participan en espacios de educación y promoción en salud dirigida a etapas vitales</t>
  </si>
  <si>
    <t>DPD/DAS reportando</t>
  </si>
  <si>
    <t>06-Comunidades reciben vigilancia sanitaria para la protección contra los riesgos para la salud, con enfoque en los determinantes sociales</t>
  </si>
  <si>
    <t>07-Personas y organizaciones cuentan con espacios, procesos y estrategias en el sector salud para participar en la toma de decisiones e intervenciones municipales</t>
  </si>
  <si>
    <t>Municipios con espacios de veeduría en salud funcionando en la comunidad</t>
  </si>
  <si>
    <t>08-Prestadoras de servicios de salud disponen de directrices actualizadas para la gestión de los servicios individuales y colectivos en etapas vitales</t>
  </si>
  <si>
    <t>09-Prestadoras de servicios de salud se articulan al sistema de vigilancia epidemiológica</t>
  </si>
  <si>
    <t>Establecimientos de salud notificando al SINAVE</t>
  </si>
  <si>
    <t>Dirección y Coordinación del Sistema Nacional de Salud</t>
  </si>
  <si>
    <t>02-Sector público, privado, sociedad civil y organismos internacionales coordinados intersectorialmente, implementando el enfoque de determinación social</t>
  </si>
  <si>
    <t>Número de Instituciones del Sistema Nacional de Salud coordinadas</t>
  </si>
  <si>
    <t>03-Instituciones del Sistema Nacional de Salud cuentan con direccionamiento estratégico para la gestión eficiente</t>
  </si>
  <si>
    <t>Instituciones reportando según criterios establecidos</t>
  </si>
  <si>
    <t>04-Sector salud cuenta con directrices para el acceso a medicamentos, insumos y tecnologías sanitarias con equidad, seguro y costo-efectivo en el territorio nacional</t>
  </si>
  <si>
    <t>Instituciones del sector salud conocen las directrices y políticas emitidas por el MSP</t>
  </si>
  <si>
    <t>05-Población recibe medicamentos de alto costo a través de las farmacias con enfoque de equidad</t>
  </si>
  <si>
    <t>Población beneficiaria por farmacia de alto costo</t>
  </si>
  <si>
    <t>06-Sistema Nacional de Salud dispone de sistema de gestión de RRHH para la atención de necesidades territoriales con base en perfiles epidemiológicos</t>
  </si>
  <si>
    <t>Reglamentos de carrera sanitaria validados</t>
  </si>
  <si>
    <t>07-Sistema Nacional de Salud dispone de normativas e instrumentos de garantía de calidad de los servicios de materno infantil, VIH, tuberculosis, dengue y servicios de sangre</t>
  </si>
  <si>
    <t>Normativas de gestión de la calidad de los servicios de salud evaluada</t>
  </si>
  <si>
    <t>08-Servicios Regionales de Salud con acuerdo marco firmado con el MSP para una provisión con enfoque de acceso, cobertura y equidad en salud</t>
  </si>
  <si>
    <t>Acuerdos marco firmados</t>
  </si>
  <si>
    <t>09-DPS/DAS con las competencias fortalecidas para la gestión de la función desconcentrada de la rectoría</t>
  </si>
  <si>
    <t>DPS/DAS en cumplimiento de metas trimestrales</t>
  </si>
  <si>
    <t>Calidad de Vida e Inclusión Social de Niños con Discapacidad Intelectual (CAID)</t>
  </si>
  <si>
    <t>03-Niños de 0-12 años con discapacidad reciben atención médica integral para la evaluación y diagnóstico de Autismo, Síndrome de Down  y Parálisis Cerebral</t>
  </si>
  <si>
    <t>Cantidad de niños y niñas que reciben atención integral para la evaluación diagnóstico de Autismo, Síndrome de Down y Parálisis Cerebral</t>
  </si>
  <si>
    <t>04-Niños de 0 a 12 años con discapacidad reciben atención terapéutica integral</t>
  </si>
  <si>
    <t>Cantidad de atenciones terapéuticas brindadas a niños con discapacidad</t>
  </si>
  <si>
    <t xml:space="preserve">Regulación Sanitaria </t>
  </si>
  <si>
    <t>02-Sistema Nacional de Salud monitoreado según la calidad de provisión de los servicios</t>
  </si>
  <si>
    <t>Instituciones del sistema nacional de salud monitoreados según lineamientos</t>
  </si>
  <si>
    <t>03-Establecimientos evaluados según estándares de calidad para la prestación de servicios</t>
  </si>
  <si>
    <t>Establecimientos con licencias emitidas</t>
  </si>
  <si>
    <t>04-Instituciones comerciales de alimentos, medicamentos, productos sanitarios y de consumo son reguladas para garantizar el control sanitario</t>
  </si>
  <si>
    <t>Entidades con certificaciones sanitarias emitidas</t>
  </si>
  <si>
    <t>Prevención y Atención de la Tuberculosis</t>
  </si>
  <si>
    <t>08-Sistema nacional de Salud fortalecido con la certificación del Sistema vigilancia antituberculosis</t>
  </si>
  <si>
    <t>Porcentaje de DPS/DAS con sistema de vigilancia de TB implementado</t>
  </si>
  <si>
    <t>Multisectorial de Reducción de Embarazo en Adolescentes</t>
  </si>
  <si>
    <t>07-Población adolescente cuentan con acceso y cobertura de servicios de atención integral, individuales y colectivos  con calidad basada en estándares</t>
  </si>
  <si>
    <t>Número de centros hospitalario con servicio de atención integral al adolescente monitoreados</t>
  </si>
  <si>
    <t>Detección oportuna y atención al cáncer</t>
  </si>
  <si>
    <t>08-Población priorizada recibe los servicios de calidad de detección, diagnostico, y tratamiento del cancer  según nivel de atención</t>
  </si>
  <si>
    <t>Número de servicios de salud monitoreados</t>
  </si>
  <si>
    <t>09-Población recibe Intervenciones de prevención de cancer priorizada</t>
  </si>
  <si>
    <t>Número de DPS/DAS reportando</t>
  </si>
  <si>
    <t>Jóvenes orientados</t>
  </si>
  <si>
    <t>02-Jóvenes de hogares participantes reciben orientación en temas de salud sexual reproductiva integral y prevención de uniones tempranas para la reducción de embarazos en adolescentes</t>
  </si>
  <si>
    <t>Número de pacientes TB reciben soporte nutricional</t>
  </si>
  <si>
    <t>03-Pacientes TB con factores de baja adherencia acceden a soporte nutricional</t>
  </si>
  <si>
    <t>Cantidad de eventos y festejos patrios realizados</t>
  </si>
  <si>
    <t>02-Sociedad dominicana accede a eventos y festejos en conmemoración de jornadas patrióticas</t>
  </si>
  <si>
    <t>Coordinación y fomento de las actividades culturales</t>
  </si>
  <si>
    <t>Informes técnicos elaborados</t>
  </si>
  <si>
    <t>02-Proveer al Estado Dominicano las herramientas tecnicas, cientificas y juridicas para lograr una correcta Administración de sus recursos oceanicos</t>
  </si>
  <si>
    <t>Promoción del desarrollo y fortalecimiento del sector marítimo y marino nacional</t>
  </si>
  <si>
    <t>Número de iniciativas asistidas</t>
  </si>
  <si>
    <t>02-Instituciones públicas y privadas reciben apoyo técnico para iniciativas de mitigación y adaptación al cambio climático</t>
  </si>
  <si>
    <t>Formulación de políticas para la mitigación y adaptación al cambio climático</t>
  </si>
  <si>
    <t>Cantidad de alertas emitidas para reducción de riesgos</t>
  </si>
  <si>
    <t>02-Ciudadanos reciben alertas de prevención para la  mitigación y reducción de riesgos ante eventos de desastres naturales.</t>
  </si>
  <si>
    <t>Atención, Prevención de Desastres</t>
  </si>
  <si>
    <t>Cantidad de informes difundidos sobre prevención, tráfico o consumo de drogas</t>
  </si>
  <si>
    <t>05-Usuarios acceden a estadísticas sobre prevención, trafico y consumo de drogas</t>
  </si>
  <si>
    <t>Cantidad de organizaciones formadas en políticas y estrategias sobre drogas</t>
  </si>
  <si>
    <t>04-Organizaciones se benefician de formaciones y estrategias en políticas de drogas dirigidas a la población</t>
  </si>
  <si>
    <t>Cantidad de casos custodiados</t>
  </si>
  <si>
    <t>03-Estado dominicano con servicios de custodia y administración de bienes incautados y decomisados</t>
  </si>
  <si>
    <t>Gestión integrada del control y reducción de la demanda de drogas y administración de bienes incautados</t>
  </si>
  <si>
    <t>Número de actividades realizadas</t>
  </si>
  <si>
    <t>02-Servidores públicos participan en actividades para el desarrollo y fomento en temas de ética y transparencia gubernamental.</t>
  </si>
  <si>
    <t>Promoción y fomento de la ética en el sector público</t>
  </si>
  <si>
    <t>Cantidad de comunidades beneficiadas</t>
  </si>
  <si>
    <t>02-Comunidades reciben los beneficios de la ejecución de proyectos sociales de infraestructura para su desarrollo integral</t>
  </si>
  <si>
    <t>Apoyo al desarrollo provincial</t>
  </si>
  <si>
    <t>Cantidad de títulos gestionados</t>
  </si>
  <si>
    <t>02-Gestión de titulación de terrenos del Estado</t>
  </si>
  <si>
    <t>Fomento del sector inmobiliario del Estado</t>
  </si>
  <si>
    <t>Cantidad de vertederos intervenidos</t>
  </si>
  <si>
    <t>03-Espacios de disposición final con intervención, normalización e infraestructura adecuada en gestión de residuos sólidos</t>
  </si>
  <si>
    <t>Cantidad de personas beneficiadas</t>
  </si>
  <si>
    <t>02-Población pobre y vulnerable recibe apoyo integral para el desarrollo de capacidades sociales, culturales y productivas.</t>
  </si>
  <si>
    <t>Coordinación e Implementación de Intervenciones Estratégica</t>
  </si>
  <si>
    <t>Número de comunidades de la zona fronteriza beneficiadas</t>
  </si>
  <si>
    <t>06-Comunidades de la zona fronteriza reciben asistencia social integral</t>
  </si>
  <si>
    <t>Número de comunidades beneficiadas</t>
  </si>
  <si>
    <t>05-Comunidades de zonas rurales y urbanas reciben asesoramiento tecnico para el Desarrollo Socio-Economico</t>
  </si>
  <si>
    <t>Número familias beneficiadas</t>
  </si>
  <si>
    <t>03-Comunidades de zonas urbanas y rurales reciben Asistencias Social Focalizadas</t>
  </si>
  <si>
    <t>Desarrollo social comunitario</t>
  </si>
  <si>
    <t>Cantidad de adultos mayores que reciben servicios</t>
  </si>
  <si>
    <t>04-Adultos mayores reciben atención y protección integral permanente, según el método SECARE</t>
  </si>
  <si>
    <t>03-Adultos mayores reciben atención y protección integral en centros modelos, según el método SECARE</t>
  </si>
  <si>
    <t>Cantidad de adultos mayores beneficiados</t>
  </si>
  <si>
    <t>02-Adultos mayores reciben atención integral</t>
  </si>
  <si>
    <t>Desarrollo integral y protección al adulto mayor</t>
  </si>
  <si>
    <t>Cantidad de órdenes de pagos autorizadas</t>
  </si>
  <si>
    <t>05-Ordenes de Pagos Autorizadas Conforme Comprobación del Cumplimiento del Control Previo de las Normativas Vigentes</t>
  </si>
  <si>
    <t>Porcentaje de certificaciones del registro de contratos en el plazo establecido.</t>
  </si>
  <si>
    <t>04-Instituciones Públicas con Contrato Registrado Conforme a lo establecido en la Ley 10-07 del Sistema Nacional de Control  Interno</t>
  </si>
  <si>
    <t>Cantidad de instituciones asesoradas y capacitadas</t>
  </si>
  <si>
    <t>03-Asesoría y Capacitación en el Fortalecimiento del Control Interno</t>
  </si>
  <si>
    <t>Número de instituciones con auditoría interna realizada</t>
  </si>
  <si>
    <t>02-Instituciones Públicas reciben Servicios de Auditoría Interna</t>
  </si>
  <si>
    <t>Control fiscal</t>
  </si>
  <si>
    <t>Cantidad de emergencias atendidas</t>
  </si>
  <si>
    <t>02-Ciudadanos reciben atención a Emergencias</t>
  </si>
  <si>
    <t>Servicio integral de emergencias</t>
  </si>
  <si>
    <t>Cantidad de informaciones entregadas y/o publicadas</t>
  </si>
  <si>
    <t>06-Gobierno y Sociedad reciben información estratégica gubernamental procedentes de informes y sondeos</t>
  </si>
  <si>
    <t>Cantidad de colocaciones en medios tradicionales y/o alternativos de comunicación</t>
  </si>
  <si>
    <t>03-Sociedad con información de las ejecutorias del Presidente y sus funcionarios, a través de los medios tradicionales y/o alternativos de comunicación</t>
  </si>
  <si>
    <t xml:space="preserve">Estrategia, comunicación, publicidad y prensa gubernamental </t>
  </si>
  <si>
    <t>Número de personas beneficiadas</t>
  </si>
  <si>
    <t>04-Personas Vulnerables reciben Raciones Alimenticias</t>
  </si>
  <si>
    <t>Número de familias beneficiadas</t>
  </si>
  <si>
    <t>02-Familia Vulnerable reciben Apoyo Social Integral</t>
  </si>
  <si>
    <t>Asistencia social integral</t>
  </si>
  <si>
    <t>Porcentaje de solicitudes tramitadas en los tiempos establecidos</t>
  </si>
  <si>
    <t>18-Beneficiarios de la Red de protección social reciben respuesta a sus solicitudes</t>
  </si>
  <si>
    <t>Cantidad de adolescentes y jóvenes acompañados y orientados para un desarrollo integral</t>
  </si>
  <si>
    <t>17-Adolescentes y jóvenes de 14 a 24 años reciben acompañamiento y orientación para un desarrollo integral en entornos saludables</t>
  </si>
  <si>
    <t>Cantidad de jóvenes participantes de pasantía laboral y en ciclo de formación y acompañamiento para el emprendimiento</t>
  </si>
  <si>
    <t>16-Jóvenes de 18 a 24 años son ingresados en programas de pasantía laboral y en ciclo de formación y acompañamiento para el emprendimiento</t>
  </si>
  <si>
    <t>Cantidad de adolescentes y jóvenes reciben formación técnico-vocacional</t>
  </si>
  <si>
    <t>15-Adolescentes y jóvenes vulnerables de 14 a 24 años que ni estudian ni trabajan reciben formación técnico-vocacional</t>
  </si>
  <si>
    <t>Cantidad de hogares que reciben cuidados</t>
  </si>
  <si>
    <t>12-Hogares en situación de pobreza reciben servicios de cuidados</t>
  </si>
  <si>
    <t>Número de hogares únicos que reciben subsidios focalizados</t>
  </si>
  <si>
    <t>10-Hogares elegibles reciben subsidios focalizados para servicios domiciliarios</t>
  </si>
  <si>
    <t>Número de estudiantes que reciben incentivos a la escolaridad</t>
  </si>
  <si>
    <t>09-Estudiantes de hogares participantes elegibles reciben incentivos condicionados para sumar años de escolaridad</t>
  </si>
  <si>
    <t>Cantidad de nóminas tramitadas</t>
  </si>
  <si>
    <t>08-Hogares en situación de pobreza reciben apoyos para la promoción de salud y erradicación de la desnutrición</t>
  </si>
  <si>
    <t>Número de personas que reciben subsidios sociales</t>
  </si>
  <si>
    <t>07-Personas Vulnerables reciben apoyo economico a traves de los Subsidos Sociales</t>
  </si>
  <si>
    <t>05-Gestión de pago Subsidios Sociales</t>
  </si>
  <si>
    <t>Protección social</t>
  </si>
  <si>
    <t xml:space="preserve">Tabla 13. Programación y Ejecución de Metas Físicas - Presidencia de la República </t>
  </si>
  <si>
    <t>Cantidad de miembros formados y entrenados</t>
  </si>
  <si>
    <t>02-Miembros Policiales Reciben Capacitación y Entrenamiento</t>
  </si>
  <si>
    <t>Formación y cultura de la P.N</t>
  </si>
  <si>
    <t>Usuarios únicos capacitados en materia migratoria</t>
  </si>
  <si>
    <t>05-Sector público y ciudadanía en general reciben formación y capacitación en materia migratoria</t>
  </si>
  <si>
    <t>Informes técnicos en materia migratoria</t>
  </si>
  <si>
    <t>04-Sector público, ASFL, universidades y ciudadanía en general acceden a investigación y estudios migratorios</t>
  </si>
  <si>
    <t>Jóvenes estudiantes formados como Policías Auxiliares</t>
  </si>
  <si>
    <t>02-Jóvenes estudiantes reciben formación como Policías Auxiliares.</t>
  </si>
  <si>
    <t>Investigación, formación y capacitación</t>
  </si>
  <si>
    <t>Accidentes de tránsito registrados</t>
  </si>
  <si>
    <t>03-Servicios de Investigacines de Accidentes de Tránsito</t>
  </si>
  <si>
    <t>Número de zonas controladas</t>
  </si>
  <si>
    <t>02-Zonas  con Tránsito Vehicular Viabilizados y Controlados</t>
  </si>
  <si>
    <t>Servicios de ordenamiento y asistencia del transporte terreste</t>
  </si>
  <si>
    <t>Empresas que manipulan productos químicos y pirotécnicos reguladas</t>
  </si>
  <si>
    <t>11-Empresas de manipulación de productos pirotécnicos y químicos reguladas</t>
  </si>
  <si>
    <t>Porcentaje de acciones de Seguridad ciudadana implementadas</t>
  </si>
  <si>
    <t>10-Ciudadanos y extranjeros beneficiados a través de acciones y políticas integral de Seguridad Ciudadana</t>
  </si>
  <si>
    <t>Cantidad de campañas de Convivencia Ciudadana</t>
  </si>
  <si>
    <t>06-Población afectada, asistida en la recepción de denuncias y la solución alternativa de conflictos (mediación).</t>
  </si>
  <si>
    <t>Cantidad de negocios controlados y regulados</t>
  </si>
  <si>
    <t>03-Negocios que comercializan armas de fuego controlados y regulados en sus operaciones</t>
  </si>
  <si>
    <t>Número de armas de fuego reguladas</t>
  </si>
  <si>
    <t>02-Personas físicas y jurídicas con derechos de tenencia y porte de armas de fuego reguladas</t>
  </si>
  <si>
    <t>Asistencia y prevención para seguridad ciudadana</t>
  </si>
  <si>
    <t>Número de extranjeros regulados</t>
  </si>
  <si>
    <t>05-Extranjeros regulados en el Territorio Nacional a través de la emisión de residencia y servicios</t>
  </si>
  <si>
    <t>Número de extranjeros naturalizados</t>
  </si>
  <si>
    <t>04-Extranjeros residentes con estatus migratorio regulados a través de las naturalizaciones.</t>
  </si>
  <si>
    <t>Número de autorizaciones de entrada y salida del país</t>
  </si>
  <si>
    <t>03-Nacionales y extranjeros autorizados a salir y entrar hacia el Territorio Nacional</t>
  </si>
  <si>
    <t>Servicios de control y regulación migratoria</t>
  </si>
  <si>
    <t>Número de servicios entregados a miembros, P.N., en trámite de pensión, pensionados, jubilados P.N. y sus dependientes</t>
  </si>
  <si>
    <t>04-Miembros activos,en proceso de retiro,  jubilados, y pensionados que reciben Asistencia Social</t>
  </si>
  <si>
    <t>Número de miembros retirados asistidos</t>
  </si>
  <si>
    <t>03-Miembros retirados con Servicios de Salud y Asistencia Social</t>
  </si>
  <si>
    <t>Personas atendidas</t>
  </si>
  <si>
    <t>02-Miembros activos, pensionados, jubilados, familiares directos y ciudadanos civiles reciben Servicios de Salud</t>
  </si>
  <si>
    <t>Servicios de salud, seguridad y bienestar social de la P.N</t>
  </si>
  <si>
    <t>Cantidad de campañas realizadas</t>
  </si>
  <si>
    <t>07-Campaña de entrega voluntaria de armas de fuego ilegales</t>
  </si>
  <si>
    <t>Problemáticas sociales identificadas</t>
  </si>
  <si>
    <t>06-Municipios con mesas locales de seguridad, ciudadanía y género en funcionamiento</t>
  </si>
  <si>
    <t>Negocios inspeccionados</t>
  </si>
  <si>
    <t>04-Negocios de expendio bebidas alcohólicas inspeccionados para el cumplimiento de las leyes normativas vigentes</t>
  </si>
  <si>
    <t>Porcentaje de cuadrantes patrullados</t>
  </si>
  <si>
    <t>03-Municipios priorizados con servicio de patrullaje preventivo/proactivo</t>
  </si>
  <si>
    <t>Barrios intervenidos</t>
  </si>
  <si>
    <t>03-Ciudadanos expuestos a violencia, crímenes y delitos que participan en las actividades de prevención.</t>
  </si>
  <si>
    <t>Reducción de Crímenes y Delitos que afectan a la Seguridad Ciudadana</t>
  </si>
  <si>
    <t>Cantidad de zonas con servicios de seguridad turística</t>
  </si>
  <si>
    <t>04-Zonas Turisticas con servicios de Patrullaje Preventivo/Proactivo</t>
  </si>
  <si>
    <t>Cantidad de denuncias resueltas</t>
  </si>
  <si>
    <t>03-Ciudadanos Querellantes Reciben Atencion Policial</t>
  </si>
  <si>
    <t>Cantidad de zonas con servicios de patrullaje focalizado</t>
  </si>
  <si>
    <t>02-Zonas con Servicios de Patrullaje Preventivo/Proactivo</t>
  </si>
  <si>
    <t>Servicios de seguridad ciudadana y orden público</t>
  </si>
  <si>
    <t>Cantidad de personas naturalizadas</t>
  </si>
  <si>
    <t>Extranjeros residentes con estatus migratorio regulado a través de las naturalizaciones</t>
  </si>
  <si>
    <t>Cantidad de extranjeros regulados</t>
  </si>
  <si>
    <t>Nacionales y extranjeros autorizados a salir de y entrar hacia el territorio nacional</t>
  </si>
  <si>
    <t>Extranjeros Regularizados en Territorio Nacional</t>
  </si>
  <si>
    <t>Porcentaje de Municipios con planes de desarme</t>
  </si>
  <si>
    <t>Campaña de entrega voluntaria de armas de fuego ilegal</t>
  </si>
  <si>
    <t>Negocios de expendio de bebidas alcohólicas inspeccionados</t>
  </si>
  <si>
    <t>Negocios de expendio bebidas alcohólicas inspeccionados para el cumplimiento de las leyes normativas vigentes</t>
  </si>
  <si>
    <t>Municipios priorizados con servicio de patrullaje preventivo/proactivo</t>
  </si>
  <si>
    <t>Porcentaje de barrios intervenidos</t>
  </si>
  <si>
    <t>Ciudadanos expuestos a violencia, crímenes y delitos que participan en las actividades de prevención.</t>
  </si>
  <si>
    <t>Porcentaje de mesas locales con Planes de Seguridad Ciudadana elaborados</t>
  </si>
  <si>
    <t>Mesas Locales de Seguridad Ciudadana y Género en funcionamiento en cada municipio del Territorio Nacional.</t>
  </si>
  <si>
    <t>Reducción de crímenes y delitos que afectan a la seguridad ciudadana</t>
  </si>
  <si>
    <t>Servicios entregados a Miembros, P.N., en trámite de Pensión, Pensionados, Jubilados P.N. y sus Dependientes.</t>
  </si>
  <si>
    <t>Miembros activos,en proceso de retiro,  jubilados, y pensionados que reciben Asistencia Social</t>
  </si>
  <si>
    <t>Número de miembros retirados asistidos.</t>
  </si>
  <si>
    <t>Miembros retirados con Servicios de Salud y Asistencia Social</t>
  </si>
  <si>
    <t>Personas atendidas.</t>
  </si>
  <si>
    <t>Miembros activos, pensionados, jubilados, familiares directos y ciudadanos civiles reciben Servicios de Salud</t>
  </si>
  <si>
    <t>Zonas Turisticas con servicios de Patrullaje Preventivo/Proactivo</t>
  </si>
  <si>
    <t>Ciudadanos Querellantes Reciben Atencion Policial</t>
  </si>
  <si>
    <t>Cantidad de zonas con servicios de patrullaje focalizado.</t>
  </si>
  <si>
    <t>Zonas con Servicios de Patrullaje Preventivo/Proactivo</t>
  </si>
  <si>
    <t xml:space="preserve">Tabla 14. Programación y Ejecución de Metas Físicas - Ministerio de Interior y Policía </t>
  </si>
  <si>
    <t>Cantidad de cursos, talleres y charlas realizadas</t>
  </si>
  <si>
    <t>03-Ciudadanos capacitados en fenómenos meteorológicos y tsunami</t>
  </si>
  <si>
    <t>Cantidad de boletines emitidos  a la población</t>
  </si>
  <si>
    <t>02-Población recibe información meteorológica oportuna</t>
  </si>
  <si>
    <t>Investigación e información meteorológica</t>
  </si>
  <si>
    <t>Informes de evaluaciones emitidos</t>
  </si>
  <si>
    <t>02-Instituciones Publicas y Privadas reciben Informes  de Evaluación Sísmica</t>
  </si>
  <si>
    <t>Desarrollo en la infraestructura física de edificaciones para los servicios sociales</t>
  </si>
  <si>
    <t>Metros cuadrados de áreas verdes embellecidos</t>
  </si>
  <si>
    <t>02-Ciudadanos reciben áreas embellecidas y libres de contaminación sólida y visual</t>
  </si>
  <si>
    <t>Embellecimiento de avenidas y carreteras</t>
  </si>
  <si>
    <t>Número de asistencias</t>
  </si>
  <si>
    <t>02-Ciudadanos con asistencia y seguridad en las vías públicas</t>
  </si>
  <si>
    <t>Mantenimiento, seguridad y asistencia vial</t>
  </si>
  <si>
    <t>04-Usuarios reciben servicios de transporte de autobuses</t>
  </si>
  <si>
    <t>03-Usuarios reciben servicios de transporte aéreo por cable</t>
  </si>
  <si>
    <t>Cantidad de pasajeros</t>
  </si>
  <si>
    <t>02-Usuarios reciben servicios de transporte ferroviario</t>
  </si>
  <si>
    <t>Acceso y uso adecuado del servicio de transporte</t>
  </si>
  <si>
    <t>Tabla 15. Programación y Ejecución de Metas Físicas - Ministerio de Obras Públicas y Comunicaciones</t>
  </si>
  <si>
    <r>
      <t xml:space="preserve">Tabla 16. Ejecución en Programas Prioritarios
Enero-Junio 2023
</t>
    </r>
    <r>
      <rPr>
        <sz val="14"/>
        <color theme="1"/>
        <rFont val="Avenir Next LT Pro"/>
        <family val="2"/>
      </rPr>
      <t>Valores en millones RD$</t>
    </r>
  </si>
  <si>
    <t>Tabla 17. Ejecución en Programas Orientados a Resultados
Enero-Marzo 2023
Valores en millones RD$</t>
  </si>
  <si>
    <t>(Enero - Junio 2022 - 2023)</t>
  </si>
  <si>
    <t>COMPROMETIDO</t>
  </si>
  <si>
    <t>PAGADO</t>
  </si>
  <si>
    <t>6 = (4/2)</t>
  </si>
  <si>
    <t>6 = (4-1)</t>
  </si>
  <si>
    <t>7 =(6/1)</t>
  </si>
  <si>
    <t>8 = (4/PIB)</t>
  </si>
  <si>
    <t>4.6-Equidad de género</t>
  </si>
  <si>
    <t>Notas: *Cifras preliminares.</t>
  </si>
  <si>
    <t>1. Fecha de imputación al 30/06/2023 // Fecha de registro al 15/07/2023.</t>
  </si>
  <si>
    <t>2. Se utilizó el PIB del Panorama Macroeconómico actualizado al 06/06/2023, elaborado por el Ministerio de Economía, Planificación y Desarrollo (MEPyD).</t>
  </si>
  <si>
    <t>3. El presupuesto inicial 2023 corresponde a la Ley No.366-22 de Presupuesto General del Estado 2023.</t>
  </si>
  <si>
    <r>
      <rPr>
        <b/>
        <sz val="11"/>
        <color theme="1"/>
        <rFont val="Avenir Next LT Pro"/>
        <family val="2"/>
      </rPr>
      <t xml:space="preserve">Fuente: </t>
    </r>
    <r>
      <rPr>
        <sz val="11"/>
        <color theme="1"/>
        <rFont val="Avenir Next LT Pro"/>
        <family val="2"/>
      </rPr>
      <t>Sistema de Información de la Gestión Financiera (SIGEF).</t>
    </r>
  </si>
  <si>
    <t>Enero - Junio 2022 - 2023</t>
  </si>
  <si>
    <t>DEVENGADO 
ENERO-JUNIO</t>
  </si>
  <si>
    <t xml:space="preserve">ENERO-JUNIO </t>
  </si>
  <si>
    <t xml:space="preserve">COMPROMETIDO  
</t>
  </si>
  <si>
    <t xml:space="preserve">DEVENGADO
</t>
  </si>
  <si>
    <t xml:space="preserve">PAGADO  
</t>
  </si>
  <si>
    <t>1</t>
  </si>
  <si>
    <t>2</t>
  </si>
  <si>
    <t>3</t>
  </si>
  <si>
    <t>4</t>
  </si>
  <si>
    <t>5</t>
  </si>
  <si>
    <t>6= (4/2)</t>
  </si>
  <si>
    <t>Servicio</t>
  </si>
  <si>
    <t>Externo</t>
  </si>
  <si>
    <t>Amortización</t>
  </si>
  <si>
    <t>Intereses</t>
  </si>
  <si>
    <t>Comisiones</t>
  </si>
  <si>
    <t>Interno</t>
  </si>
  <si>
    <t>Servicios Sociales</t>
  </si>
  <si>
    <t>Intereses de la Deuda Pública</t>
  </si>
  <si>
    <t>Servicios Económicos</t>
  </si>
  <si>
    <t>Servicios Generales</t>
  </si>
  <si>
    <t>Protección del Medio Ambiente</t>
  </si>
  <si>
    <t>Blank</t>
  </si>
  <si>
    <t>Enero‐Junio 2023
Valores en RD$ en millones</t>
  </si>
  <si>
    <t xml:space="preserve">% VARIACIÓN </t>
  </si>
  <si>
    <t>% EJECUCIÓN</t>
  </si>
  <si>
    <t>EJECUCIÓN ENERO - JUNIO</t>
  </si>
  <si>
    <t>PRESUPUESTO APROBADO</t>
  </si>
  <si>
    <t>COMPROMETIDO ENERO - JUNIO</t>
  </si>
  <si>
    <t>PAGADO 
ENERO - JUNIO</t>
  </si>
  <si>
    <t>(4-1)/1</t>
  </si>
  <si>
    <t>(4/2)</t>
  </si>
  <si>
    <t>6 = (4/PIB)</t>
  </si>
  <si>
    <t>3.1.1-Disminución de activos financieros</t>
  </si>
  <si>
    <t>3.1.1.1-Disminución de activos financieros corrientes</t>
  </si>
  <si>
    <t>3.1.1.1.1-Disminución de disponibilidades</t>
  </si>
  <si>
    <t>3.1.1.1.1.3-Disminución de disponibilidades de saldos de periodos anteriores</t>
  </si>
  <si>
    <t>3.1.1.2-Disminución de activos financieros no corrientes</t>
  </si>
  <si>
    <t>3.1.1.2.9-Disminución de otros activos financieros  no corrientes</t>
  </si>
  <si>
    <t>3.1.1.2.9.2-Disminución de otros activos financieros no corrientes externos</t>
  </si>
  <si>
    <t>3.1.2.1 - Incremento de pasivos corrientes</t>
  </si>
  <si>
    <t>3.1.2.1.3 - Obtención de préstamos de corto plazo</t>
  </si>
  <si>
    <t>3.1.2.1.3.1 - Obtención de préstamos internos de corto plazo</t>
  </si>
  <si>
    <t>3.1.2.2 - Incremento de pasivos no corrientes</t>
  </si>
  <si>
    <t>3.1.2.2.3 - Colocación de títulos valores de la deuda pública de largo plazo</t>
  </si>
  <si>
    <t>3.1.2.2.3.1 - Colocación de títulos valores de la deuda pública interna de largo plazo</t>
  </si>
  <si>
    <t>3.1.2.2.3.2 - Colocación de títulos valores de la deuda pública externa de largo plazo</t>
  </si>
  <si>
    <t>3.1.2.2.4 - Obtención de préstamos de la deuda pública de largo plazo</t>
  </si>
  <si>
    <t>3.1.2.2.4.1 - Obtención de préstamos de la deuda pública interna de largo plazo</t>
  </si>
  <si>
    <t>3.1.2.2.4.2 - Obtención de préstamos de la deuda pública externa de largo plazo</t>
  </si>
  <si>
    <t>3.1.5.2 - Importes a devengar por primas en colocaciones de títulos valores no corrientes</t>
  </si>
  <si>
    <t>3.1.5.2.1 - Primas por colocación de títulos valores internos y externos de largo plazo</t>
  </si>
  <si>
    <t>3.1.5.2.1.1 - Primas por colocación de títulos valores internos largo plazo</t>
  </si>
  <si>
    <t>3.1.5.2.1.2 - Primas por colocación de títulos valores externos largo plazo</t>
  </si>
  <si>
    <t>3.1.5.2.2 - Intereses corridos internos y externos de largo plazo</t>
  </si>
  <si>
    <t>3.1.5.2.2.1 - Intereses corridos en colocación de títulos internos  de deuda a largo plazo</t>
  </si>
  <si>
    <t>3.2.1.2 - Incremento de activos financieros no corrientes</t>
  </si>
  <si>
    <t>3.2.1.2.3 - Compra de acciones y participaciones de capital con fines de liquidez</t>
  </si>
  <si>
    <t>3.2.1.2.3.1 - Compra de acciones y participaciones de capital de instituciones públicas no financieras</t>
  </si>
  <si>
    <t>3.2.1.2.3.2 - Compra de acciones y participaciones de capital de instituciones públicas financieras</t>
  </si>
  <si>
    <t>3.2.1.2.3.4 - Compra de acciones y participaciones de capital de organismos e instituciones internacionales</t>
  </si>
  <si>
    <t>3.2.1.2.9 - Incremento de otros activos financieros no corrientes</t>
  </si>
  <si>
    <t>3.2.1.2.9.2 - Incremento de otros activos financieros no corrientes externos</t>
  </si>
  <si>
    <t>3.2.2.1 - Disminución de pasivos corrientes</t>
  </si>
  <si>
    <t>3.2.2.1.1 - Disminución de cuentas por pagar de corto plazo</t>
  </si>
  <si>
    <t>3.2.2.1.1.1 - Disminución de cuentas por pagar de internas corto plazo</t>
  </si>
  <si>
    <t>3.2.2.1.1.3 - Disminución de ctas. por pagar internas de corto plazo deuda administrativa</t>
  </si>
  <si>
    <t>3.2.2.1.1.5 - Disminución de ctas. por pagar internas de corto plazo sentencias condenatorias</t>
  </si>
  <si>
    <t>3.2.2.1.5 - Amortización de la porción de corto plazo de la deuda pública en títulos valores de largo plazo</t>
  </si>
  <si>
    <t>3.2.2.1.5.1 - Amortización de la porción de corto plazo de la deuda pública interna en títulos valores de largo plazo</t>
  </si>
  <si>
    <t>3.2.2.1.5.2 - Amortización de la porción de corto plazo de la deuda pública externa en títulos valores de largo plazo</t>
  </si>
  <si>
    <t>3.2.2.1.6 - Amortización de la porción de corto plazo de la deuda pública en préstamos de largo plazo</t>
  </si>
  <si>
    <t>3.2.2.1.6.1 - Amortización de la porción de corto plazo de la deuda pública interna en préstamos de largo plazo</t>
  </si>
  <si>
    <t>3.2.2.1.6.2 - Amortización de la porción de corto plazo de la deuda pública externa en préstamos de largo plazo</t>
  </si>
  <si>
    <t>3.2.5.2 - Importes a devengar por descuentos en colocaciones de títulos valores no corrientes</t>
  </si>
  <si>
    <t>3.2.5.2.2 - Intereses corridos internos y externos en compra de títulos valores de largo plazo</t>
  </si>
  <si>
    <t>3.2.5.2.2.1 - Intereses corridos en compra de títulos internos de deuda a largo plazo</t>
  </si>
  <si>
    <t>3.2.5.2.2.2 - Intereses corridos en compra de títulos  externos de deuda a largo plazo</t>
  </si>
  <si>
    <t>3.2.6.2 - Primas en Recompra de Títulos Valores de Largo Plazo</t>
  </si>
  <si>
    <t>3.2.6.2.1 - Primas en Recompra de Títulos Valores Internos y Externos de Largo Plazo</t>
  </si>
  <si>
    <t>3.2.6.2.1.1 - Primas en Recompra de Títulos Valores Internos de Largo Plazo</t>
  </si>
  <si>
    <t>3.2.6.2.1.2 - Primas en Recompra de Títulos Valores Externos de Largo Plazo</t>
  </si>
  <si>
    <t>Notas: *Cifras Preliminares.</t>
  </si>
  <si>
    <t>1. Fecha de imputación al 30/06/2023 // Fecha de registro al 15/07/20223.</t>
  </si>
  <si>
    <t>2.  Se utilizó el PIB del Panorama Macroeconómico actualizado al 06/06/2023, elaborado por el Ministerio de Economía, Planificación y Desarrollo (MEPyD).</t>
  </si>
  <si>
    <r>
      <rPr>
        <b/>
        <sz val="11"/>
        <color theme="1"/>
        <rFont val="Avenir Next LT Pro"/>
        <family val="2"/>
      </rPr>
      <t>Fuente:</t>
    </r>
    <r>
      <rPr>
        <sz val="11"/>
        <color theme="1"/>
        <rFont val="Avenir Next LT Pro"/>
        <family val="2"/>
      </rPr>
      <t xml:space="preserve"> Sistema de Información de la Gestión Financiera (SIGEF).</t>
    </r>
  </si>
  <si>
    <t>Gráfico 15. Distribución del Gasto por Clasificación Funcional Enero-Junio 2023</t>
  </si>
  <si>
    <t xml:space="preserve">Tabla 18. Gastos del Gobierno Central por Clasificación Funcional </t>
  </si>
  <si>
    <r>
      <rPr>
        <b/>
        <sz val="11"/>
        <color theme="1"/>
        <rFont val="Avenir Next LT Pro"/>
        <family val="2"/>
      </rPr>
      <t xml:space="preserve">Fuente: </t>
    </r>
    <r>
      <rPr>
        <sz val="11"/>
        <color theme="1"/>
        <rFont val="Avenir Next LT Pro"/>
        <family val="2"/>
      </rPr>
      <t>Sistema de la Información de la Gestión Financiera</t>
    </r>
  </si>
  <si>
    <t>Valores en US$</t>
  </si>
  <si>
    <r>
      <rPr>
        <b/>
        <sz val="11"/>
        <color theme="1"/>
        <rFont val="Avenir Next LT Pro"/>
        <family val="2"/>
      </rPr>
      <t xml:space="preserve">Fuente: </t>
    </r>
    <r>
      <rPr>
        <sz val="11"/>
        <color theme="1"/>
        <rFont val="Avenir Next LT Pro"/>
        <family val="2"/>
      </rPr>
      <t>Ministerio de Industria, Comercio y Mipymes (MICM).</t>
    </r>
  </si>
  <si>
    <t>Gráfico 16. Precio promedio mensual del barril de WTI</t>
  </si>
  <si>
    <t>Gráfico 17. Precio fijado 2022 vs Precio de venta junio 2023</t>
  </si>
  <si>
    <t>Gráfico 18. Subsidios para mitigar la inflación</t>
  </si>
  <si>
    <r>
      <t>Fuente:</t>
    </r>
    <r>
      <rPr>
        <sz val="8"/>
        <color rgb="FF000000"/>
        <rFont val="Avenir Next LT Pro"/>
        <family val="2"/>
      </rPr>
      <t xml:space="preserve"> Sistema de la Información de la Gestión Financiera (SIGEF).</t>
    </r>
  </si>
  <si>
    <t>Período enero - junio 2022 y 2023</t>
  </si>
  <si>
    <t>EJECUCIÓN
ENERO - JUNIO
2022</t>
  </si>
  <si>
    <t>EJECUTADO ENERO - JUNIO
2023</t>
  </si>
  <si>
    <t xml:space="preserve">% PIB </t>
  </si>
  <si>
    <t>PIB Nominal Ejecución (RD$)</t>
  </si>
  <si>
    <t>A. Total de Ingresos</t>
  </si>
  <si>
    <t>A.1) Ingresos Corrientes</t>
  </si>
  <si>
    <t>A.2) Ingresos de Capital</t>
  </si>
  <si>
    <t>B. Total de Gastos</t>
  </si>
  <si>
    <t>B.1) Gastos Corrientes</t>
  </si>
  <si>
    <t>B.1.1) Intereses de la Deuda Pública</t>
  </si>
  <si>
    <t>B.2) Gastos de Capital</t>
  </si>
  <si>
    <t>Resultados Presupuestarios</t>
  </si>
  <si>
    <t>Resultado Primario [A-[B-(B.1.1)]</t>
  </si>
  <si>
    <t>Resultado Económico (A.1-B.1)</t>
  </si>
  <si>
    <t>Resultado de Capital (A.2-B.2)</t>
  </si>
  <si>
    <t>C. Resultado Financiero (A-B)</t>
  </si>
  <si>
    <t xml:space="preserve">D. Fuentes Financieras </t>
  </si>
  <si>
    <t>E. Aplicaciones Financieras</t>
  </si>
  <si>
    <t>F. Financiamiento Neto (D-E)</t>
  </si>
  <si>
    <t>*El presupuesto inicial de 2023 corresponde al aprobado en la Ley No. 366-22.</t>
  </si>
  <si>
    <r>
      <t xml:space="preserve">Fuente: </t>
    </r>
    <r>
      <rPr>
        <sz val="8"/>
        <color theme="1"/>
        <rFont val="Avenir Next LT Pro"/>
        <family val="2"/>
      </rPr>
      <t xml:space="preserve">Sistema de Información Financiera (SIGEF) </t>
    </r>
  </si>
  <si>
    <t>Valores en millonesRD$</t>
  </si>
  <si>
    <t>Fecha de registro: 15/07/2023 // Fecha de recaudación: 30/06/2023</t>
  </si>
  <si>
    <t>Tabla 19. Cuenta de Ahorro, Inversión y Financiamiento</t>
  </si>
  <si>
    <t>Tabla 20. Financiamiento Neto del Gobierno Central</t>
  </si>
  <si>
    <t>Tabla 21. Servicio de la Deuda del Gobierno Central</t>
  </si>
  <si>
    <t>Tabla 22.Composición de la Deuda del SPNF</t>
  </si>
  <si>
    <t xml:space="preserve">Ambito Institucional </t>
  </si>
  <si>
    <t>Instituciones Existentes</t>
  </si>
  <si>
    <t>Instituciones con Ejecución registrada en el SIGEF</t>
  </si>
  <si>
    <t>% de Instituciones con Ejecución registrada en el SIGEF</t>
  </si>
  <si>
    <t>Organismos Autónomos y Descentralizados No Financieros</t>
  </si>
  <si>
    <t>Instituciones Públicas de la Seguridad Social</t>
  </si>
  <si>
    <t>Tabla 23 Organismos Autónomos y Descentralizados No Financieros e Instituciones Públicas de la Seguridad Social  registradas en el SIGEF</t>
  </si>
  <si>
    <r>
      <t xml:space="preserve">Fuente: </t>
    </r>
    <r>
      <rPr>
        <sz val="8"/>
        <color theme="1"/>
        <rFont val="Calibri "/>
      </rPr>
      <t>Sistema de la Información de la Gestión Financiera (SIGEF)</t>
    </r>
  </si>
  <si>
    <t xml:space="preserve">PIB Nominal RD$ millones </t>
  </si>
  <si>
    <t>2023/2022</t>
  </si>
  <si>
    <t>%PIB</t>
  </si>
  <si>
    <t>VARIACIÓN</t>
  </si>
  <si>
    <t xml:space="preserve">1.1.1.1.2 - Organismos Autónomos y Descentralizados No Financieros </t>
  </si>
  <si>
    <t>2.1.2.1 - Remuneraciones</t>
  </si>
  <si>
    <t>2.1.3 - Prestaciones de la seguridad social (sistema propio de la empresa)</t>
  </si>
  <si>
    <t>2.1.6.1 - Transferencias al sector privado</t>
  </si>
  <si>
    <t>2.1.6.2 - Transferencias al sector público</t>
  </si>
  <si>
    <t>2.1.6.3 - Transferencia al sector externo</t>
  </si>
  <si>
    <t>2.1.6.4 - Transferencias a otras instituciones públicas</t>
  </si>
  <si>
    <t>2.2.7 - Inversiones financieras realizadas con fines de política</t>
  </si>
  <si>
    <t>1.1.1.1.3 - Instituciones de la Seguridad Social</t>
  </si>
  <si>
    <t>2.2.6.3-Transferencia de capital al sector externo</t>
  </si>
  <si>
    <r>
      <t xml:space="preserve">Notas: </t>
    </r>
    <r>
      <rPr>
        <sz val="11"/>
        <color theme="1"/>
        <rFont val="Avenir Next LT Pro"/>
        <family val="2"/>
      </rPr>
      <t>*</t>
    </r>
    <r>
      <rPr>
        <sz val="11"/>
        <color theme="1"/>
        <rFont val="Avenir Next LT Pro"/>
        <family val="2"/>
      </rPr>
      <t>Cifras preliminares.</t>
    </r>
  </si>
  <si>
    <t>1. Fecha de imputación al 31/06/2023 // Fecha de registro al 15/07/2023</t>
  </si>
  <si>
    <t xml:space="preserve">Tabla 24. Ejecución Presupuestaria Según Clasificación Institucional Gasto de los Organismos Autónomos y Descentralizados No Financieros e Instituciones Públicas de la Seguridad Social </t>
  </si>
  <si>
    <t>2. Se utilizó el PIB del Panorama Macroeconómico actualizado al 06 junio 2023, elaborado por el Ministerio de Economía Planificación y Desarrollo (MEPyD).</t>
  </si>
  <si>
    <t>PIB Nominal Ejecución</t>
  </si>
  <si>
    <t>8= (7/1)</t>
  </si>
  <si>
    <t>5102 - CENTRO DE EXPORTACIONES E INVERSIONES DE LA REP. DOM.</t>
  </si>
  <si>
    <t>5103 - CONSEJO NACIONAL DE POBLACIÓN Y FAMILIA</t>
  </si>
  <si>
    <t>5104 - DEPARTAMENTO AEROPORTUARIO</t>
  </si>
  <si>
    <t>5108 - CRUZ ROJA DOMINICANA</t>
  </si>
  <si>
    <t>`</t>
  </si>
  <si>
    <t>5109 - DEFENSA CIVIL</t>
  </si>
  <si>
    <t>5111 - INSTITUTO AGRARIO DOMINICANO</t>
  </si>
  <si>
    <t>5112 - INSTITUTO AZUCARERO DOMINICANO</t>
  </si>
  <si>
    <t>5114 - INSTITUTO PARA EL DESARROLLO DEL NOROESTE</t>
  </si>
  <si>
    <t>5118 - INSTITUTO NACIONAL DE RECURSOS HIDRAÚLICOS (INDRHI)</t>
  </si>
  <si>
    <t>5119 - INSTITUTO PARA EL DESARROLLO DEL SUROESTE</t>
  </si>
  <si>
    <t>5120 - JARDÍN BOTÁNICO</t>
  </si>
  <si>
    <t>5121 - LIGA MUNICIPAL DOMINICANA</t>
  </si>
  <si>
    <t>5127 - SUPERINTENDENCIA DE SEGUROS</t>
  </si>
  <si>
    <t>5128 - UNIVERSIDAD AUTÓNOMA DE SANTO DOMINGO</t>
  </si>
  <si>
    <t>5130 - PARQUE ZOOLÓGICO NACIONAL</t>
  </si>
  <si>
    <t>5131 - INSTITUTO DOMINICANO DE LAS TELECOMUNICACIONES</t>
  </si>
  <si>
    <t>5132 - INSTITUTO DOMINICANO DE INVESTIGACIONES AGROPECUARIAS Y FORESTALES</t>
  </si>
  <si>
    <t>5133 - MUSEO DE HISTORIA NATURAL</t>
  </si>
  <si>
    <t>5134 - ACUARIO NACIONAL</t>
  </si>
  <si>
    <t>5135 - OFICINA NACIONAL DE PROPIEDAD INDUSTRIAL</t>
  </si>
  <si>
    <t>5136 - INSTITUTO DOMINICANO DEL CAFÉ</t>
  </si>
  <si>
    <t>5137 - INSTITUTO DUARTIANO</t>
  </si>
  <si>
    <t>5138 - COMISIÓN NACIONAL DE ENERGÍA</t>
  </si>
  <si>
    <t>5139 - SUPERINTENDENCIA DE ELECTRICIDAD</t>
  </si>
  <si>
    <t>5140 - INSTITUTO DEL TABACO DE LA REPÚBLICA DOMINICANA</t>
  </si>
  <si>
    <t>5142 - FONDO PATRIMONIAL DE LAS EMPRESAS REFORMADAS</t>
  </si>
  <si>
    <t>5143 - INSTITUTO DE DESARROLLO Y CRÉDITO COOPERATIVO</t>
  </si>
  <si>
    <t>5144 - FONDO ESPECIAL PARA EL DESARROLLO AGROPECUARIO</t>
  </si>
  <si>
    <t>5147 - INSTITUTO NACIONAL DE LA UVA</t>
  </si>
  <si>
    <t>5150 - CONSEJO NACIONAL DE ZONAS FRANCAS</t>
  </si>
  <si>
    <t>5151 - CONSEJO NACIONAL PARA LA NIÑEZ Y LA ADOLESCENCIA</t>
  </si>
  <si>
    <t>5154 - INSTITUTO DE INNOVACION EN BIOTECNOLOGIA E INDUSTRIAL (IIBI)</t>
  </si>
  <si>
    <t>5155 - INSTITUTO DE FORMACIÓN TÉCNICO PROFESIONAL (INFOTEP)</t>
  </si>
  <si>
    <t>5157 - CORPORACION DOMICANA DE EMPRESAS ESTATALES (CORDE</t>
  </si>
  <si>
    <t>5158 - DIRECCION GENERAL DE ADUANAS</t>
  </si>
  <si>
    <t>5159 - DIRECCION GENERAL DE IMPUESTOS INTERNOS</t>
  </si>
  <si>
    <t>5161 - INSTITUTO DE PROTECCION DE LOS DERECHOS AL CONSUMIDOR</t>
  </si>
  <si>
    <t>5162 - INSTITUTO DOMINICANO DE AVIACIÓN CIVIL</t>
  </si>
  <si>
    <t>5163 - CONSEJO DOMINICANO DE PESCA Y ACUICULTURA</t>
  </si>
  <si>
    <t>5165 - COMISIÓN REGULADORA DE PRÁCTICAS DESLEALES</t>
  </si>
  <si>
    <t>5166 - COMISION NACIONAL DE DEFENSA DE LA COMPETENCIA</t>
  </si>
  <si>
    <t>5167 - OFICINA NACIONAL DE DEFENSA PÚBLICA</t>
  </si>
  <si>
    <t>5168 - ARCHIVO GENERAL DE LA NACIÓN</t>
  </si>
  <si>
    <t>5169 - DIRECCIÓN GENERAL DE CINE (DGCINE)</t>
  </si>
  <si>
    <t>5171 - INSTITUTO DOMINICANO PARA LA CALIDAD (INDOCAL)</t>
  </si>
  <si>
    <t>5172 - ORGANISMO DOMINICANO DE ACREDITACIÓN  (ODAC)</t>
  </si>
  <si>
    <t>5174 - MERCADOS DOMINICANOS DE ABASTO AGROPECUARIO</t>
  </si>
  <si>
    <t>5175 - CONSEJO NACIONAL DE COMPETITIVIDAD</t>
  </si>
  <si>
    <t>5176 - CONSEJO NACIONAL DE DISCAPACIDAD (CONADIS)</t>
  </si>
  <si>
    <t>5177 - CONSEJO NAC. DE INVESTIGACIONES AGROPECUARIAS Y FORESTALES (CONIAF)</t>
  </si>
  <si>
    <t>5178 - FONDO NACIONAL PARA EL MEDIO AMBIENTE Y RECURSOS NATURALES</t>
  </si>
  <si>
    <t>5179 - SERVICIO GEOLÓGICO NACIONAL</t>
  </si>
  <si>
    <t>5180 - DIRECCIÓN CENTRAL DEL SERVICIO NACIONAL DE SALUD</t>
  </si>
  <si>
    <t>5181 - INSTITUTO GEOGRÁFICO NACIONAL JOSÉ JOAQUÍN HUNGRÍA MORELL</t>
  </si>
  <si>
    <t>5182 - INSTITUTO NACIONAL DE TRÁNSITO Y TRANSPORTE TERRESTRE</t>
  </si>
  <si>
    <t>5183 - UNIDAD DE ANÁLISIS FINANCIERO (UAF)</t>
  </si>
  <si>
    <t>5184 - DIRECCIÓN GENERAL DE ALIANZAS PÚBLICO-PRIVADAS</t>
  </si>
  <si>
    <t>5187-DIRECCIÓN GENERAL DE RIESGOS AGROPECUARIOS</t>
  </si>
  <si>
    <t xml:space="preserve">Tabla 25. Clasificación Institucional de los Organismos Autónomos y Descentralizados No Financieros  </t>
  </si>
  <si>
    <r>
      <t>Notas:</t>
    </r>
    <r>
      <rPr>
        <sz val="8"/>
        <color rgb="FF000000"/>
        <rFont val="Avenir Next LT Pro"/>
        <family val="2"/>
      </rPr>
      <t xml:space="preserve"> *Cifras preliminares.</t>
    </r>
  </si>
  <si>
    <r>
      <t>Fuente:</t>
    </r>
    <r>
      <rPr>
        <sz val="8"/>
        <color rgb="FF000000"/>
        <rFont val="Avenir Next LT Pro"/>
        <family val="2"/>
      </rPr>
      <t xml:space="preserve"> Sistema de Información de la Gestión Financiera (SIGEF).</t>
    </r>
  </si>
  <si>
    <t xml:space="preserve"> %PIB</t>
  </si>
  <si>
    <t>PIB Nominal RD$ millones</t>
  </si>
  <si>
    <t>5187 - DIRECCIÓN GENERAL DE RIESGOS AGROPECUARIOS</t>
  </si>
  <si>
    <t>5188 - INSTITUTO NACIONAL DE ATENCIÓN INTEGRAL A LA PRIMERA INFANCIA (INAIPI)</t>
  </si>
  <si>
    <t xml:space="preserve">5202 - INSTITUTO DE AUXILIOS </t>
  </si>
  <si>
    <t>5205 - SUPERINTENDENCIA DE PENSIONES</t>
  </si>
  <si>
    <t>5206 - SUPERINTENDENCIA DE SALUD Y RIESGO LABORAL</t>
  </si>
  <si>
    <t>5207 - CONSEJO NACIONAL DE SEGURIDAD SOCIAL</t>
  </si>
  <si>
    <t>5208 - SEGURO NACIONAL DE SALUD</t>
  </si>
  <si>
    <t>5209 - DIRECCIÓN GENERAL DE INFORMACIÓN Y DEFENSA DE LOS AFILIADOS</t>
  </si>
  <si>
    <t>5210 - INSTITUTO DOMINICANO DE PREVENCIÓN Y PROTECCIÓN DE RIESGOS LABORALES</t>
  </si>
  <si>
    <t>5211 - TESORERÍA DE LA SEGURIDAD SOCIAL</t>
  </si>
  <si>
    <t>Anexo 2. Distribución Geográfica de Proyectos de Inversión (Enero - Junio 2022 y 2023)</t>
  </si>
  <si>
    <t>PRESUPUESTO INICIAL (Ley 366-22)</t>
  </si>
  <si>
    <t>Vars.</t>
  </si>
  <si>
    <t>(Región - Provincia - Función)</t>
  </si>
  <si>
    <t xml:space="preserve">Abs. </t>
  </si>
  <si>
    <t>01 - REGION CIBAO NORTE</t>
  </si>
  <si>
    <t>09 - ESPAILLAT</t>
  </si>
  <si>
    <t>18 - PUERTO PLATA</t>
  </si>
  <si>
    <t>25 - SANTIAGO</t>
  </si>
  <si>
    <t>99 - MULTIPROVINCIAL</t>
  </si>
  <si>
    <t>02 - REGION CIBAO SUR</t>
  </si>
  <si>
    <t>13 - LA VEGA</t>
  </si>
  <si>
    <t>24 - SANCHEZ RAMIREZ</t>
  </si>
  <si>
    <t>28 - MONSENOR NOUEL</t>
  </si>
  <si>
    <t>03 - REGION CIBAO NORDESTE</t>
  </si>
  <si>
    <t>06 - DUARTE</t>
  </si>
  <si>
    <t>14 - MARIA TRINIDAD SANCHEZ</t>
  </si>
  <si>
    <t>19 - HERMANAS MIRABAL</t>
  </si>
  <si>
    <t>20 - SAMANA</t>
  </si>
  <si>
    <t>04 - REGION CIBAO NOROESTE</t>
  </si>
  <si>
    <t>05 - DAJABON</t>
  </si>
  <si>
    <t>15 - MONTE CRISTI</t>
  </si>
  <si>
    <t>26 - SANTIAGO RODRIGUEZ</t>
  </si>
  <si>
    <t>27 - VALVERDE</t>
  </si>
  <si>
    <t>05 - REGION VALDESIA</t>
  </si>
  <si>
    <t>02 - AZUA</t>
  </si>
  <si>
    <t>17 - PERAVIA</t>
  </si>
  <si>
    <t>21 - SAN CRISTOBAL</t>
  </si>
  <si>
    <t>31 - SAN JOSE DE OCOA</t>
  </si>
  <si>
    <t>06 - REGION ENRIQUILLO</t>
  </si>
  <si>
    <t>03 - BAHORUCO</t>
  </si>
  <si>
    <t>04 - BARAHONA</t>
  </si>
  <si>
    <t>10 - INDEPENDENCIA</t>
  </si>
  <si>
    <t>16 - PEDERNALES</t>
  </si>
  <si>
    <t>07 - REGION EL VALLE</t>
  </si>
  <si>
    <t>07 - ELIAS PINA</t>
  </si>
  <si>
    <t>22 - SAN JUAN</t>
  </si>
  <si>
    <t>08 - REGION YUMA</t>
  </si>
  <si>
    <t>08 - EL SEIBO</t>
  </si>
  <si>
    <t>11 - LA ALTAGRACIA</t>
  </si>
  <si>
    <t>12 - LA ROMANA</t>
  </si>
  <si>
    <t>09 - REGION HIGUAMO</t>
  </si>
  <si>
    <t>23 - SAN PEDRO DE MACORIS</t>
  </si>
  <si>
    <t>29 - MONTE PLATA</t>
  </si>
  <si>
    <t>30 - HATO MAYOR</t>
  </si>
  <si>
    <t>10 - REGION OZAMA O METROPOLITANA</t>
  </si>
  <si>
    <t>01 - DISTRITO NACIONAL</t>
  </si>
  <si>
    <t>32 - SANTO DOMINGO</t>
  </si>
  <si>
    <t>88 - MULTIREGIONAL</t>
  </si>
  <si>
    <t>98 - NACIONAL</t>
  </si>
  <si>
    <t>1.Fecha de imputación al 30/06/2023 // Fecha de registro al 15/07/2023</t>
  </si>
  <si>
    <t>Anexo 3. Ejecución por Clasificación Programática (Enero - Junio 2023)</t>
  </si>
  <si>
    <t>COMPROMISO</t>
  </si>
  <si>
    <t>(Capítulo - Subcapítulo - Unidad Ejecutora - Programa)</t>
  </si>
  <si>
    <t>(Ley 366-22)</t>
  </si>
  <si>
    <t>0101-SENADO DE LA REPÚBLICA</t>
  </si>
  <si>
    <t>01-CÁMARA  DE SENADORES</t>
  </si>
  <si>
    <t>0001-SENADO DE LA REPÚBLICA DOMINICANA</t>
  </si>
  <si>
    <t>11-Representación, fiscalización y gestión legislativa</t>
  </si>
  <si>
    <t>98-Administración de contribuciones especiales</t>
  </si>
  <si>
    <t>0102-CÁMARA DE DIPUTADOS</t>
  </si>
  <si>
    <t>01-CÁMARA DE DIPUTADOS</t>
  </si>
  <si>
    <t>0001-CÁMARA DE DIPUTADOS</t>
  </si>
  <si>
    <t>0201-PRESIDENCIA DE LA REPÚBLICA</t>
  </si>
  <si>
    <t>01-MINISTERIO ADMINISTRATIVO DE LA PRESIDENCIA</t>
  </si>
  <si>
    <t>0001-SECRETARIADO ADMINISTRATIVO DE LA PRESIDENCIA</t>
  </si>
  <si>
    <t>01-Actividades centrales</t>
  </si>
  <si>
    <t>11-Fondo a cargo del Poder Ejecutivo</t>
  </si>
  <si>
    <t>99-Administración de activos, pasivos y transferencias</t>
  </si>
  <si>
    <t>0005-GOBERNACIÓN  DEL EDIFICIO GUBERNAMENTAL JUAN PABLO DUARTE</t>
  </si>
  <si>
    <t>0009-COMISIÓN PRESIDENCIAL DE APOYO AL DESARROLLO PROVINCIAL</t>
  </si>
  <si>
    <t>22-Apoyo al desarrollo provincial</t>
  </si>
  <si>
    <t>0010-CONSEJO NACIONAL PARA EL CAMBIO CLIMÁTICO Y MECANISMO DE DESARROLLO LIMPIO</t>
  </si>
  <si>
    <t>24-Formulación de políticas para la mitigación y adaptación al cambio climático</t>
  </si>
  <si>
    <t>0012-CONSEJO NACIONAL DE DROGAS</t>
  </si>
  <si>
    <t>15-Gestión integrada del control y reducción de la demanda de drogas y administración de bienes incautados</t>
  </si>
  <si>
    <t>0014-OFICINA DE CUSTODIA Y ADM. DE LOS BIENES INCAUTADOS Y DECOMISADOS</t>
  </si>
  <si>
    <t>0018-COMISIÓN PERMANENTE DE EFEMÉRIDES PATRIA</t>
  </si>
  <si>
    <t>18-Coordinación y fomento de las actividades culturales</t>
  </si>
  <si>
    <t>0024-AUTORIDAD NACIONAL DE ASUNTOS MARÍTIMOS (ANAMAR)</t>
  </si>
  <si>
    <t>23-Promoción del desarrollo y fortalecimiento del sector marítimo y marino nacional</t>
  </si>
  <si>
    <t>0029-VICE PRESIDENCIA DE LA REPÚBLICA</t>
  </si>
  <si>
    <t>0031-DIRECCION DE PRENSA DEL PRESIDENTE</t>
  </si>
  <si>
    <t>25-Estrategia, comunicación , publicidad y prensa Gubernamental</t>
  </si>
  <si>
    <t>0032-DIRECCION DE ESTRATEGIA Y COMUNICACION GUBERNAMENTAL</t>
  </si>
  <si>
    <t>02-GABINETE DE LA POLÍTICA SOCIAL</t>
  </si>
  <si>
    <t>0001-GABINETE SOCIAL DE LA PRESIDENCIA</t>
  </si>
  <si>
    <t>12-Protección social</t>
  </si>
  <si>
    <t>0003-PLAN PRESIDENCIAL CONTRA LA POBREZA</t>
  </si>
  <si>
    <t>14-Asistencia social integral</t>
  </si>
  <si>
    <t>0004-COMISION PRESIDENCIAL DE APOYO AL DESARROLLO BARRIAL</t>
  </si>
  <si>
    <t>13-Desarrollo social comunitario</t>
  </si>
  <si>
    <t>0007-PROGRAMA SUPÉRATE</t>
  </si>
  <si>
    <t>41-Prevención y Atención de la Tuberculosis</t>
  </si>
  <si>
    <t>45-Programa Multisectorial de Reducción de Embarazo en Adolescentes</t>
  </si>
  <si>
    <t>0008-ADMINISTRADORA DE SUBSIDIOS SOCIALES</t>
  </si>
  <si>
    <t>0010-CONSEJO NACIONAL DE LA PERSONA ENVEJECIENTE</t>
  </si>
  <si>
    <t>15-Desarrollo integral y protección al adulto mayor</t>
  </si>
  <si>
    <t>0014-COMEDORES ECONOMICOS DEL ESTADO</t>
  </si>
  <si>
    <t>0015-DIRECCIÓN GENERAL DE DESARROLLO DE LA COMUNIDAD</t>
  </si>
  <si>
    <t>0016-DIRECCION GENERAL DE DESARROLLO FRONTERIZO</t>
  </si>
  <si>
    <t>04-CONTRALORIA GENERAL DE LA REPUBLICA</t>
  </si>
  <si>
    <t>0001-CONTRALORIA GENERAL DE LA REPUBLICA</t>
  </si>
  <si>
    <t>11-Control fiscal</t>
  </si>
  <si>
    <t>06-MINISTERIO DE LA PRESIDENCIA</t>
  </si>
  <si>
    <t>0001-MINISTERIO DE LA PRESIDENCIA</t>
  </si>
  <si>
    <t>13-Atención, prevención de desastres</t>
  </si>
  <si>
    <t>0004-SERVICIO INTEGRAL DE EMERGENCIAS</t>
  </si>
  <si>
    <t>12-Servicio integral de emergencias</t>
  </si>
  <si>
    <t>0005-UNIDAD EJECUTORA PARA LA READECUACION DE BARRIOS  Y ENTORNOS (URBE)</t>
  </si>
  <si>
    <t>18-Desarrollo territorial y de comunidades</t>
  </si>
  <si>
    <t>0006-CENTRO DE OPERACIONES DE EMERGENCIAS (COE)</t>
  </si>
  <si>
    <t>0008-DIRECCION GENERAL DE ETICA E INTEGRIDAD GUBERNAMENTAL</t>
  </si>
  <si>
    <t>16-Promoción y fomento de la ética en el sector público</t>
  </si>
  <si>
    <t>0009-DIRECCIÓN GENERAL DE PROYECTOS ESTRATÉGICOS Y ESPECIALES DE LA PRESIDENCIA DE LA REPÚBLICA (PROPEEP)</t>
  </si>
  <si>
    <t>19-Coordinación e Implementación  de Intervenciones Estratégica</t>
  </si>
  <si>
    <t>0010-UNIDAD TECNICA EJECUTORA DE TITULACION DE TERRENOS DEL ESTADO</t>
  </si>
  <si>
    <t>14-Fomento del sector inmobiliario del Estado</t>
  </si>
  <si>
    <t>01-MINISTERIO DE INTERIOR Y POLICIA</t>
  </si>
  <si>
    <t>0001-MINISTERIO DE INTERIOR Y POLICIA</t>
  </si>
  <si>
    <t>11-Asistencia y prevención para seguridad ciudadana</t>
  </si>
  <si>
    <t>12-Servicios de control y regulación migratoria</t>
  </si>
  <si>
    <t>14-Investigación, formación y capacitación</t>
  </si>
  <si>
    <t>50-Reducción de Crímenes y Delitos que afectan a la Seguridad Ciudadana</t>
  </si>
  <si>
    <t>0002-DIRECCIÓN GENERAL DE MIGRACIÓN</t>
  </si>
  <si>
    <t>0003-INSTITUTO NACIONAL DE MIGRACION</t>
  </si>
  <si>
    <t>0004-CUERPO DE BOMBEROS DE SANTO DOMINGO, DISTRITO NACIONAL</t>
  </si>
  <si>
    <t>13-Atención de emergencia a ciudadanos</t>
  </si>
  <si>
    <t>0005-CUERPO DE BOMBEROS SANTO DOMINGO NORTE</t>
  </si>
  <si>
    <t>0006-CUERPO DE BOMBEROS SANTO DOMINGO ESTE</t>
  </si>
  <si>
    <t>0007-CUERPO DE BOMBEROS DE SANTO DOMINGO DE BOCA CHICA</t>
  </si>
  <si>
    <t>0008-CUERPO DE BOMBEROS DE SANTO DOMINGO DE LOS ALCARRIZOS</t>
  </si>
  <si>
    <t>0009-CUERPO DE BOMBEROS DE SANTO DOMINGO DE PEDRO BRAND</t>
  </si>
  <si>
    <t>0010-CUERPO DE BOMBEROS DE SANTO DOMINGO OESTE</t>
  </si>
  <si>
    <t>02-POLICIA NACIONAL</t>
  </si>
  <si>
    <t>0001-POLICIA NACIONAL</t>
  </si>
  <si>
    <t>11-Servicios de seguridad ciudadana y orden público</t>
  </si>
  <si>
    <t>0002-INSTITUTO POLICIAL DE EDUCACION</t>
  </si>
  <si>
    <t>13-Formación y cultura de la P.N</t>
  </si>
  <si>
    <t>0004-DIRECCION CENTRAL  DE  POLICIA DE TURISMO</t>
  </si>
  <si>
    <t>0005-DIRECCION GENERAL DE SEGURIDAD DE TRANSITO Y TRANSPORTE TERRESTRE (DIGESETT)</t>
  </si>
  <si>
    <t>12-Servicios de ordenamiento y asistencia del transporte terreste</t>
  </si>
  <si>
    <t>0007-DIRECCION GENERAL DE LA RESERVA DE LA POLICIA NACIONAL</t>
  </si>
  <si>
    <t>14-Servicios de salud, seguridad y bienestar social de la P.N</t>
  </si>
  <si>
    <t>0008-HOSPITAL GENERAL DOCENTE DE LA POLICIA NACIONAL</t>
  </si>
  <si>
    <t>0009-COMITÉ DE RETIRO DE LA POLICIA NACIONAL</t>
  </si>
  <si>
    <t>01-MINISTERIO DE DEFENSA</t>
  </si>
  <si>
    <t>0001-MINISTERIO DE DEFENSA</t>
  </si>
  <si>
    <t>0002-DIRECCION GENERAL DE ESCUELAS VOCACIONALES</t>
  </si>
  <si>
    <t>13-Educación y capacitación militar</t>
  </si>
  <si>
    <t>0003-FOMENTO Y PRODUCCION CUNARIA</t>
  </si>
  <si>
    <t>12-Servicios de salud y asistencia social</t>
  </si>
  <si>
    <t>0004-INSTITUTO DE SEGURIDAD SOCIAL DE LAS FUERZAS ARMADAS</t>
  </si>
  <si>
    <t>0005-HOSPITAL CENTRAL FUERZAS  ARMADAS</t>
  </si>
  <si>
    <t>0006-INSTITUTO CARTOGRÁFICO MILITAR DE LAS FUERZAS ARMADAS</t>
  </si>
  <si>
    <t>11-Defensa nacional</t>
  </si>
  <si>
    <t>0007-ESC DE GRAD.DE COM.Y ESTADO MAYOR CONJ.'GRAL DE DIV. GREGORIO LUPERON'</t>
  </si>
  <si>
    <t>0008-CÍRCULO DEPORTIVO DE LAS FUERZAS ARMADAS Y LA POLICIA NACIONAL</t>
  </si>
  <si>
    <t>0009-INSTITUTO MILITAR DE LOS DERECHOS HUMANOS</t>
  </si>
  <si>
    <t>0010-'ESCUELA DE GRADUADOS DE ALTOS ESTUDIOS ESTRATÉGICOS' (EGAEE)</t>
  </si>
  <si>
    <t>0011-COMISION PERMANENTE PARA LA REFORMA Y MODERNIZACIÓN DE LAS  FF.AA Y P.N.</t>
  </si>
  <si>
    <t>0012-CUERPO ESPECIALIZADO DE SEGURIDAD FRONTERIZA TERRESTRE</t>
  </si>
  <si>
    <t>0014-DIRECCION GENERAL DE LA RESERVA DE LAS FUERZAS ARMADAS Y POLICIA NACIONAL</t>
  </si>
  <si>
    <t>0015-CUERPOS ESPECIALIZADOS DE SEGURIDAD PORTUARIA</t>
  </si>
  <si>
    <t>0017-SERVICIO MILITAR VOLUNTARIO</t>
  </si>
  <si>
    <t>0019-SUPERINTENDENCIA DE VIGILANCIA Y SEGURIDAD PRIVADA</t>
  </si>
  <si>
    <t>0020-CUERPO ESPECIALIZADO PARA LA SEGURIDAD DEL METRO DE SANTO DOMINGO</t>
  </si>
  <si>
    <t>0026-Cuerpo Especializado de Seguridad Aeroportuaria y de Aviación Civil (CESAC)</t>
  </si>
  <si>
    <t>0027-DIRECCION GENERAL DEL PLAN SOCIAL DEL MINISTERIO DE DEFENSA</t>
  </si>
  <si>
    <t>0028-INSTITUTO SUPERIOR PARA LA DEFENSA ' GENERAL JUAN PABLO DUARTE DIEZ' INSUDE.</t>
  </si>
  <si>
    <t>0030-SERVICIO NACIONAL DE PROTECCION AMBIENTAL</t>
  </si>
  <si>
    <t>0031-DIRECCIÓN GENERAL DE LA INDUSTRIA MILITAR DE LAS FUERZAS ARMADAS</t>
  </si>
  <si>
    <t>02-EJERCITO DE LA  REPUBLICA DOMINICANA</t>
  </si>
  <si>
    <t>0001-EJERCITO DE LA REPUBLICA DOMINICANA</t>
  </si>
  <si>
    <t>11-Defensa terrestre</t>
  </si>
  <si>
    <t>0002-ACADEMIA MILITAR BATALLA DE LA CARRERA</t>
  </si>
  <si>
    <t>12-Educación  y capacitación militar</t>
  </si>
  <si>
    <t>0003-ESCUELA DE GRADUADOS DE ESTUDIOS MILITARES DEL EJERCITO DE REP. DOM.</t>
  </si>
  <si>
    <t>03-ARMADA DE LA REPUBLICA DOMINICANA</t>
  </si>
  <si>
    <t>0001-ARMADA DE LA REPUBLICA DOMINICANA</t>
  </si>
  <si>
    <t>11-Defensa naval</t>
  </si>
  <si>
    <t>12-Educación y capacitación naval</t>
  </si>
  <si>
    <t>13-Servicios de salud</t>
  </si>
  <si>
    <t>0002-DIRECCION GENERAL DE DRAGAS, PRESAS Y BALIZAMIENTO, M.G</t>
  </si>
  <si>
    <t>0003-SERVICIOS DE PESCA</t>
  </si>
  <si>
    <t>04-FUERZA AEREA DE LA  REPUBLICA DOMINICANA</t>
  </si>
  <si>
    <t>0001-FUERZA AEREA DE LA  REPUBLICA DOMINICANA</t>
  </si>
  <si>
    <t>11-Defensa aérea</t>
  </si>
  <si>
    <t>0002-HOSPITAL MILITAR FAD DR RAMON DE LARA</t>
  </si>
  <si>
    <t>13-Servicio de salud</t>
  </si>
  <si>
    <t>0003-FORMACION Y CAPACITACION TECNICO PROFESIONAL (IMESA)</t>
  </si>
  <si>
    <t>12-Educación y capacitación militar</t>
  </si>
  <si>
    <t>0204-MINISTERIO DE RELACIONES EXTERIORES</t>
  </si>
  <si>
    <t>01-MINISTERIO DE RELACIONES EXTERIORES</t>
  </si>
  <si>
    <t>0001-MINISTERIO DE RELACIONES EXTERIORES</t>
  </si>
  <si>
    <t>11-Aplicación de política exterior y fomento de las relaciones comerciales</t>
  </si>
  <si>
    <t>0002-DIRECCION GENERAL DE PASAPORTES</t>
  </si>
  <si>
    <t>12-Expedición, renovación y control de pasaportes</t>
  </si>
  <si>
    <t>0003-INSTITUTO DE EDUCACION SUPERIOR</t>
  </si>
  <si>
    <t>13-Desarrollo y fortalecimiento de las capacidades en el ámbito diplomático consular y comercial</t>
  </si>
  <si>
    <t>0004-CONSEJO NACIONAL DE FRONTERAS</t>
  </si>
  <si>
    <t>14-Promoción del desarrollo social y económico de los pueblos fronterizos</t>
  </si>
  <si>
    <t>0005-COMISION NACIONAL DE NEGOCIACIONES  COMERCIALES (CNNC)</t>
  </si>
  <si>
    <t>0205-MINISTERIO DE HACIENDA</t>
  </si>
  <si>
    <t>01-MINISTERIO DE HACIENDA</t>
  </si>
  <si>
    <t>0001-MINISTERIO DE HACIENDA</t>
  </si>
  <si>
    <t>19-Modernización de la Administración Financiera</t>
  </si>
  <si>
    <t>0002-DIRECCION NACIONAL DE CATASTRO</t>
  </si>
  <si>
    <t>12-Catastro de bienes inmuebles a nivel nacional</t>
  </si>
  <si>
    <t>0003-ADMINISTRACION GENERAL DE BIENES NACIONALES</t>
  </si>
  <si>
    <t>13-Administración general de Bienes Nacionales</t>
  </si>
  <si>
    <t>0004-DIRECCION GENERAL DE CONTRATACIONES PUBLICAS</t>
  </si>
  <si>
    <t>14-Regulación, supervisión y fomento de las Compras Públicas</t>
  </si>
  <si>
    <t>0005-DIRECCION GENERAL DE POLITICA Y LEGISLACION TRIBUTARIA</t>
  </si>
  <si>
    <t>15-Formulación de políticas tributaria y gestión de las exoneraciones</t>
  </si>
  <si>
    <t>0006-CENTRO DE CAPACITACIÓN EN POLITICA Y GESTION FISCAL</t>
  </si>
  <si>
    <t>16-Desarrollo y fortalecimiento de las capacidades en finanzas públicas</t>
  </si>
  <si>
    <t>0007-PROGRAMA DE ADMINISTRACION FINANCIERA INTEGRADA</t>
  </si>
  <si>
    <t>0008-TESORERIA NACIONAL</t>
  </si>
  <si>
    <t>11-Administración de las operaciones del Tesoro</t>
  </si>
  <si>
    <t>0009-DIRECCIÓN GENERAL DE CONTABILIDAD GUBERNAMENTAL</t>
  </si>
  <si>
    <t>17-Servicios de contabilidad gubernamental</t>
  </si>
  <si>
    <t>0010-DIRECCION GENERAL  DE PRESUPUESTO</t>
  </si>
  <si>
    <t>20-Gestión del sistema presupuestario dominicano</t>
  </si>
  <si>
    <t>0011-DIRECCION GENERAL DE CREDITO PUBLICO</t>
  </si>
  <si>
    <t>18-Adminstración de Crédito Público</t>
  </si>
  <si>
    <t>0012-DIRECCION GENERAL DE JUBILACIONES Y PENSIONES A CARGO DEL ESTADO</t>
  </si>
  <si>
    <t>21-Administración de Pensiones y Jubilaciones</t>
  </si>
  <si>
    <t>01-MINISTERIO DE EDUCACION</t>
  </si>
  <si>
    <t>0001-MINISTERIO DE EDUCACION</t>
  </si>
  <si>
    <t>03-Actividades Comunes a los programas 13, 14, 19  y 23</t>
  </si>
  <si>
    <t>11-Servicios técnicos pedagógicos</t>
  </si>
  <si>
    <t>13-Servicios de educación primaria para niños y niñas de 6 a 11 años</t>
  </si>
  <si>
    <t>14-Servicios de educación secundaria para niños (as) y adolescentes de 12 a 17 años</t>
  </si>
  <si>
    <t>15-Servicios de educación de adultos - incluye adolescentes y jóvenes mayores de 14 años</t>
  </si>
  <si>
    <t>17-Instalaciones escolares seguras, inclusivas y sostenibles</t>
  </si>
  <si>
    <t>18-Formación y desarrollo de la carrera docente</t>
  </si>
  <si>
    <t>19-Servicios de educación especial para niños(as), adolescentes y jóvenes de 0-20 años</t>
  </si>
  <si>
    <t>23-Servicio educativo del grado preprimario nivel inicial</t>
  </si>
  <si>
    <t>0002-OFICINA DE COOPERACIÓN INTERNACIONAL (OCI)</t>
  </si>
  <si>
    <t>21-Gestión y coordinación de la cooperación internacional educativa</t>
  </si>
  <si>
    <t>0004-INSTITUTO NACIONAL DE EDUCACIÓN FISICA</t>
  </si>
  <si>
    <t>0005-INSTITUTO NACIONAL DE BIENESTAR MAGISTERIAL</t>
  </si>
  <si>
    <t>20-Gestión y coordinación de los servicios de bienestar magisterial</t>
  </si>
  <si>
    <t>0006-INSTITUTO DOM. DE EVALUACIÓN E INVESTIGACIÓN DE LA CALIDAD EDUCATIVA</t>
  </si>
  <si>
    <t>0007-INSTITUTO NACIONAL DE FORMACIÓN Y CAPACITACIÓN MAGISTERIAL</t>
  </si>
  <si>
    <t>0008-INSTITUTO SUPERIOR DE FORMACIÓN DOCENTE  SALOME UREÑA</t>
  </si>
  <si>
    <t>0010-INSTITUTO NACIONAL DE BIENESTAR ESTUDIANTIL (INABIE)</t>
  </si>
  <si>
    <t>16-Servicios de bienestar estudiantil</t>
  </si>
  <si>
    <t>0207-MINISTERIO DE SALUD PÚBLICA Y ASISTENCIA SOCIAL</t>
  </si>
  <si>
    <t>01-MINISTERIO DE SALUD PUBLICA Y ASISTENCIA SOCIAL</t>
  </si>
  <si>
    <t>0001-MINISTERIO DE SALUD PUBLICA Y ASISTENCIA SOCIAL</t>
  </si>
  <si>
    <t>23-Dirección y Coordinación del Sistema Nacional de Salud</t>
  </si>
  <si>
    <t>24-Regulación Sanitaria</t>
  </si>
  <si>
    <t>25-Gestión y Provisión de Salud Colectiva</t>
  </si>
  <si>
    <t>42-Prevención, diagnóstico y tratamiento VIH/SIDA</t>
  </si>
  <si>
    <t>43-Detección oportuna y atención al cáncer</t>
  </si>
  <si>
    <t>45-Multisectorial de Reducción de Embarazo en Adolescentes</t>
  </si>
  <si>
    <t>0007-CONSEJO NACIONAL PARA EL VIH SIDA</t>
  </si>
  <si>
    <t>0017-PROGRAMA DE MEDICAMENTOS ESENCIALES</t>
  </si>
  <si>
    <t>18-Provisión de Medicamentos, Insumos Sanitarios y Reactivos de Laboratorio</t>
  </si>
  <si>
    <t>0031-CENTRO DE ATENCION INTEGRAL PARA LA DISCAPACIDAD (CAID)</t>
  </si>
  <si>
    <t>22-Calidad de Vida e Inclusión Social de Niños con Discapacidad Intelectual (CAID)</t>
  </si>
  <si>
    <t>0208-MINISTERIO DE DEPORTES Y RECREACIÓN</t>
  </si>
  <si>
    <t>01-MINISTERIO DE DEPORTES Y RECREACIÓN</t>
  </si>
  <si>
    <t>0001-MINISTERIO DE DEPORTES Y RECREACIÓN</t>
  </si>
  <si>
    <t>11-Construcción, reparación y mantenimiento de instalaciones deportivas</t>
  </si>
  <si>
    <t>12-Apoyo y supervisión al  deporte federado y alto rendimiento</t>
  </si>
  <si>
    <t>13-Formación ,capacitación y asistencia técnica deportiva</t>
  </si>
  <si>
    <t>14-Fomento del deporte escolar y universitario</t>
  </si>
  <si>
    <t>15-Fomento de la recreación, la actividad física  y el deporte de tiempo libre</t>
  </si>
  <si>
    <t>0002-COMISIÓN HÍPICA NACIONAL</t>
  </si>
  <si>
    <t>0209-MINISTERIO DE TRABAJO</t>
  </si>
  <si>
    <t>01-MINISTERIO DE TRABAJO</t>
  </si>
  <si>
    <t>0001-MINISTERIO DE TRABAJO</t>
  </si>
  <si>
    <t>12-Libre ejercicio de los derechos laborales en el sector formal privado</t>
  </si>
  <si>
    <t>13-Protección de la seguridad social de los trabajadores y trabajadoras: ambiente laboral sano y seguro</t>
  </si>
  <si>
    <t>21-Aumento del empleo</t>
  </si>
  <si>
    <t>0210-MINISTERIO DE AGRICULTURA</t>
  </si>
  <si>
    <t>01-MINISTERIO DE AGRICULTURA</t>
  </si>
  <si>
    <t>0001-MINISTERIO DE AGRICULTURA</t>
  </si>
  <si>
    <t>03-Actividades comunes a los programas 11 y 14</t>
  </si>
  <si>
    <t>11-Fomento de la producción agrícola</t>
  </si>
  <si>
    <t>12-Transferencia de tecnologías agropecuarias</t>
  </si>
  <si>
    <t>14-Inocuidad agroalimentaria y sanidad vegetal</t>
  </si>
  <si>
    <t>0002-DIRECCION GENERAL DE GANADERIA</t>
  </si>
  <si>
    <t>13-Sanidad animal, asistencia técnica y fomento pecuario</t>
  </si>
  <si>
    <t>18-Prevención y control de enfermedades bovinas</t>
  </si>
  <si>
    <t>19-Fomento y desarrollo de la productividad de los sistemas de producción de leche bovina</t>
  </si>
  <si>
    <t>0003-OFICINA DE TRATADOS COMERCIALES AGRICOLAS</t>
  </si>
  <si>
    <t>0005-DIRECCION EJECUTIVA DE LA COMISION DE FOMENTO A LA TECNIFICACION DEL SISTEMA NACIONAL DE RIEGO</t>
  </si>
  <si>
    <t>15-Fomento del uso eficiente y racional del agua para la agricultura</t>
  </si>
  <si>
    <t>0211-MINISTERIO DE OBRAS PÚBLICAS Y COMUNICACIONES</t>
  </si>
  <si>
    <t>01-MINISTERIO DE OBRAS PUBLICAS Y COMUNICACIONES</t>
  </si>
  <si>
    <t>0001-MINISTERIO DE OBRAS PUBLICAS Y COMUNICACIONES</t>
  </si>
  <si>
    <t>11-Desarrollo de la infraestructura física de calles y avenidas</t>
  </si>
  <si>
    <t>12-Mantenimiento, seguridad y asistencia vial</t>
  </si>
  <si>
    <t>13-Desarrollo en la infraestructura física de carreteras</t>
  </si>
  <si>
    <t>14-Desarrollo en la infraestructura física de caminos vecinales</t>
  </si>
  <si>
    <t>15-Desarrollo en la infraestructura física de puentes</t>
  </si>
  <si>
    <t>17-Desarrollo en la infraestructura física de edificaciones para los servicios sociales</t>
  </si>
  <si>
    <t>18-Desarrollo en la infraestructura física de muelles y puertos</t>
  </si>
  <si>
    <t>19-Gestión del sistema de peajes</t>
  </si>
  <si>
    <t>20-Reducción de vulnerabilidades en infraestructura ante la ocurrencia de desastres naturales</t>
  </si>
  <si>
    <t>0002-DIRECCION GENERAL DE EMBELLECIMIENTO DE CARRETERAS Y AVENIDAS DE CIRCUNV.</t>
  </si>
  <si>
    <t>22-Embellecimiento de avenidas y carreteras</t>
  </si>
  <si>
    <t>0003-OFICINA PARA EL REORDENAMIENTO DEL TRANSPORTE</t>
  </si>
  <si>
    <t>23-Acceso y uso adecuado del servicio de transporte</t>
  </si>
  <si>
    <t>0004-OFICINA METROPOLITANA DE SERVICIOS DE AUTOBUSES</t>
  </si>
  <si>
    <t>0006-OFICINA NAC. DE EVALUACIÓN SÍSMICA Y VULNERABILIDAD DE INFRAESTRUCTURA</t>
  </si>
  <si>
    <t>0009-OFICINA NACIONAL DE METEOROLOGÍA</t>
  </si>
  <si>
    <t>24-Investigación e información meteorológica</t>
  </si>
  <si>
    <t>0010-COMISION PRESIDENCIAL PARA LA MODERNIZACION Y SEGURIDAD PORTUARIAS</t>
  </si>
  <si>
    <t>25-Promoción para la modernización y seguridad portuaria</t>
  </si>
  <si>
    <t>0212-MINISTERIO DE INDUSTRIA, COMERCIO Y MIPYMES (MICM)</t>
  </si>
  <si>
    <t>01-MINISTERIO DE INDUSTRIA, COMERCIO Y MIPYMES (MICM)</t>
  </si>
  <si>
    <t>0001-MINISTERIO DE INDUSTRIA, COMERCIO y MIPYMES (MICM)</t>
  </si>
  <si>
    <t>11-Fomento y desarrollo de la productividad y competitividad del sector industrial</t>
  </si>
  <si>
    <t>17-Supervición, regulación y fomento del comercio</t>
  </si>
  <si>
    <t>18-Fomento y desarrollo de la micro, pequeña y mediana empresa</t>
  </si>
  <si>
    <t>19-Fortalecimiento del sistema dominicano de la calidad.</t>
  </si>
  <si>
    <t>0007-INDUSTRIA NACIONAL DE LA AGUJA</t>
  </si>
  <si>
    <t>16-Fomento y desarrollo de la industria de la confección textil</t>
  </si>
  <si>
    <t>0008-OFICINA NACIONAL DE DERECHO DE AUTOR</t>
  </si>
  <si>
    <t>0009-DIRECCION DE FOMENTO Y DESARROLLO DE LA ARTESANIA NACIONAL (FODEARTE)</t>
  </si>
  <si>
    <t>0010-CONSEJO DE COORDINACIÓN DE LA ZONA ESPECIAL DE DESARROLLO FRONTERIZO (CCDF)</t>
  </si>
  <si>
    <t>0213-MINISTERIO DE TURISMO</t>
  </si>
  <si>
    <t>01-MINISTERIO DE TURISMO</t>
  </si>
  <si>
    <t>0001-MINISTERIO DE TURISMO</t>
  </si>
  <si>
    <t>11-Fomento y promoción turística</t>
  </si>
  <si>
    <t>12-Supervisión y regulación de los servicios turísticos</t>
  </si>
  <si>
    <t>0002-COMITE EJECUTOR DE INFRAESTRUCTA EN ZONAS TURISTICAS (CEIZTUR)</t>
  </si>
  <si>
    <t>13-Fomento y desarrollo de infraestructuras turísticas</t>
  </si>
  <si>
    <t>0214-PROCURADURÍA GENERAL DE LA REPÚBLICA</t>
  </si>
  <si>
    <t>01-PROCURADURIA GENERAL DE LA REPUBLICA</t>
  </si>
  <si>
    <t>0001-PROCURADURIA GENERAL DE LA REPUBLICA DOMINICANA</t>
  </si>
  <si>
    <t>11-Representación y defensa del interés público social</t>
  </si>
  <si>
    <t>12-Coordinación y funcionamiento del Sistema Penitenciario Dominicano</t>
  </si>
  <si>
    <t>13-Gestión de los Servicios Periciales e Investigación Forense</t>
  </si>
  <si>
    <t>0215-MINISTERIO DE LA MUJER</t>
  </si>
  <si>
    <t>01-MINISTERIO DE LA  MUJER</t>
  </si>
  <si>
    <t>0001-MINISTERIO DE LA MUJER</t>
  </si>
  <si>
    <t>11-Coordinación intersectorial</t>
  </si>
  <si>
    <t>12-Fomento y promoción de la perspectiva de género en la educación y capacitación</t>
  </si>
  <si>
    <t>13-Prevención y atención a la violencia  de genero e intrafamiliar</t>
  </si>
  <si>
    <t>15-Promoción de los derechos integrales de la mujer</t>
  </si>
  <si>
    <t>0216-MINISTERIO DE CULTURA</t>
  </si>
  <si>
    <t>01-MINISTERIO DE CULTURA</t>
  </si>
  <si>
    <t>0001-MINISTERIO DE CULTURA</t>
  </si>
  <si>
    <t>11-Conservación, restauración, salvaguarda patrimonio cultura material e inmaterial</t>
  </si>
  <si>
    <t>13-Fomento, difusión y desarrollo de la cultura</t>
  </si>
  <si>
    <t>0002-ORQUESTA SINFÓNICA NACIONAL</t>
  </si>
  <si>
    <t>0003-BIBLIOTECA NACIONAL PEDRO HENRÍQUEZ UREÑA</t>
  </si>
  <si>
    <t>12-Difusión Patrimonio Cultural  [material e inmaterial]</t>
  </si>
  <si>
    <t>0005-DIRECCIÓN GENERAL DE BELLAS ARTES</t>
  </si>
  <si>
    <t>0006-DIRECCIÓN GENERAL DE MUSEOS</t>
  </si>
  <si>
    <t>0217-MINISTERIO DE LA JUVENTUD</t>
  </si>
  <si>
    <t>01-MINISTERIO DE LA JUVENTUD</t>
  </si>
  <si>
    <t>0001-MINISTERIO DE LA JUVENTUD</t>
  </si>
  <si>
    <t>11-Desarrollo integral de la juventud</t>
  </si>
  <si>
    <t>0218-MINISTERIO DE MEDIO AMBIENTE Y RECURSOS NATURALES</t>
  </si>
  <si>
    <t>01-MINISTERIO DE MEDIO AMBIENTE Y REC. NAT.</t>
  </si>
  <si>
    <t>0001-MINISTERIO  DE MEDIO AMBIENTE Y RECURSOS NATURALES</t>
  </si>
  <si>
    <t>03-Actividades comunes a los programas 11-15</t>
  </si>
  <si>
    <t>11-Conservación de la Biodiversidad</t>
  </si>
  <si>
    <t>12-Manejo Sostenible de los Recursos Forestales</t>
  </si>
  <si>
    <t>13-Manejo Sostenible de Recursos no Renovables, de los Suelos y las Aguas</t>
  </si>
  <si>
    <t>14-Gestión Sostenible de los Recursos Costeros y Marinos</t>
  </si>
  <si>
    <t>15-Prevención y control de la calidad ambiental</t>
  </si>
  <si>
    <t>16-Generación de conocimiento y capital humano para la gestión del medio ambiente y los recursos naturales</t>
  </si>
  <si>
    <t>0007-UNIDAD TÉCNICA EJECUTORA DE PROYECTOS DE DESARROLLO AGROFORESTAL</t>
  </si>
  <si>
    <t>0219-MINISTERIO DE EDUCACIÓN SUPERIOR CIENCIA Y TECNOLOGÍA</t>
  </si>
  <si>
    <t>01-MINISTERIO DE EDUCACION SUPERIOR CIENCIA Y TECNOLOGIA</t>
  </si>
  <si>
    <t>0001-MINISTERIO DE EDUCACION SUPERIOR, CIENCIA Y TECNOLOGIA</t>
  </si>
  <si>
    <t>11-Fomento y desarrollo de la educación superior</t>
  </si>
  <si>
    <t>12-Fomento y desarrollo de la ciencia y la tecnología</t>
  </si>
  <si>
    <t>0002-INSTITUTO TECNOLÓGICO DE LAS AMÉRICAS</t>
  </si>
  <si>
    <t>0003-INSTITUTO TECNICO SUPERIOR COMUNITARIO</t>
  </si>
  <si>
    <t>0004-COMISION INTERNACIONAL ASESORA CIENCIA Y TECNOLOGIA</t>
  </si>
  <si>
    <t>0220-MINISTERIO DE ECONOMÍA, PLANIFICACIÓN Y DESARROLLO</t>
  </si>
  <si>
    <t>01-MINISTERIO DE ECONOMIA, PLANIFICACION Y DESARROLLO</t>
  </si>
  <si>
    <t>0001-MINISTERIO DE ECONOMIA, PLANIFICACION Y DESARROLLO</t>
  </si>
  <si>
    <t>13-Análisis de estudios económicos y sociales</t>
  </si>
  <si>
    <t>14-Planificación económica y social</t>
  </si>
  <si>
    <t>16-Coordinación de la cooperación internacional</t>
  </si>
  <si>
    <t>18-Ordenamiento territorial y desarrollo regional</t>
  </si>
  <si>
    <t>98-Administracion de contribuciones especiales</t>
  </si>
  <si>
    <t>99-Administracion de activos, pasivos y transferencias</t>
  </si>
  <si>
    <t>0005-DIRECCION GENERAL DE COOPERACION MULTILATERAL</t>
  </si>
  <si>
    <t>0009-OFICINA NACIONAL DE ESTADISTICAS</t>
  </si>
  <si>
    <t>12-Normalización y producción de estadísticas nacionales</t>
  </si>
  <si>
    <t>0017-GOBERNACION DEL EDIFICIO DE OFICINAS GUBERNAMENTALES</t>
  </si>
  <si>
    <t>0018-SISTEMA ÚNICO DE BENEFICIARIOS</t>
  </si>
  <si>
    <t>0221-MINISTERIO DE ADMINISTRACIÓN PÚBLICA</t>
  </si>
  <si>
    <t>01-MINISTERIO DE ADMINISTRACION PUBLICA (MAP)</t>
  </si>
  <si>
    <t>0001-MINISTERIO DE ADMINISTRACION PUBLICA</t>
  </si>
  <si>
    <t>11-Profesionalización de la Función Pública</t>
  </si>
  <si>
    <t>0002-INSTITUTO NACIONAL DE ADMINISTRACION PUBLICA</t>
  </si>
  <si>
    <t>17-Formación y Capacitación de Servidores de la Administración Pública</t>
  </si>
  <si>
    <t>0003-OFICINA GUBERNAMENTAL DE TECNOLOGIA DE LA INFORMACION Y LA COMUNICACION (OGTIC)</t>
  </si>
  <si>
    <t>18-Programación e Implementación del Gobierno Electrónico y Atención Ciudadana</t>
  </si>
  <si>
    <t>0222-MINISTERIO DE ENERGIA Y MINAS</t>
  </si>
  <si>
    <t>01-MINISTERIO DE ENERGIA Y MINAS</t>
  </si>
  <si>
    <t>0001-MINISTERIO DE ENERGIA Y MINAS</t>
  </si>
  <si>
    <t>11-Regulación, fiscalización y desarrollo de la minería metálica, no metálica y mape</t>
  </si>
  <si>
    <t>12-Regulación y desarrollo energético</t>
  </si>
  <si>
    <t>13-Regulación y desarrollo de hidrocarburos</t>
  </si>
  <si>
    <t>0002-DIRECCION GENERAL DE MINERIA</t>
  </si>
  <si>
    <t>0223-MINISTERIO DE LA VIVIENDA, HABITAT Y EDIFICACIONES (MIVHED)</t>
  </si>
  <si>
    <t>01-MINISTERIO DE LA VIVIENDA, HABITAT Y EDIFICACIONES (MIVHED)</t>
  </si>
  <si>
    <t>0001-MINISTERIO DE LA VIVIENDA, HABITAT Y EDIFICACIONES (MIVHED)</t>
  </si>
  <si>
    <t>11-Desarrollo de la vivienda y el hábitat</t>
  </si>
  <si>
    <t>12-Construcción, reconstrucción y mejoramiento de edificaciones</t>
  </si>
  <si>
    <t>0301-PODER JUDICIAL</t>
  </si>
  <si>
    <t>01-PODER JUDICIAL</t>
  </si>
  <si>
    <t>0001-CONSEJO DEL PODER JUDICIAL</t>
  </si>
  <si>
    <t>11-Administración de Justicia</t>
  </si>
  <si>
    <t>0401-JUNTA CENTRAL ELECTORAL</t>
  </si>
  <si>
    <t>01-JUNTA CENTRAL ELECTORAL</t>
  </si>
  <si>
    <t>0001-JUNTA CENTRAL ELECTORAL</t>
  </si>
  <si>
    <t>11-Gestión de los procesos electorales</t>
  </si>
  <si>
    <t>12-Gestión del registro del estado civil</t>
  </si>
  <si>
    <t>13-Administración de la Cédula de Identidad Y Electoral</t>
  </si>
  <si>
    <t>0402-CÁMARA DE CUENTAS</t>
  </si>
  <si>
    <t>01-CAMARA DE CUENTAS</t>
  </si>
  <si>
    <t>0001-CAMARA DE CUENTAS DE LA REPUBLICA DOMINICANA</t>
  </si>
  <si>
    <t>11-Control externo, fiscalización y análisis de los recursos públicos</t>
  </si>
  <si>
    <t>0403-TRIBUNAL CONSTITUCIONAL</t>
  </si>
  <si>
    <t>01-TRIBUNAL CONSTITUCIONAL</t>
  </si>
  <si>
    <t>0001-TRIBUNAL CONSTITUCIONAL</t>
  </si>
  <si>
    <t>11-Administración Constitucional</t>
  </si>
  <si>
    <t>0404-DEFENSOR DEL PUEBLO</t>
  </si>
  <si>
    <t>01-DEFENSOR DEL PUEBLO</t>
  </si>
  <si>
    <t>0001-DEFENSOR DEL PUEBLO</t>
  </si>
  <si>
    <t>11-Defensor del Pueblo</t>
  </si>
  <si>
    <t>0405-TRIBUNAL SUPERIOR  ELECTORAL ( TSE)</t>
  </si>
  <si>
    <t>01-TRIBUNAL SUPERIOR  ELECTORAL ( TSE)</t>
  </si>
  <si>
    <t>0001-TRIBUNAL SUPERIOR  ELECTORAL TSE</t>
  </si>
  <si>
    <t>11-Administración de Justicia Electoral</t>
  </si>
  <si>
    <t>01-OFICINA NACIONAL DE DEFENSA PUBLICA</t>
  </si>
  <si>
    <t>0001-OFICINA NACIONAL DE DEFENSA PUBLICA</t>
  </si>
  <si>
    <t>11-Servicio nacional de defensa pública</t>
  </si>
  <si>
    <t>0998-ADMINISTRACION DE DEUDA PUBLICA Y ACTIVOS FINANCIEROS</t>
  </si>
  <si>
    <t>01-DEUDA PUBLICA Y OTRAS OPERACIONES FINANCIERAS</t>
  </si>
  <si>
    <t>0001-MINISTERIO  DE HACIENDA (DEUDA PUBLICA)</t>
  </si>
  <si>
    <t>96-Deuda pública y otras operaciones financieras</t>
  </si>
  <si>
    <t>0999-ADMINISTRACION DE OBLIGACIONES DEL TESORO NACIONAL</t>
  </si>
  <si>
    <t>01-ADM. DE OBLIGACIONES DEL TESORO</t>
  </si>
  <si>
    <t>0001-MINISTERIO DE HACIENDA (OBLIGACIONES DEL TESORO)</t>
  </si>
  <si>
    <t>11-Pago Energia No Cortable</t>
  </si>
  <si>
    <t>97-Subsidios del Estado</t>
  </si>
  <si>
    <t>Anexo 1. Ingresos por Clasificación Económica (Enero - Junio 2023)</t>
  </si>
  <si>
    <t>PERCIBIDO*</t>
  </si>
  <si>
    <t>(Título - Subtítulo - Grupo - Auxiliar)</t>
  </si>
  <si>
    <t>1-INGRESOS</t>
  </si>
  <si>
    <t>1.1-Ingresos Corrientes</t>
  </si>
  <si>
    <t>1.1.1-Impuestos</t>
  </si>
  <si>
    <t>1.1.1.1-Impuestos sobre el ingreso, las utilidades  y las ganancias de capital</t>
  </si>
  <si>
    <t>1.1.1.1.01-Impuesto sobre la renta de las personas</t>
  </si>
  <si>
    <t>1.1.1.1.02-Impuesto sobre la renta proveniente de salarios</t>
  </si>
  <si>
    <t>1.1.1.1.03-Impuesto sobre la renta originada en la prestación de servicios en general</t>
  </si>
  <si>
    <t>1.1.1.1.04-Impuesto sobre premios</t>
  </si>
  <si>
    <t>1.1.1.1.05-Retención sobre premios bancas de lotería y deportivas</t>
  </si>
  <si>
    <t>1.1.1.1.06-Impuesto sobre la renta proveniente de alquileres y arrendamientos</t>
  </si>
  <si>
    <t>1.1.1.1.07-Impuesto sobre retribuciones complementarias</t>
  </si>
  <si>
    <t>1.1.1.1.08-Impuesto sobre intereses pagados por entidades financieras a personas  físicas residentes</t>
  </si>
  <si>
    <t>1.1.1.1.09-Impuesto sobre intereses pagados por entidades financieras a personas  físicas no residentes</t>
  </si>
  <si>
    <t>1.1.1.2.01-Impuesto sobre la renta de las empresas</t>
  </si>
  <si>
    <t>1.1.1.2.02-Impuesto casinos de juego</t>
  </si>
  <si>
    <t>1.1.1.2.03-Impuesto por juegos telefónicos</t>
  </si>
  <si>
    <t>1.1.1.2.04-Impuesto sobre ventas zonas francas</t>
  </si>
  <si>
    <t>1.1.1.2.05-Impuesto sobre ventas zonas francas comerciales</t>
  </si>
  <si>
    <t>1.1.1.2.07-Impuesto sobre utilidades netas mineras</t>
  </si>
  <si>
    <t>1.1.1.2.09-Impuesto sobre las ganancias de capital</t>
  </si>
  <si>
    <t>1.1.1.2.12-Impuesto sobre intereses pagados por entidades financieras a personas  jurídicas  residentes</t>
  </si>
  <si>
    <t>1.1.1.3.01-Impuesto por provisión de bienes y servicios en general</t>
  </si>
  <si>
    <t>1.1.1.3.02-Impuesto por otro tipo de rentas no especificado</t>
  </si>
  <si>
    <t>1.1.1.3.03-Impuesto por pagos al exterior en general</t>
  </si>
  <si>
    <t>1.1.1.3.04-Impuesto sobre ventas bancas de apuesta de lotería</t>
  </si>
  <si>
    <t>1.1.1.3.05-Impuesto sobre ventas bancas deportivas</t>
  </si>
  <si>
    <t>1.1.1.3.06-Impuesto sobre máquinas tragamonedas</t>
  </si>
  <si>
    <t>1.1.1.3.07-Impuesto por dividendos pagados o acreditados en el país</t>
  </si>
  <si>
    <t>1.1.1.3.08-Impuesto por intereses pagados o acreditados en el exterior</t>
  </si>
  <si>
    <t>1.1.1.4.03-Interés indemnizatorio de los impuestos sobre los ingresos de empresas y otras corporaciones</t>
  </si>
  <si>
    <t>1.1.1.4.04-Recargos, multas y sanciones del impuesto sobre los ingresos de empresas y otras corporaciones</t>
  </si>
  <si>
    <t>1.1.1.4.05-Recargo casinos</t>
  </si>
  <si>
    <t>1.1.1.4.06-Recargo máquinas tragamonedas</t>
  </si>
  <si>
    <t>1.1.1.4.07-Intereses y recargos en la contribución de residuos sólidos</t>
  </si>
  <si>
    <t>1.1.1.3-Impuestos sobre la propiedad</t>
  </si>
  <si>
    <t>1.1.3.1.01-Impuesto sobre viviendas suntuarias y solares urbanos no edificados</t>
  </si>
  <si>
    <t>1.1.3.1.02-Impuesto sobre los activos</t>
  </si>
  <si>
    <t>1.1.3.1.03-Impuesto sobre las operaciones inmobiliarias</t>
  </si>
  <si>
    <t>1.1.3.1.04-Impuesto sobre las sucesiones y donaciones</t>
  </si>
  <si>
    <t>1.1.3.1.05-Impuesto sobre transferencia de bienes muebles</t>
  </si>
  <si>
    <t>1.1.3.1.06-Impuesto sobre los activos financieros</t>
  </si>
  <si>
    <t>1.1.3.1.07-Impuesto sobre la constitución de compañías por acciones y en comandita</t>
  </si>
  <si>
    <t>1.1.3.1.08-Impuesto sobre transacciones vehículo de motor</t>
  </si>
  <si>
    <t>1.1.3.1.09-Impuesto sobre cheques</t>
  </si>
  <si>
    <t>1.1.3.2.01-Intereses indemnizatorios sobre el patrimonio</t>
  </si>
  <si>
    <t>1.1.3.2.06-Interés indemnizatorio sobre operaciones inmobiliarias</t>
  </si>
  <si>
    <t>1.1.3.2.07-Recargo por mora impuesto sobre operaciones inmobiliarias</t>
  </si>
  <si>
    <t>1.1.3.2.08-Interés indemnizatorio sobre las sucesiones y donaciones</t>
  </si>
  <si>
    <t>1.1.3.2.09-Recargo por mora impuesto sobre las sucesiones y donaciones</t>
  </si>
  <si>
    <t>1.1.3.2.10-Recargos sobre cheques</t>
  </si>
  <si>
    <t>1.1.3.2.11-Interés indemnizatorio sobre cheques</t>
  </si>
  <si>
    <t>1.1.3.2.12-Interés indemnizatorio traspasos vehículos de motor</t>
  </si>
  <si>
    <t>1.1.3.2.13-Recargo por mora, multas y sanciones sobre la tenencia del patrimonio</t>
  </si>
  <si>
    <t>1.1.1.4-Impuestos sobre los bienes y servicios</t>
  </si>
  <si>
    <t>1.1.4.1.01-Impuesto sobre la Transferencia de Bienes Industrializados y Servicios (ITBIS)</t>
  </si>
  <si>
    <t>1.1.4.2.01-Impuesto específico sobre los hidrocarburos, Ley  112-00</t>
  </si>
  <si>
    <t>1.1.4.2.02-Impuesto selectivo ad  valorem sobre  hidrocarburos, Ley  557-05</t>
  </si>
  <si>
    <t>1.1.4.2.03-Impuesto adicional de RD$2.0 al consumo de gasoil y gasolina premium-regular</t>
  </si>
  <si>
    <t>1.1.4.2.04-Impuesto selectivo ad  valorem alcohol</t>
  </si>
  <si>
    <t>1.1.4.2.07-Impuesto selectivo ron y demás aguardientes de caña</t>
  </si>
  <si>
    <t>1.1.4.2.08-Impuesto a las demás  bebidas alcoholicas</t>
  </si>
  <si>
    <t>1.1.4.2.10-Impuesto selectivo aguardiente de uvas</t>
  </si>
  <si>
    <t>1.1.4.2.11-Impuesto selectivo gin y ginebra</t>
  </si>
  <si>
    <t>1.1.4.2.12-Impuesto selectivo whisky</t>
  </si>
  <si>
    <t>1.1.4.2.13-Impuesto selectivo licores</t>
  </si>
  <si>
    <t>1.1.4.2.14-Impuesto selectivo vodka</t>
  </si>
  <si>
    <t>1.1.4.2.15-Impuesto selectivo vinos de uvas</t>
  </si>
  <si>
    <t>1.1.4.2.16-Impuesto selectivo vermut y derivados de uvas frescas</t>
  </si>
  <si>
    <t>1.1.4.2.17-Impuesto selectivo a las cervezas</t>
  </si>
  <si>
    <t>1.1.4.2.18-Impuesto selectivo demás bebidas fermentadas</t>
  </si>
  <si>
    <t>1.1.4.2.19-Impuesto específico a derivados del alcohol</t>
  </si>
  <si>
    <t>1.1.4.2.22-Impuesto sobre estampillas de los fósforos</t>
  </si>
  <si>
    <t>1.1.4.2.23-Impuesto selectivo cigarrillos que contengan tabaco</t>
  </si>
  <si>
    <t>1.1.4.2.26-Impuesto selectivo ad valorem a los cigarrillos</t>
  </si>
  <si>
    <t>1.1.4.2.27-Impuesto específico al tabaco y el cigarrillo</t>
  </si>
  <si>
    <t>1.1.4.2.28-Impuesto selectivo demás mercancías</t>
  </si>
  <si>
    <t>1.1.4.2.29-Impuesto selectivo de seguros</t>
  </si>
  <si>
    <t>1.1.4.2.30-Impuesto selectivo sobre las telecomunicaciones</t>
  </si>
  <si>
    <t>1.1.4.2.31-Impuesto para contribuir al desarrollo de las telecomunicaciones (CDT)</t>
  </si>
  <si>
    <t>1.1.4.2.32-Impuesto selectivo a los vehículos de motor</t>
  </si>
  <si>
    <t>1.1.4.2.37-Impuesto por uso de servicio de las telecomunicaciones para el sistema de emergencia 9-1-1</t>
  </si>
  <si>
    <t>1.1.4.3.01-Impuesto de 17 % registro propiedad de vehículos</t>
  </si>
  <si>
    <t>1.1.4.3.02-Derecho de circulación vehículos de motor</t>
  </si>
  <si>
    <t>1.1.4.3.03-Impuesto específico de bancas de lotería</t>
  </si>
  <si>
    <t>1.1.4.3.04-Impuesto específico bancas deportivas</t>
  </si>
  <si>
    <t>1.1.4.3.05-Licencias para portar armas de fuego</t>
  </si>
  <si>
    <t>1.1.4.3.10-Permiso sobre venta de medicinas</t>
  </si>
  <si>
    <t>1.1.4.4.01-Interés indemnizatorio sobre ITBIS</t>
  </si>
  <si>
    <t>1.1.4.4.02-Recargos por mora, multas y sanciones sobre ITBIS</t>
  </si>
  <si>
    <t>1.1.4.4.03-Interés indemnizatorio sobre las mercancías</t>
  </si>
  <si>
    <t>1.1.4.4.04-Recargos por mora, multas y sanciones sobre mercancías</t>
  </si>
  <si>
    <t>1.1.4.4.05-Interés indemnizatorio sobre los servicios</t>
  </si>
  <si>
    <t>1.1.4.4.06-Recargo por mora y multa sobre los servicios</t>
  </si>
  <si>
    <t>1.1.4.4.07-Interés indemnizatorio selectivo de seguros</t>
  </si>
  <si>
    <t>1.1.4.4.08-Recargo y sanciones selectivo de seguros</t>
  </si>
  <si>
    <t>1.1.4.4.09-Interés indemnizatorio sobre las telecomunicaciones</t>
  </si>
  <si>
    <t>1.1.4.4.10-Recargo por mora, multas y sanciones sobre las telecomunicaciones</t>
  </si>
  <si>
    <t>1.1.4.4.12-Recargo y sanciones vehículos de motor</t>
  </si>
  <si>
    <t>1.1.1.5-Impuestos sobre el comercio y las transacciones internacionales/comercio exterior</t>
  </si>
  <si>
    <t>1.1.5.1.01-Impuestos arancelarios</t>
  </si>
  <si>
    <t>1.1.5.3.01-Impuesto a la salida de pasajeros al exterior por aeropuertos y puertos</t>
  </si>
  <si>
    <t>1.1.5.3.02-Impuesto a la salida de pasajeros al exterior por la región fronteriza</t>
  </si>
  <si>
    <t>1.1.5.3.03-Derechos consulares</t>
  </si>
  <si>
    <t>1.1.5.3.05-Impuesto de estampillas bebidas alcohólicas importadas</t>
  </si>
  <si>
    <t>1.1.5.3.08-Impuesto sobre mercancías declaradas en depósitos</t>
  </si>
  <si>
    <t>1.1.1.6-Impuestos ecológicos</t>
  </si>
  <si>
    <t>1.1.6.1.02-Impuestos sobre las emisiones del Co2 por km de los vehículos de motor</t>
  </si>
  <si>
    <t>1.1.1.9-Impuestos diversos</t>
  </si>
  <si>
    <t>1.1.9.1.01-Impuesto sobre constitución de fianzas y consignación de valores</t>
  </si>
  <si>
    <t>1.1.2-Contribuciones a la seguridad social</t>
  </si>
  <si>
    <t>1.1.2.1-Contribuciones de los empleados</t>
  </si>
  <si>
    <t>1.2.1.2.02-Contribución de empleados del sector público</t>
  </si>
  <si>
    <t>1.2.2.2.02-Contribución de empleados del sector público</t>
  </si>
  <si>
    <t>1.2.2.2.03-Contribución de empleados al plan de pensiones de la P.N</t>
  </si>
  <si>
    <t>1.1.2.2-Contribuciones de los empleadores</t>
  </si>
  <si>
    <t>1.2.2.1.02-Contribución patronal del sector público</t>
  </si>
  <si>
    <t>1.1.3-Ventas de bienes y servicios</t>
  </si>
  <si>
    <t>1.1.3.1-Ventas de establecimientos no de mercado</t>
  </si>
  <si>
    <t>1.5.1.1.01-Ventas de almonedas (pública subasta)</t>
  </si>
  <si>
    <t>1.5.1.1.02-Venta de medicamentos PROMESE</t>
  </si>
  <si>
    <t>1.5.1.1.03-Venta de gacetas oficiales</t>
  </si>
  <si>
    <t>1.5.1.1.99-Otras ventas de mercancías</t>
  </si>
  <si>
    <t>1.5.1.2.02-Venta de formularios de aduanas</t>
  </si>
  <si>
    <t>1.5.1.2.03-Otras ventas de servicios del gobierno central</t>
  </si>
  <si>
    <t>1.5.1.2.04-Ingresos de la CUT</t>
  </si>
  <si>
    <t>1.5.1.2.05-Servicios de transporte (incluye OMSA, METRO)</t>
  </si>
  <si>
    <t>1.5.1.2.06-Otras ventas de servicios de las descentralizadas y autónomas no financieras</t>
  </si>
  <si>
    <t>1.5.1.2.99-Otras ventas de servicios</t>
  </si>
  <si>
    <t>1.1.3.3-Derechos administrativos</t>
  </si>
  <si>
    <t>1.5.1.3.01-Tasas judiciales sobre actos  expedidos por el Poder Judicial</t>
  </si>
  <si>
    <t>1.5.1.3.02-Tasa por expedición y renovación de pasaportes</t>
  </si>
  <si>
    <t>1.5.1.3.03-Tarjeta de turismo</t>
  </si>
  <si>
    <t>1.5.1.3.05-Tasas por conceptos de mensuras catastrales</t>
  </si>
  <si>
    <t>1.5.1.3.18-Certificaciones vida y costumbre</t>
  </si>
  <si>
    <t>1.5.1.4.01-Venta de sellos especiales para el Colegio de Abogados</t>
  </si>
  <si>
    <t>1.5.1.4.02-Servicios de laboratorios del Ministerio de Obras Públicas</t>
  </si>
  <si>
    <t>1.5.1.4.03-Impuesto sobre inscripciones en registro de tierra</t>
  </si>
  <si>
    <t>1.5.1.4.15-Contribución por costo confección placas exoneradas</t>
  </si>
  <si>
    <t>1.5.1.4.35-Otros registros contratos y cobros</t>
  </si>
  <si>
    <t>1.5.1.4.41-Retención a contratistas de obras públicas (supervisión de obras y otros)</t>
  </si>
  <si>
    <t>1.5.1.4.43-Margen de desarrollo del gas natural vehicular</t>
  </si>
  <si>
    <t>1.1.4-Rentas de la propiedad</t>
  </si>
  <si>
    <t>1.1.4.1-Intereses</t>
  </si>
  <si>
    <t>1.6.1.2.02-Intereses por colocación de inversiones financieras del mercado interno</t>
  </si>
  <si>
    <t>1.1.4.2-Rentas de la propiedad distinta de intereses</t>
  </si>
  <si>
    <t>1.6.1.1.01-Fondo Patrimonial de Empresas Reformadas (Fonper)</t>
  </si>
  <si>
    <t>1.6.1.1.02-Dividendos Banco de Reservas</t>
  </si>
  <si>
    <t>1.6.1.3.01-Regalías netas de fundición minera</t>
  </si>
  <si>
    <t>1.6.1.3.02-Permisos para explotar yacimientos mineros</t>
  </si>
  <si>
    <t>1.6.1.3.03-Explotación yacimientos mineros</t>
  </si>
  <si>
    <t>1.6.1.3.04-Explotación Falconbridge</t>
  </si>
  <si>
    <t>1.6.1.5.01-Interés indemnizatorio de las regalías mineras en US$</t>
  </si>
  <si>
    <t>1.6.1.5.02-Recargos, multas y sanciones de las regalías  mineras en US$</t>
  </si>
  <si>
    <t>1.6.1.6.01-Ingresos por tenencia de instrumentos derivados</t>
  </si>
  <si>
    <t>1.1.6-Transferencias y donaciones corrientes recibidas</t>
  </si>
  <si>
    <t>1.1.6.1-Transferencias del sector privado</t>
  </si>
  <si>
    <t>1.4.1.1.01-Zonas francas</t>
  </si>
  <si>
    <t>1.1.6.2-Transferencias del sector público</t>
  </si>
  <si>
    <t>1.4.1.2.01-Del gobierno central</t>
  </si>
  <si>
    <t>1.4.1.3.01-De instituciones públicas descentralizadas y autónomas no financieras</t>
  </si>
  <si>
    <t>1.4.1.8.01-Transferencias corrientes recibidas de empresas públicas no financieras nacionales</t>
  </si>
  <si>
    <t>1.1.6.5-Donaciones corrientes</t>
  </si>
  <si>
    <t>1.3.1.1.01-Donaciones corrientes en dinero de gobiernos extranjeros</t>
  </si>
  <si>
    <t>1.3.1.2.01-Donaciones corrientes  en dinero de organismos internacionales</t>
  </si>
  <si>
    <t>1.3.1.2.02-Donaciones corrientes en especie y servicios de organismos internacionales</t>
  </si>
  <si>
    <t>1.1.7-Multas y sanciones pecuniarias</t>
  </si>
  <si>
    <t>1.1.7.1-Multas y sanciones Pecuniarias</t>
  </si>
  <si>
    <t>1.6.3.1.01-Multas por delitos, evasión e incumplimiento al Código Tributario</t>
  </si>
  <si>
    <t>1.6.3.1.03-Multas de tránsito</t>
  </si>
  <si>
    <t>1.6.3.1.07-Multas Seguro Social, contratos de trabajo</t>
  </si>
  <si>
    <t>1.6.3.1.15-Multas por incautación</t>
  </si>
  <si>
    <t>1.1.9-Otros ingresos corrientes</t>
  </si>
  <si>
    <t>1.1.9.1-Otros ingresos corrientes</t>
  </si>
  <si>
    <t>1.6.4.1.04-Fianzas Judiciales y depósitos en consignación</t>
  </si>
  <si>
    <t>1.9.1.1.01-Ingresos a especificar Dirección General Imps. Internos</t>
  </si>
  <si>
    <t>1.9.2.1.01-Ingresos a especificar Dirección General de Aduanas</t>
  </si>
  <si>
    <t>1.2-Ingresos de capital</t>
  </si>
  <si>
    <t>1.2.1-Venta (disposición) de activos no financieros (a valores brutos)</t>
  </si>
  <si>
    <t>1.2.1.1-Venta de activos fijos</t>
  </si>
  <si>
    <t>1.7.1.4.01-Automóviles y camiones</t>
  </si>
  <si>
    <t>1.2.4-Transferencias de capital recibidas</t>
  </si>
  <si>
    <t>1.2.4.2-Transferencias del sector publico</t>
  </si>
  <si>
    <t>1.4.2.8.03-Transferencias de capital recibidas de la CDEEE-EDEESTE</t>
  </si>
  <si>
    <t>1.4.2.8.04-Transferencias de capital recibidas de la CDEEE-EDENORTE</t>
  </si>
  <si>
    <t>1.4.2.8.05-Transferencias de capital recibidas de la CDEEE-EDESUR</t>
  </si>
  <si>
    <t>1.2.4.4-Donaciones de capital</t>
  </si>
  <si>
    <t>1.3.2.1.01-Donaciones de capital en dinero de gobiernos extranjeros</t>
  </si>
  <si>
    <t>1.3.2.2.01-Donaciones de capital en dinero de organismos internacionales</t>
  </si>
  <si>
    <t>1.2.5-Recuperación de inversiones financieras realizadas con fines de política</t>
  </si>
  <si>
    <t>1.2.5.4-Recuperación de préstamos realizados con fines de política</t>
  </si>
  <si>
    <t>1.8.1.4.01-Recuperación de préstamos de largo plazo del sector público</t>
  </si>
  <si>
    <t>1. Fecha de recaudación al 30/06/2023 // Fecha de registro al 15/07/2023</t>
  </si>
  <si>
    <r>
      <t xml:space="preserve">        Fuente: </t>
    </r>
    <r>
      <rPr>
        <sz val="8"/>
        <color rgb="FF000000"/>
        <rFont val="Avenir Next LT Pro"/>
        <family val="2"/>
      </rPr>
      <t>Política Presupuestaria para el Ejercicio Fiscal del año 2024, Ministerio de Hacienda.</t>
    </r>
  </si>
  <si>
    <t>2023 -2024</t>
  </si>
  <si>
    <t>META LOGRADA</t>
  </si>
  <si>
    <t>DEVENGADO (RD$ MILLONES)</t>
  </si>
  <si>
    <t>Gestión de la tesorería del sistema dominicano de seguridad social</t>
  </si>
  <si>
    <t>Sistema único de información y recaudo con disponibilidad 24/7</t>
  </si>
  <si>
    <t>Índice de disponibilidad del SUIR para la gestión eficiente de los servicios al empleador y partes interesadas</t>
  </si>
  <si>
    <t>Fiscalización de registro del Sistema único de información y recaudo</t>
  </si>
  <si>
    <t>Cantidad de auditorías realizadas a empleadores y unidades receptoras de fondos</t>
  </si>
  <si>
    <t>Estado dominicano con gestión de los aportes del Sistema de la Seguridad Social</t>
  </si>
  <si>
    <t>Índice de Recaudación de los aportes a la seguridad social</t>
  </si>
  <si>
    <t>Administración de riesgos laborales del Sistema Dominicano de Seguridad Social</t>
  </si>
  <si>
    <t>Afiliados calificados acceden a prestaciones en especie del SDSS</t>
  </si>
  <si>
    <t>Porcentaje de autorizaciones otorgadas</t>
  </si>
  <si>
    <t>Afiliados calificados con incapacidades médicas acceden a prestaciones económicas del SDSS</t>
  </si>
  <si>
    <t>Porcentaje de incapacidades médicas pagadas</t>
  </si>
  <si>
    <t>Empresas reciben servicios de educación y evaluación sobre riesgos laborales</t>
  </si>
  <si>
    <t>Porcentaje de satisfacción de la actividad educativa</t>
  </si>
  <si>
    <t>Regulación del sistema dominicano de seguridad social</t>
  </si>
  <si>
    <t>Empresas administradoras de riesgos reciben servicios de evaluación, calificación y notificación del grado de discapacidad</t>
  </si>
  <si>
    <t>Porcentaje de dictámenes notificados durante el período</t>
  </si>
  <si>
    <t>Personas físicas y jurídicas reciben resoluciones de políticas, normativas y convenios aprobados</t>
  </si>
  <si>
    <t>Porcentaje de resoluciones ejecutadas durante el período</t>
  </si>
  <si>
    <r>
      <t xml:space="preserve">Fuente: </t>
    </r>
    <r>
      <rPr>
        <sz val="8"/>
        <color theme="1"/>
        <rFont val="Avenir Next LT Pro"/>
        <family val="2"/>
      </rPr>
      <t>Sistema de Información de la Gestión Financiera (SIGEF). </t>
    </r>
  </si>
  <si>
    <t xml:space="preserve"> Enero-Junio 2023</t>
  </si>
  <si>
    <t xml:space="preserve"> (RD$ MILLONES)</t>
  </si>
  <si>
    <t>Provisión de servicios de salud en establecimientos auto gestionados</t>
  </si>
  <si>
    <t>02-Personas acceden a servicios de salud en el Hospital General de Especialidades Dr. Vinicio Calventi</t>
  </si>
  <si>
    <t>Número de atenciones por tipo de servicio</t>
  </si>
  <si>
    <t>03-Personas acceden a servicios de salud especializados del Hospital Traumatológico y Quirúrgico Juan Bosch</t>
  </si>
  <si>
    <t>04-Personas acceden a servicios de salud especializados en oncología en Instituto Nacional del Cáncer Rosa Emilia</t>
  </si>
  <si>
    <t>05-Personas acceden a servicios de salud especializados del Hospital Pediátrico Dr. Hugo de Mendoza</t>
  </si>
  <si>
    <t>08-Personas acceden a servicios de salud especializado general en el hospital regional dr. Marcelino Velez Santana</t>
  </si>
  <si>
    <t>09-Personas acceden a servicios de salud en el hospital general y especializada nuestra señora de la Altagracia</t>
  </si>
  <si>
    <t>10-Personas acceden a servicios de salud especializados del hospital traumatológico dr. Ney Arias Lora</t>
  </si>
  <si>
    <t>11-Personas acceden a servicios de salud especializados del Hospital Materno Dr. Reynaldo Almanzar</t>
  </si>
  <si>
    <t>13-Personas acceden a servicios de rehabilitación mental Centro RESIDE</t>
  </si>
  <si>
    <t>Atención de emergencias médicas</t>
  </si>
  <si>
    <t>Población que accede a servicios de atención pre hospitalaria y traslado sanitario</t>
  </si>
  <si>
    <t>No. personas atendidas en servicios pre hospitalario y traslado sanitario</t>
  </si>
  <si>
    <t>05 - Gestantes acceden a Servicio de atención prenatal de calidad</t>
  </si>
  <si>
    <t>Cantidad de gestantes con pruebas de detección de estreptococos del grupo B y tratamiento oportuno</t>
  </si>
  <si>
    <t>08-Gestantes, puérperas y niños menores de un año reciben acompañamiento</t>
  </si>
  <si>
    <t>Número total de visitas domiciliarias de acompañamiento a gestantes, puérperas y niños menores de un año realizadas durante el embarazo, puerperio y hasta el primer año de vida</t>
  </si>
  <si>
    <t>09-Gestantes reciben servicios de consulta prenatal de calidad</t>
  </si>
  <si>
    <t>Número de gestantes reciben consulta prenatal y kit de medicamentos preventivos</t>
  </si>
  <si>
    <t>10-Gestantes reciben servicio de atención al parto (normal y complicado)</t>
  </si>
  <si>
    <t>Cantidad de gestantes con condición normal y complicada que reciben atención según normas y fichas de cumplimiento de conjunto de actividades a cumplirse en preparto, parto y postparto</t>
  </si>
  <si>
    <t>12-Neonatos (0-28 días de nacidos) reciben servicio de atención oportuna (normal y complicados)</t>
  </si>
  <si>
    <t>Cantidad de recién nacidos normal y complicados que reciben atención</t>
  </si>
  <si>
    <t>13-Gestantes reciben servicios de consulta prenatal de calidad</t>
  </si>
  <si>
    <t>Cantidad de gestantes que reciben consulta prenatal según normas y ficha de cumplimiento del conjunto de actividades a cumplirse en chequeo prenatal</t>
  </si>
  <si>
    <t>14-Gestantes reciben servicio de atención al parto (normal y complicado)</t>
  </si>
  <si>
    <t>Provisión de servicios de salud en establecimientos no auto gestionado</t>
  </si>
  <si>
    <t>02-Acceso a servicios de salud especializados en establecimientos no auto gestionados región Metropolitana</t>
  </si>
  <si>
    <t>03-Acceso a servicios de salud especializados en establecimientos no auto gestionados región Valdesia</t>
  </si>
  <si>
    <t>04-Acceso a servicios de salud especializados en establecimientos no auto gestionados región Norcentral</t>
  </si>
  <si>
    <t>05-Acceso a servicios de salud especializados en establecimientos no auto gestionados región Nordeste</t>
  </si>
  <si>
    <t>06-Acceso a servicios de salud especializados en establecimientos no auto gestionados región Enriquillo</t>
  </si>
  <si>
    <t>07-Acceso a servicios de salud especializados en establecimientos no auto gestionados región Este</t>
  </si>
  <si>
    <t>08-Acceso a servicios de salud especializados en establecimientos no auto gestionados región el Valle</t>
  </si>
  <si>
    <t>09-Acceso a servicios de salud especializados en establecimientos no auto gestionados región Cibao Occidental</t>
  </si>
  <si>
    <t>10-Acceso a servicios de salud especializados en establecimientos no auto gestionados región cibao central</t>
  </si>
  <si>
    <t>Provisión de servicios de salud especializados Ciudad Sanitaria Luis E. Aybar</t>
  </si>
  <si>
    <t>03-Personas acceden a servicios de salud materno-infantil</t>
  </si>
  <si>
    <t>04-Personas acceden a servicios de salud en gastroenterología</t>
  </si>
  <si>
    <t>06-Personas acceden a servicios de salud cardio neuro-oftalmológico y trasplante</t>
  </si>
  <si>
    <t>07-Personas acceden a servicios de salud diagnósticos e imágenes</t>
  </si>
  <si>
    <t>Prevención y atención de la tuberculosis</t>
  </si>
  <si>
    <t>02-Pacientes TB con factores de baja adherencia reciben DOT domiciliario en regiones priorizadas</t>
  </si>
  <si>
    <t>Número de pacientes TB sensible y pacientes TB MDR reciben DOT domiciliario en regiones priorizadas</t>
  </si>
  <si>
    <t>03-Pacientes TB reciben paquete de salud mental en regiones priorizadas</t>
  </si>
  <si>
    <t>Número de pacientes TB que reciben paquete salud mental en regiones priorizadas</t>
  </si>
  <si>
    <t>08-Personas reciben tamizaje en los distintos tipos de cáncer priorizados</t>
  </si>
  <si>
    <t>Porcentaje de la población objetivo tamizada</t>
  </si>
  <si>
    <t>09-Pacientes en seguimiento reciben diagnóstico de lesiones de alto grado</t>
  </si>
  <si>
    <t>Porcentaje de pacientes con diagnóstico de lesiones de alto grado o superior</t>
  </si>
  <si>
    <t>Provisión de servicios de salud en establecimientos de primer nivel</t>
  </si>
  <si>
    <t>02-Acceso a servicios de salud en establecimientos de primer nivel en la región Metropolitana</t>
  </si>
  <si>
    <t>03-Acceso a servicios de salud en establecimientos de primer nivel en la región Valdesia</t>
  </si>
  <si>
    <t>04-Acceso a servicios de salud en establecimientos de primer nivel en la región Norcentral</t>
  </si>
  <si>
    <t>05-Acceso a servicios de salud en establecimientos de primer nivel en la región Nordeste</t>
  </si>
  <si>
    <t>06-Acceso a servicios de salud en establecimientos de primer nivel en la región Enriquillo</t>
  </si>
  <si>
    <t>07-Acceso a servicios de salud en establecimientos de primer nivel en la región Este</t>
  </si>
  <si>
    <t>08-Acceso a servicios de salud en establecimientos de primer nivel en la región el Valle</t>
  </si>
  <si>
    <t>09-Acceso a servicios de salud en establecimientos de primer nivel en la región Cibao Occidental</t>
  </si>
  <si>
    <t>10-Acceso a servicios de salud en establecimientos de primer nivel en la región cibao central</t>
  </si>
  <si>
    <t>Prevención, diagnóstico y tratamiento  VIH/SIDA</t>
  </si>
  <si>
    <t>09-Pacientes viviendo con VIH/SIDA en abandono reincorporados al tratamiento antirretroviral (TARV) en regiones priorizadas</t>
  </si>
  <si>
    <t>Número de pacientes en abandono en las regiones priorizadas reincorporados al tratamiento según estrategia de recuperación</t>
  </si>
  <si>
    <t>10-Pacientes viviendo con VIH/SIDA activos en TARV en seguimiento psicológico en regiones priorizadas</t>
  </si>
  <si>
    <t>Número de pacientes en TARV en las regiones priorizadas que reciben intervenciones psicológicas de acuerdo con las estrategias para mejorar la adherencia al tratamiento</t>
  </si>
  <si>
    <t>Detección oportuna y atención al déficit auditivo en niños hasta 5 años</t>
  </si>
  <si>
    <t>02 - Niños reciben tamizaje auditivo</t>
  </si>
  <si>
    <t>Número de niños con tamizaje auditivo realizado</t>
  </si>
  <si>
    <t>03 - Niños con algún grado de hipoacusia reciben diagnóstico</t>
  </si>
  <si>
    <t>Número de niños que poseen diagnóstico de algún grado de hipoacusia</t>
  </si>
  <si>
    <t>04 - Niños con déficit auditivo reciben tratamiento oportuno</t>
  </si>
  <si>
    <t>Número de niños con déficit auditivo que reciben tratamiento (medicamentos y/o dispositivos auriculares)</t>
  </si>
  <si>
    <t>Fuente: Sistema de la Información de la Gestión Financiera (SIGEF)</t>
  </si>
  <si>
    <t>Personas acceden a servicios de salud especializado general en el hospital regional dr. Marcelino Velez Santana</t>
  </si>
  <si>
    <t>Personas acceden a servicios de salud especializados del hospital traumatológico dr. Ney Arias Lora</t>
  </si>
  <si>
    <t>Personas acceden a servicios de salud especializados del Hospital Materno Dr. Reynaldo Almanzar</t>
  </si>
  <si>
    <t>Personas acceden a servicios de salud especializados en oncología en Instituto Nacional del Cáncer Rosa Emilia</t>
  </si>
  <si>
    <t>Personas acceden a servicios de salud en el Hospital General de Especialidades Dr. Vinicio Calventi</t>
  </si>
  <si>
    <t>Personas acceden a servicios de salud especializados del Hospital Pediátrico Dr. Hugo de Mendoza</t>
  </si>
  <si>
    <t>Personas acceden a servicios de salud especializados del Hospital Traumatológico y Quirúrgico Juan Bosch</t>
  </si>
  <si>
    <t>Personas acceden a servicios de salud en el hospital general y especializada nuestra señora de la Altagracia</t>
  </si>
  <si>
    <t>Personas acceden a servicios de rehabilitación mental Centro RESIDE</t>
  </si>
  <si>
    <t>Gestantes acceden a Servicio de atención prenatal de calidad</t>
  </si>
  <si>
    <t>Gestantes reciben servicio de atención al parto (normal y complicado)</t>
  </si>
  <si>
    <t>Número de gestantes reciben atención para preparto, parto y post-parto</t>
  </si>
  <si>
    <t>Neonatos (0-28 días de nacidos) reciben servicio de atención oportuna (normal y complicados)</t>
  </si>
  <si>
    <t>Gestantes, puérperas y niños menores de un año reciben acompañamiento</t>
  </si>
  <si>
    <t>Gestantes y puérperas reciben diagnóstico y tratamiento oportuno preventivo a sepsis neonatal temprana</t>
  </si>
  <si>
    <t>Gestantes y puérperas reciben diagnóstico oportuno y tratamiento preventivo de sepsis neonatal</t>
  </si>
  <si>
    <t>Niños reciben tamizaje auditivo</t>
  </si>
  <si>
    <t>Niños con algún grado de hipoacusia reciben diagnóstico</t>
  </si>
  <si>
    <t>Niños con déficit auditivo reciben tratamiento oportuno</t>
  </si>
  <si>
    <t>Acceso a servicios de salud especializados en establecimientos no auto gestionados región Metropolitana</t>
  </si>
  <si>
    <t>Acceso a servicios de salud especializados en establecimientos no auto gestionados región Valdesia</t>
  </si>
  <si>
    <t>Acceso a servicios de salud especializados en establecimientos no auto gestionados región Norcentral</t>
  </si>
  <si>
    <t>Acceso a servicios de salud especializados en establecimientos no auto gestionados región Nordeste</t>
  </si>
  <si>
    <t>Acceso a servicios de salud especializados en establecimientos no auto gestionados región Enriquillo</t>
  </si>
  <si>
    <t>Acceso a servicios de salud especializados en establecimientos no auto gestionados región Este</t>
  </si>
  <si>
    <t>Acceso a servicios de salud especializados en establecimientos no auto gestionados región el Valle</t>
  </si>
  <si>
    <t>Acceso a servicios de salud especializados en establecimientos no auto gestionados región Cibao Occidental</t>
  </si>
  <si>
    <t>Acceso a servicios de salud especializados en establecimientos no auto gestionados región Cibao Central</t>
  </si>
  <si>
    <t>Personas acceden a servicios de salud anatomopatológicos</t>
  </si>
  <si>
    <t>Personas acceden a servicios de salud cardio neuro-oftalmológico y trasplante</t>
  </si>
  <si>
    <t>Personas acceden a servicios de salud clínico-quirúrgicos</t>
  </si>
  <si>
    <t>Personas acceden a servicios de salud diagnósticos e imágenes</t>
  </si>
  <si>
    <t>Personas acceden a servicios de salud en gastroenterología</t>
  </si>
  <si>
    <t>Personas acceden a servicios de salud materno-infantil</t>
  </si>
  <si>
    <t>Acceso a servicios de salud en establecimientos de primer nivel en la región Cibao Central</t>
  </si>
  <si>
    <t>Acceso a servicios de salud en establecimientos de primer nivel en la región Cibao Occidental</t>
  </si>
  <si>
    <t>Acceso a servicios de salud en establecimientos de primer nivel en la región el Valle</t>
  </si>
  <si>
    <t>Acceso a servicios de salud en establecimientos de primer nivel en la región Enriquillo</t>
  </si>
  <si>
    <t>Acceso a servicios de salud en establecimientos de primer nivel en la región Este</t>
  </si>
  <si>
    <t>Acceso a servicios de salud en establecimientos de primer nivel en la región Metropolitana</t>
  </si>
  <si>
    <t>Acceso a servicios de salud en establecimientos de primer nivel en la región Norcentral</t>
  </si>
  <si>
    <t>Acceso a servicios de salud en establecimientos de primer nivel en la región Nordeste</t>
  </si>
  <si>
    <t>Acceso a servicios de salud en establecimientos de primer nivel en la región Valdesia</t>
  </si>
  <si>
    <t>Pacientes en seguimiento reciben diagnóstico de lesiones de alto grado</t>
  </si>
  <si>
    <t>Personas reciben tamizaje en los distintos tipos de cáncer priorizados</t>
  </si>
  <si>
    <t>Pacientes TB con factores de baja adherencia reciben DOT domiciliario en regiones priorizadas</t>
  </si>
  <si>
    <t>Pacientes viviendo con VIH SIDA en TARV en abandono reciben seguimiento según estrategia de recuperación en la región cibao central</t>
  </si>
  <si>
    <t>Número  de pacientes en abandono  recuperados</t>
  </si>
  <si>
    <t>Pacientes viviendo con VIH SIDA en TARV en abandono reciben seguimiento según estrategia de recuperación en la región Metropolitana</t>
  </si>
  <si>
    <t>Pacientes viviendo con VIH SIDA en TARV en abandono reciben seguimiento según estrategia de recuperación en la región Cibao Occidental</t>
  </si>
  <si>
    <t>Pacientes viviendo con VIH SIDA en TARV en abandono reciben seguimiento según estrategia de recuperación en la región Valdesía</t>
  </si>
  <si>
    <t>Pacientes viviendo con VIH SIDA en TARV en abandono reciben seguimiento según estrategia de recuperación en la región el Valle</t>
  </si>
  <si>
    <t>Pacientes viviendo con VIH SIDA en TARV en abandono reciben seguimiento según estrategia de recuperación en la región Este</t>
  </si>
  <si>
    <t>Pacientes viviendo con VIH SIDA en TARV en abandono reciben seguimiento según estrategia de recuperación en la región Nordeste</t>
  </si>
  <si>
    <t>Enero -Junio 2023</t>
  </si>
  <si>
    <t>Desarrollo Infantil para Niños y Niñas de 0 a 4 años y 11 Meses</t>
  </si>
  <si>
    <t>02-Niños y Niñas de 0 a 4 años, 11 meses y 29 días que reciben atención de acuerdo a su condición de discapacidad</t>
  </si>
  <si>
    <t>Número de niños y niñas con señales de alertas en el desarrollo que son atendidos</t>
  </si>
  <si>
    <t>03 - Niños y Niñas reciben servicio de educación del primer ciclo nivel inicial</t>
  </si>
  <si>
    <t>Tasa neta de cobertura del 2do ciclo del nivel inicial de niños/as de 3 a 4 años 11 meses y 29 días</t>
  </si>
  <si>
    <t>04 - Niños y Niñas reciben servicio de educación del segundo ciclo nivel inicial</t>
  </si>
  <si>
    <t>Número de niños en los CAIPI que reciben alimentación de acuerdo al requerimiento calórico y nutricional de su edad</t>
  </si>
  <si>
    <t>05 - Niños y Niñas de 0 a 4 años, 11 meses y 29 días en los CAIPI que reciben alimentación de acuerdo al requerimiento caloríco y nutricional de su edad</t>
  </si>
  <si>
    <t>Cantidad de familias de niños y niñas de 0 a 4 años, 11 meses y 29 días en CAFI que reciben al menos el 70% de las visitas domiciliaria programadas en periodo de un año</t>
  </si>
  <si>
    <t>06 - Familias reciben servicios de acompañamiento conforme al modelo de Atención integral</t>
  </si>
  <si>
    <t>Tasa neta de cobertura del primer ciclo nivel inicial de niños y niñas 0 a 2 años</t>
  </si>
  <si>
    <t>07 - Comunidades acompañadas en la formulación y ejecución de acciones de acciones para asegurar entornos favorables para los niños y las niñas y las de 0 a 4 años, 11 meses y 29 días</t>
  </si>
  <si>
    <t>Comunidades acompañadas en la formulación y ejecución de acciones para asegurar entornos favorables</t>
  </si>
  <si>
    <r>
      <t>Fuente:</t>
    </r>
    <r>
      <rPr>
        <sz val="11"/>
        <color theme="1"/>
        <rFont val="Avenir Next LT Pro"/>
        <family val="2"/>
      </rPr>
      <t xml:space="preserve"> Sistema de la Información de la Gestión Financiera (SIGEF).</t>
    </r>
  </si>
  <si>
    <t xml:space="preserve"> Enero - Junio 2023</t>
  </si>
  <si>
    <t>% CUMPLIMIENTO 
EJECUCIÓN FISICA</t>
  </si>
  <si>
    <t>DEVENGADO 
(RD$ MILLONES)</t>
  </si>
  <si>
    <t>Construcción y rehabilitación de sistemas de riego y obras hidraúlicas</t>
  </si>
  <si>
    <t>02- Operación de los sistemas de riego a nivel nacional</t>
  </si>
  <si>
    <t>Sistemas de riego rehabilitados a nivel nacional operando en condiciones adecuadas</t>
  </si>
  <si>
    <t>Construcción y rehabilitación de presas</t>
  </si>
  <si>
    <t>02 - Rehabilitación de presas de almacenamiento</t>
  </si>
  <si>
    <t>Porcentaje de presas rehabilitadas</t>
  </si>
  <si>
    <r>
      <t xml:space="preserve">Fuente: </t>
    </r>
    <r>
      <rPr>
        <sz val="11"/>
        <color theme="1"/>
        <rFont val="Avenir Next LT Pro"/>
        <family val="2"/>
      </rPr>
      <t>Sistema de la Información de la Gestión Financiera (SIGEF)</t>
    </r>
  </si>
  <si>
    <t>Tabla 33. Ejecución Presupuestaria según clasificación funcional del Gasto de los Organismos Autónomos y Descentralizados No Financieros e Instituciones Públicas de la Seguridad Social</t>
  </si>
  <si>
    <t>Enero – Junio 2022 y 2023</t>
  </si>
  <si>
    <t>2. Se utilizó el PIB del Panorama Macroeconómico actualizado al 06 junio 2023, elaborado por el MEPyD.</t>
  </si>
  <si>
    <t>Tabla 26. Programación y Ejecución de Metas Físicas - Dirección Central del Servicio Nacional de Salud</t>
  </si>
  <si>
    <t>Tabla 27. Programación y Ejecución de Metas Físicas - INSTITUTO NACIONAL DE ATENCIÓN INTEGRAL A LA PRIMERA INFANCIA (INAIPI)</t>
  </si>
  <si>
    <t>Tabla 28. Programación y Ejecución de Metas Físicas - Instituto Nacional de Recursos Hidráulicos (INDRHI)</t>
  </si>
  <si>
    <t xml:space="preserve">Tabla 29. Ejecución Presupuestaria Según Clasificación Institucional Gasto de las Instituciones Públicas de la Seguridad Social </t>
  </si>
  <si>
    <t>Tabla 30. Programación y Ejecución de Metas Físicas - Tesorería de la Seguridad Social</t>
  </si>
  <si>
    <t>Tabla 31. Programación y Ejecución de Metas Físicas - Instituto Dominicano de Prevención y Protección de Riesgos Laborales</t>
  </si>
  <si>
    <t>Tabla 32. Programación y Ejecución de Metas Físicas - Consejo Nacional de Seguridad Social</t>
  </si>
  <si>
    <t>Tabla 34. Proyección Preliminar de Resultados Presupuestarios del Gobierno 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</si>
</sst>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#,##0.0,,_);\(#,##0.0,,\)"/>
    <numFmt numFmtId="165" formatCode="#,##0.0,,"/>
    <numFmt numFmtId="166" formatCode="0.0%"/>
    <numFmt numFmtId="167" formatCode="0.000%"/>
    <numFmt numFmtId="168" formatCode="0.0"/>
    <numFmt numFmtId="169" formatCode="_(* #,##0_);_(* \(#,##0\);_(* &quot;-&quot;??_);_(@_)"/>
    <numFmt numFmtId="170" formatCode="#,##0.0"/>
    <numFmt numFmtId="171" formatCode="_(* #,##0.0_);_(* \(#,##0.0\);_(* &quot;-&quot;??_);_(@_)"/>
    <numFmt numFmtId="172" formatCode="#,##0.0_);\(#,##0.0\)"/>
    <numFmt numFmtId="173" formatCode="_(* #,##0.0_);_(* \(#,##0.0\);_(* &quot;-&quot;?_);_(@_)"/>
    <numFmt numFmtId="174" formatCode="_-* #,##0.0,,_-;\-* #,##0.0_-;_-* &quot;-&quot;??_-;_-@_-"/>
    <numFmt numFmtId="175" formatCode="#,##0.0,,;\(#,##0.0,,\)"/>
    <numFmt numFmtId="176" formatCode="#,##0.00;\-#,##0.00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venir Next LT Pro"/>
      <family val="2"/>
    </font>
    <font>
      <sz val="11"/>
      <name val="Avenir Next LT Pro"/>
      <family val="2"/>
    </font>
    <font>
      <sz val="11"/>
      <color theme="1"/>
      <name val="Avenir Next LT Pro"/>
      <family val="2"/>
    </font>
    <font>
      <b/>
      <sz val="11"/>
      <color theme="1"/>
      <name val="Avenir Next LT Pro"/>
      <family val="2"/>
    </font>
    <font>
      <b/>
      <sz val="10"/>
      <color theme="0"/>
      <name val="Avenir Next LT Pro"/>
      <family val="2"/>
    </font>
    <font>
      <sz val="10"/>
      <name val="Arial"/>
      <family val="2"/>
    </font>
    <font>
      <b/>
      <sz val="10"/>
      <color theme="1"/>
      <name val="Avenir Next LT Pro"/>
      <family val="2"/>
    </font>
    <font>
      <sz val="10"/>
      <color theme="4"/>
      <name val="Avenir Next LT Pro"/>
      <family val="2"/>
    </font>
    <font>
      <sz val="10"/>
      <color theme="1"/>
      <name val="Avenir Next LT Pro"/>
      <family val="2"/>
    </font>
    <font>
      <sz val="10"/>
      <name val="Avenir Next LT Pro"/>
      <family val="2"/>
    </font>
    <font>
      <b/>
      <sz val="11"/>
      <color rgb="FF000000"/>
      <name val="Avenir Next LT Pro"/>
      <family val="2"/>
    </font>
    <font>
      <b/>
      <sz val="8"/>
      <color theme="1"/>
      <name val="Avenir Next LT Pro"/>
      <family val="2"/>
    </font>
    <font>
      <sz val="8"/>
      <color theme="1"/>
      <name val="Avenir Next LT Pro"/>
      <family val="2"/>
    </font>
    <font>
      <sz val="11"/>
      <color rgb="FF000000"/>
      <name val="Avenir Next LT Pro"/>
      <family val="2"/>
    </font>
    <font>
      <b/>
      <sz val="14"/>
      <color theme="1"/>
      <name val="Avenir Next LT Pro"/>
      <family val="2"/>
    </font>
    <font>
      <b/>
      <sz val="12"/>
      <color theme="0"/>
      <name val="Avenir Next LT Pro"/>
      <family val="2"/>
    </font>
    <font>
      <b/>
      <i/>
      <sz val="11"/>
      <color theme="1"/>
      <name val="Avenir Next LT Pro"/>
      <family val="2"/>
    </font>
    <font>
      <u/>
      <sz val="11"/>
      <color theme="10"/>
      <name val="Calibri"/>
      <family val="2"/>
      <scheme val="minor"/>
    </font>
    <font>
      <b/>
      <sz val="9"/>
      <color theme="1"/>
      <name val="Avenir Next LT Pro"/>
      <family val="2"/>
    </font>
    <font>
      <sz val="9"/>
      <color theme="1"/>
      <name val="Avenir Next LT Pro"/>
      <family val="2"/>
    </font>
    <font>
      <u/>
      <sz val="10"/>
      <color indexed="12"/>
      <name val="Arial"/>
      <family val="2"/>
    </font>
    <font>
      <sz val="14"/>
      <name val="Times New Roman"/>
      <family val="1"/>
    </font>
    <font>
      <b/>
      <sz val="10"/>
      <name val="Arial"/>
      <family val="2"/>
    </font>
    <font>
      <b/>
      <sz val="8"/>
      <color rgb="FF000000"/>
      <name val="Avenir Next LT Pro"/>
      <family val="2"/>
    </font>
    <font>
      <sz val="8"/>
      <color rgb="FF000000"/>
      <name val="Avenir Next LT Pro"/>
      <family val="2"/>
    </font>
    <font>
      <vertAlign val="superscript"/>
      <sz val="8"/>
      <color rgb="FF000000"/>
      <name val="Avenir Next LT Pro"/>
      <family val="2"/>
    </font>
    <font>
      <sz val="11"/>
      <color theme="0"/>
      <name val="Calibri"/>
      <family val="2"/>
      <scheme val="minor"/>
    </font>
    <font>
      <b/>
      <sz val="11"/>
      <color theme="0"/>
      <name val="Avenir Next LT Pro"/>
      <family val="2"/>
    </font>
    <font>
      <sz val="11"/>
      <color theme="0"/>
      <name val="Avenir Next LT Pro"/>
      <family val="2"/>
    </font>
    <font>
      <b/>
      <sz val="12"/>
      <color theme="1"/>
      <name val="Avenir Next LT Pro"/>
      <family val="2"/>
    </font>
    <font>
      <b/>
      <sz val="12"/>
      <name val="Avenir Next LT Pro"/>
      <family val="2"/>
    </font>
    <font>
      <sz val="12"/>
      <color theme="1"/>
      <name val="Avenir Next LT Pro"/>
      <family val="2"/>
    </font>
    <font>
      <sz val="12"/>
      <name val="Avenir Next LT Pro"/>
      <family val="2"/>
    </font>
    <font>
      <b/>
      <sz val="10"/>
      <name val="Avenir Next LT Pro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1"/>
      <name val="Calibri "/>
    </font>
    <font>
      <sz val="11"/>
      <color theme="1"/>
      <name val="Calibri "/>
    </font>
    <font>
      <sz val="8"/>
      <color theme="1"/>
      <name val="Calibri"/>
      <family val="2"/>
      <scheme val="minor"/>
    </font>
    <font>
      <b/>
      <sz val="8"/>
      <name val="Calibri "/>
    </font>
    <font>
      <b/>
      <sz val="8"/>
      <color theme="1"/>
      <name val="Calibri "/>
    </font>
    <font>
      <sz val="8"/>
      <color theme="1"/>
      <name val="Calibri 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color theme="0"/>
      <name val="Avenir Next LT Pro"/>
      <family val="2"/>
    </font>
    <font>
      <sz val="11"/>
      <color theme="4" tint="-0.249977111117893"/>
      <name val="Avenir Next LT Pro"/>
      <family val="2"/>
    </font>
    <font>
      <b/>
      <vertAlign val="superscript"/>
      <sz val="12"/>
      <color theme="0"/>
      <name val="Avenir Next LT Pro"/>
      <family val="2"/>
    </font>
    <font>
      <vertAlign val="superscript"/>
      <sz val="12"/>
      <color theme="1"/>
      <name val="Avenir Next LT Pro"/>
      <family val="2"/>
    </font>
    <font>
      <sz val="11"/>
      <color rgb="FF000000"/>
      <name val="Calibri"/>
      <family val="2"/>
      <scheme val="minor"/>
    </font>
    <font>
      <sz val="14"/>
      <color theme="1"/>
      <name val="Avenir Next LT Pro"/>
      <family val="2"/>
    </font>
    <font>
      <sz val="11"/>
      <color theme="5"/>
      <name val="Avenir Next LT Pro"/>
      <family val="2"/>
    </font>
    <font>
      <b/>
      <sz val="9"/>
      <color theme="0"/>
      <name val="Avenir Next LT Pro"/>
      <family val="2"/>
    </font>
    <font>
      <sz val="11"/>
      <color indexed="8"/>
      <name val="Calibri"/>
      <family val="2"/>
      <scheme val="minor"/>
    </font>
    <font>
      <b/>
      <sz val="9"/>
      <color indexed="8"/>
      <name val="Avenir Next LT Pro"/>
      <family val="2"/>
    </font>
    <font>
      <b/>
      <sz val="11"/>
      <color theme="1"/>
      <name val="Calibri "/>
    </font>
    <font>
      <b/>
      <sz val="12"/>
      <color rgb="FFFFFFFF"/>
      <name val="Avenir Next LT Pro"/>
      <family val="2"/>
    </font>
    <font>
      <b/>
      <sz val="12"/>
      <color theme="4" tint="-0.249977111117893"/>
      <name val="Avenir Next LT Pro"/>
      <family val="2"/>
    </font>
    <font>
      <sz val="16"/>
      <color theme="1"/>
      <name val="Avenir Next LT Pro"/>
      <family val="2"/>
    </font>
    <font>
      <b/>
      <sz val="16"/>
      <color rgb="FFFFFFFF"/>
      <name val="Avenir Next LT Pro"/>
      <family val="2"/>
    </font>
    <font>
      <b/>
      <sz val="16"/>
      <color theme="0"/>
      <name val="Avenir Next LT Pro"/>
      <family val="2"/>
    </font>
    <font>
      <b/>
      <sz val="16"/>
      <color theme="1"/>
      <name val="Avenir Next LT Pro"/>
      <family val="2"/>
    </font>
    <font>
      <b/>
      <sz val="11"/>
      <color theme="8" tint="-0.499984740745262"/>
      <name val="Avenir Next LT Pro"/>
      <family val="2"/>
    </font>
    <font>
      <u/>
      <sz val="11"/>
      <color theme="10"/>
      <name val="Avenir Next LT Pro"/>
      <family val="2"/>
    </font>
  </fonts>
  <fills count="26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5"/>
        <bgColor indexed="64"/>
      </patternFill>
    </fill>
    <fill>
      <patternFill patternType="solid">
        <fgColor theme="8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9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8" tint="-0.249977111117893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EEC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</fills>
  <borders count="17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indexed="64"/>
      </right>
      <top style="medium">
        <color theme="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/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 style="medium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0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thin">
        <color theme="0"/>
      </right>
      <top style="thin">
        <color auto="1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 style="thin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theme="0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/>
      <top/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0"/>
      </right>
      <top/>
      <bottom style="medium">
        <color theme="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/>
      <top/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 tint="-0.249977111117893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0" fillId="0" borderId="0"/>
    <xf numFmtId="43" fontId="1" fillId="0" borderId="0" applyFont="0" applyFill="0" applyBorder="0" applyAlignment="0" applyProtection="0"/>
    <xf numFmtId="0" fontId="7" fillId="0" borderId="0"/>
    <xf numFmtId="0" fontId="54" fillId="0" borderId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444">
    <xf numFmtId="0" fontId="0" fillId="0" borderId="0" xfId="0"/>
    <xf numFmtId="0" fontId="2" fillId="0" borderId="0" xfId="0" applyFont="1" applyAlignment="1">
      <alignment vertical="center" wrapText="1" readingOrder="1"/>
    </xf>
    <xf numFmtId="0" fontId="3" fillId="0" borderId="0" xfId="0" applyFont="1"/>
    <xf numFmtId="0" fontId="3" fillId="0" borderId="0" xfId="0" applyFont="1" applyAlignment="1">
      <alignment vertical="top" wrapText="1" readingOrder="1"/>
    </xf>
    <xf numFmtId="0" fontId="4" fillId="0" borderId="0" xfId="0" applyFont="1"/>
    <xf numFmtId="49" fontId="4" fillId="0" borderId="0" xfId="0" applyNumberFormat="1" applyFont="1" applyAlignment="1">
      <alignment horizontal="center"/>
    </xf>
    <xf numFmtId="0" fontId="2" fillId="3" borderId="1" xfId="0" applyFont="1" applyFill="1" applyBorder="1"/>
    <xf numFmtId="164" fontId="5" fillId="3" borderId="2" xfId="3" applyNumberFormat="1" applyFont="1" applyFill="1" applyBorder="1" applyAlignment="1">
      <alignment horizontal="center" vertical="center"/>
    </xf>
    <xf numFmtId="0" fontId="8" fillId="0" borderId="3" xfId="0" applyFont="1" applyBorder="1"/>
    <xf numFmtId="165" fontId="8" fillId="0" borderId="3" xfId="1" applyNumberFormat="1" applyFont="1" applyBorder="1" applyAlignment="1"/>
    <xf numFmtId="166" fontId="8" fillId="0" borderId="3" xfId="2" applyNumberFormat="1" applyFont="1" applyBorder="1" applyAlignment="1">
      <alignment horizontal="center" vertical="center"/>
    </xf>
    <xf numFmtId="166" fontId="4" fillId="0" borderId="0" xfId="2" applyNumberFormat="1" applyFont="1"/>
    <xf numFmtId="0" fontId="9" fillId="0" borderId="0" xfId="0" applyFont="1" applyAlignment="1">
      <alignment horizontal="left" indent="1"/>
    </xf>
    <xf numFmtId="165" fontId="9" fillId="0" borderId="0" xfId="1" applyNumberFormat="1" applyFont="1" applyAlignment="1"/>
    <xf numFmtId="166" fontId="9" fillId="0" borderId="0" xfId="2" applyNumberFormat="1" applyFont="1" applyAlignment="1">
      <alignment horizontal="center" vertical="center"/>
    </xf>
    <xf numFmtId="0" fontId="10" fillId="0" borderId="0" xfId="0" applyFont="1" applyAlignment="1">
      <alignment horizontal="left" indent="2"/>
    </xf>
    <xf numFmtId="165" fontId="10" fillId="0" borderId="0" xfId="1" applyNumberFormat="1" applyFont="1" applyAlignment="1"/>
    <xf numFmtId="166" fontId="10" fillId="0" borderId="0" xfId="2" applyNumberFormat="1" applyFont="1" applyAlignment="1">
      <alignment horizontal="center" vertical="center"/>
    </xf>
    <xf numFmtId="10" fontId="4" fillId="0" borderId="0" xfId="2" applyNumberFormat="1" applyFont="1"/>
    <xf numFmtId="167" fontId="4" fillId="0" borderId="0" xfId="2" applyNumberFormat="1" applyFont="1"/>
    <xf numFmtId="43" fontId="4" fillId="0" borderId="0" xfId="1" applyFont="1"/>
    <xf numFmtId="165" fontId="8" fillId="0" borderId="3" xfId="1" applyNumberFormat="1" applyFont="1" applyBorder="1" applyAlignment="1">
      <alignment horizontal="right"/>
    </xf>
    <xf numFmtId="166" fontId="8" fillId="0" borderId="0" xfId="2" applyNumberFormat="1" applyFont="1" applyBorder="1" applyAlignment="1">
      <alignment horizontal="center" vertical="center"/>
    </xf>
    <xf numFmtId="166" fontId="9" fillId="0" borderId="4" xfId="2" applyNumberFormat="1" applyFont="1" applyBorder="1" applyAlignment="1">
      <alignment horizontal="center" vertical="center"/>
    </xf>
    <xf numFmtId="0" fontId="11" fillId="0" borderId="0" xfId="0" applyFont="1" applyAlignment="1">
      <alignment horizontal="left" wrapText="1" indent="2"/>
    </xf>
    <xf numFmtId="165" fontId="11" fillId="0" borderId="0" xfId="1" applyNumberFormat="1" applyFont="1" applyAlignment="1"/>
    <xf numFmtId="166" fontId="11" fillId="0" borderId="0" xfId="2" applyNumberFormat="1" applyFont="1" applyAlignment="1">
      <alignment horizontal="center" vertical="center"/>
    </xf>
    <xf numFmtId="0" fontId="9" fillId="0" borderId="0" xfId="0" applyFont="1" applyAlignment="1">
      <alignment horizontal="left" wrapText="1" indent="1"/>
    </xf>
    <xf numFmtId="165" fontId="9" fillId="0" borderId="0" xfId="1" applyNumberFormat="1" applyFont="1" applyFill="1" applyAlignment="1"/>
    <xf numFmtId="43" fontId="4" fillId="0" borderId="0" xfId="0" applyNumberFormat="1" applyFont="1"/>
    <xf numFmtId="0" fontId="10" fillId="0" borderId="0" xfId="0" applyFont="1" applyAlignment="1">
      <alignment horizontal="left"/>
    </xf>
    <xf numFmtId="166" fontId="4" fillId="0" borderId="0" xfId="0" applyNumberFormat="1" applyFont="1"/>
    <xf numFmtId="4" fontId="0" fillId="0" borderId="0" xfId="0" applyNumberFormat="1"/>
    <xf numFmtId="0" fontId="0" fillId="4" borderId="0" xfId="0" applyFill="1"/>
    <xf numFmtId="0" fontId="12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4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vertical="center"/>
    </xf>
    <xf numFmtId="0" fontId="13" fillId="4" borderId="0" xfId="0" applyFont="1" applyFill="1" applyAlignment="1">
      <alignment horizontal="left" vertical="center" indent="5"/>
    </xf>
    <xf numFmtId="0" fontId="15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top" wrapText="1" readingOrder="1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5" fillId="0" borderId="14" xfId="0" applyFont="1" applyBorder="1"/>
    <xf numFmtId="168" fontId="4" fillId="0" borderId="15" xfId="0" applyNumberFormat="1" applyFont="1" applyBorder="1" applyAlignment="1">
      <alignment horizontal="center"/>
    </xf>
    <xf numFmtId="168" fontId="4" fillId="0" borderId="0" xfId="0" applyNumberFormat="1" applyFont="1" applyAlignment="1">
      <alignment horizontal="center"/>
    </xf>
    <xf numFmtId="168" fontId="4" fillId="0" borderId="16" xfId="0" applyNumberFormat="1" applyFont="1" applyBorder="1" applyAlignment="1">
      <alignment horizontal="center"/>
    </xf>
    <xf numFmtId="0" fontId="5" fillId="3" borderId="17" xfId="0" applyFont="1" applyFill="1" applyBorder="1" applyAlignment="1">
      <alignment horizontal="left" indent="1"/>
    </xf>
    <xf numFmtId="168" fontId="4" fillId="3" borderId="0" xfId="0" applyNumberFormat="1" applyFont="1" applyFill="1" applyAlignment="1">
      <alignment horizontal="center"/>
    </xf>
    <xf numFmtId="168" fontId="4" fillId="3" borderId="18" xfId="0" applyNumberFormat="1" applyFont="1" applyFill="1" applyBorder="1" applyAlignment="1">
      <alignment horizontal="center"/>
    </xf>
    <xf numFmtId="0" fontId="4" fillId="0" borderId="17" xfId="0" applyFont="1" applyBorder="1" applyAlignment="1">
      <alignment horizontal="left" indent="3"/>
    </xf>
    <xf numFmtId="168" fontId="4" fillId="0" borderId="18" xfId="0" applyNumberFormat="1" applyFont="1" applyBorder="1" applyAlignment="1">
      <alignment horizontal="center"/>
    </xf>
    <xf numFmtId="0" fontId="5" fillId="3" borderId="17" xfId="0" applyFont="1" applyFill="1" applyBorder="1" applyAlignment="1">
      <alignment horizontal="left" indent="2"/>
    </xf>
    <xf numFmtId="0" fontId="5" fillId="0" borderId="17" xfId="0" applyFont="1" applyBorder="1" applyAlignment="1">
      <alignment horizontal="left" indent="1"/>
    </xf>
    <xf numFmtId="0" fontId="4" fillId="3" borderId="17" xfId="0" applyFont="1" applyFill="1" applyBorder="1" applyAlignment="1">
      <alignment horizontal="left" indent="3"/>
    </xf>
    <xf numFmtId="0" fontId="5" fillId="0" borderId="17" xfId="0" applyFont="1" applyBorder="1" applyAlignment="1">
      <alignment horizontal="left" indent="2"/>
    </xf>
    <xf numFmtId="0" fontId="18" fillId="3" borderId="19" xfId="0" applyFont="1" applyFill="1" applyBorder="1" applyAlignment="1">
      <alignment horizontal="left" indent="3"/>
    </xf>
    <xf numFmtId="168" fontId="5" fillId="3" borderId="20" xfId="0" applyNumberFormat="1" applyFont="1" applyFill="1" applyBorder="1" applyAlignment="1">
      <alignment horizontal="center"/>
    </xf>
    <xf numFmtId="168" fontId="5" fillId="3" borderId="21" xfId="0" applyNumberFormat="1" applyFont="1" applyFill="1" applyBorder="1" applyAlignment="1">
      <alignment horizontal="center"/>
    </xf>
    <xf numFmtId="168" fontId="0" fillId="0" borderId="0" xfId="0" applyNumberFormat="1"/>
    <xf numFmtId="0" fontId="5" fillId="0" borderId="0" xfId="0" applyFont="1"/>
    <xf numFmtId="0" fontId="7" fillId="0" borderId="0" xfId="3"/>
    <xf numFmtId="0" fontId="20" fillId="0" borderId="0" xfId="0" applyFont="1" applyAlignment="1">
      <alignment horizontal="justify" vertical="center"/>
    </xf>
    <xf numFmtId="0" fontId="7" fillId="0" borderId="18" xfId="3" applyBorder="1"/>
    <xf numFmtId="0" fontId="19" fillId="0" borderId="0" xfId="4"/>
    <xf numFmtId="0" fontId="22" fillId="5" borderId="0" xfId="0" applyFont="1" applyFill="1"/>
    <xf numFmtId="0" fontId="23" fillId="5" borderId="0" xfId="0" applyFont="1" applyFill="1"/>
    <xf numFmtId="0" fontId="7" fillId="0" borderId="0" xfId="3" applyAlignment="1">
      <alignment horizontal="center" vertical="center"/>
    </xf>
    <xf numFmtId="0" fontId="0" fillId="6" borderId="18" xfId="0" applyFill="1" applyBorder="1"/>
    <xf numFmtId="0" fontId="0" fillId="5" borderId="20" xfId="0" applyFill="1" applyBorder="1"/>
    <xf numFmtId="0" fontId="24" fillId="0" borderId="0" xfId="3" applyFont="1" applyAlignment="1">
      <alignment horizontal="center" vertical="center"/>
    </xf>
    <xf numFmtId="0" fontId="3" fillId="4" borderId="0" xfId="0" applyFont="1" applyFill="1" applyAlignment="1">
      <alignment horizontal="center" vertical="top" wrapText="1" readingOrder="1"/>
    </xf>
    <xf numFmtId="0" fontId="4" fillId="4" borderId="0" xfId="0" applyFont="1" applyFill="1"/>
    <xf numFmtId="0" fontId="5" fillId="0" borderId="0" xfId="0" applyFont="1" applyAlignment="1">
      <alignment horizontal="left"/>
    </xf>
    <xf numFmtId="0" fontId="26" fillId="4" borderId="0" xfId="0" applyFont="1" applyFill="1" applyAlignment="1">
      <alignment horizontal="justify" vertical="center"/>
    </xf>
    <xf numFmtId="0" fontId="25" fillId="4" borderId="0" xfId="0" applyFont="1" applyFill="1" applyAlignment="1">
      <alignment horizontal="justify" vertical="center"/>
    </xf>
    <xf numFmtId="0" fontId="5" fillId="0" borderId="0" xfId="0" applyFont="1" applyAlignment="1">
      <alignment horizontal="center"/>
    </xf>
    <xf numFmtId="0" fontId="2" fillId="8" borderId="0" xfId="0" applyFont="1" applyFill="1" applyAlignment="1">
      <alignment horizontal="left"/>
    </xf>
    <xf numFmtId="166" fontId="2" fillId="8" borderId="0" xfId="2" applyNumberFormat="1" applyFont="1" applyFill="1"/>
    <xf numFmtId="43" fontId="28" fillId="0" borderId="0" xfId="1" applyFont="1"/>
    <xf numFmtId="0" fontId="0" fillId="0" borderId="24" xfId="0" applyBorder="1"/>
    <xf numFmtId="0" fontId="4" fillId="0" borderId="0" xfId="0" applyFont="1" applyAlignment="1">
      <alignment horizontal="left" indent="1"/>
    </xf>
    <xf numFmtId="0" fontId="0" fillId="0" borderId="25" xfId="0" applyBorder="1"/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9" fillId="7" borderId="22" xfId="0" applyFont="1" applyFill="1" applyBorder="1" applyAlignment="1">
      <alignment horizontal="center" vertical="center"/>
    </xf>
    <xf numFmtId="0" fontId="29" fillId="7" borderId="23" xfId="0" applyFont="1" applyFill="1" applyBorder="1" applyAlignment="1">
      <alignment horizontal="center" vertical="center" wrapText="1"/>
    </xf>
    <xf numFmtId="0" fontId="29" fillId="7" borderId="21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left" indent="1"/>
    </xf>
    <xf numFmtId="166" fontId="29" fillId="7" borderId="0" xfId="2" applyNumberFormat="1" applyFont="1" applyFill="1"/>
    <xf numFmtId="0" fontId="29" fillId="7" borderId="25" xfId="0" applyFont="1" applyFill="1" applyBorder="1" applyAlignment="1">
      <alignment horizontal="left" indent="1"/>
    </xf>
    <xf numFmtId="166" fontId="29" fillId="7" borderId="12" xfId="2" applyNumberFormat="1" applyFont="1" applyFill="1" applyBorder="1"/>
    <xf numFmtId="166" fontId="29" fillId="7" borderId="26" xfId="2" applyNumberFormat="1" applyFont="1" applyFill="1" applyBorder="1"/>
    <xf numFmtId="0" fontId="29" fillId="7" borderId="27" xfId="0" applyFont="1" applyFill="1" applyBorder="1" applyAlignment="1">
      <alignment horizontal="left" indent="1"/>
    </xf>
    <xf numFmtId="166" fontId="29" fillId="7" borderId="28" xfId="2" applyNumberFormat="1" applyFont="1" applyFill="1" applyBorder="1"/>
    <xf numFmtId="0" fontId="29" fillId="7" borderId="24" xfId="0" applyFont="1" applyFill="1" applyBorder="1" applyAlignment="1">
      <alignment horizontal="left" indent="1"/>
    </xf>
    <xf numFmtId="166" fontId="29" fillId="7" borderId="24" xfId="2" applyNumberFormat="1" applyFont="1" applyFill="1" applyBorder="1"/>
    <xf numFmtId="166" fontId="29" fillId="7" borderId="9" xfId="2" applyNumberFormat="1" applyFont="1" applyFill="1" applyBorder="1"/>
    <xf numFmtId="0" fontId="2" fillId="3" borderId="0" xfId="0" applyFont="1" applyFill="1" applyAlignment="1">
      <alignment horizontal="left"/>
    </xf>
    <xf numFmtId="166" fontId="2" fillId="3" borderId="0" xfId="2" applyNumberFormat="1" applyFont="1" applyFill="1"/>
    <xf numFmtId="43" fontId="30" fillId="0" borderId="0" xfId="1" applyFont="1"/>
    <xf numFmtId="164" fontId="2" fillId="8" borderId="0" xfId="0" applyNumberFormat="1" applyFont="1" applyFill="1"/>
    <xf numFmtId="164" fontId="4" fillId="0" borderId="0" xfId="0" applyNumberFormat="1" applyFont="1"/>
    <xf numFmtId="0" fontId="0" fillId="0" borderId="29" xfId="0" applyBorder="1"/>
    <xf numFmtId="164" fontId="29" fillId="7" borderId="12" xfId="0" applyNumberFormat="1" applyFont="1" applyFill="1" applyBorder="1"/>
    <xf numFmtId="164" fontId="29" fillId="7" borderId="27" xfId="0" applyNumberFormat="1" applyFont="1" applyFill="1" applyBorder="1"/>
    <xf numFmtId="164" fontId="29" fillId="7" borderId="9" xfId="0" applyNumberFormat="1" applyFont="1" applyFill="1" applyBorder="1"/>
    <xf numFmtId="164" fontId="29" fillId="7" borderId="0" xfId="0" applyNumberFormat="1" applyFont="1" applyFill="1"/>
    <xf numFmtId="164" fontId="2" fillId="3" borderId="0" xfId="0" applyNumberFormat="1" applyFont="1" applyFill="1"/>
    <xf numFmtId="43" fontId="4" fillId="0" borderId="24" xfId="1" applyFont="1" applyBorder="1"/>
    <xf numFmtId="165" fontId="4" fillId="0" borderId="0" xfId="1" applyNumberFormat="1" applyFont="1" applyAlignment="1">
      <alignment horizontal="center" vertical="center"/>
    </xf>
    <xf numFmtId="166" fontId="4" fillId="0" borderId="0" xfId="2" applyNumberFormat="1" applyFont="1" applyAlignment="1">
      <alignment horizontal="center"/>
    </xf>
    <xf numFmtId="43" fontId="4" fillId="0" borderId="0" xfId="1" applyFont="1" applyBorder="1"/>
    <xf numFmtId="165" fontId="4" fillId="0" borderId="0" xfId="1" applyNumberFormat="1" applyFont="1" applyBorder="1" applyAlignment="1">
      <alignment horizontal="center" vertical="center"/>
    </xf>
    <xf numFmtId="166" fontId="4" fillId="0" borderId="0" xfId="2" applyNumberFormat="1" applyFont="1" applyBorder="1" applyAlignment="1">
      <alignment horizontal="center"/>
    </xf>
    <xf numFmtId="0" fontId="13" fillId="0" borderId="0" xfId="0" applyFont="1" applyAlignment="1">
      <alignment horizontal="left" vertical="center"/>
    </xf>
    <xf numFmtId="0" fontId="29" fillId="7" borderId="31" xfId="0" applyFont="1" applyFill="1" applyBorder="1" applyAlignment="1">
      <alignment horizontal="center" vertical="center"/>
    </xf>
    <xf numFmtId="0" fontId="29" fillId="7" borderId="25" xfId="0" applyFont="1" applyFill="1" applyBorder="1" applyAlignment="1">
      <alignment horizontal="center" vertical="center" wrapText="1"/>
    </xf>
    <xf numFmtId="0" fontId="29" fillId="7" borderId="12" xfId="0" applyFont="1" applyFill="1" applyBorder="1" applyAlignment="1">
      <alignment horizontal="center" vertical="center" wrapText="1"/>
    </xf>
    <xf numFmtId="43" fontId="29" fillId="7" borderId="0" xfId="1" applyFont="1" applyFill="1"/>
    <xf numFmtId="165" fontId="29" fillId="7" borderId="0" xfId="1" applyNumberFormat="1" applyFont="1" applyFill="1" applyAlignment="1">
      <alignment horizontal="center" vertical="center"/>
    </xf>
    <xf numFmtId="166" fontId="29" fillId="7" borderId="0" xfId="2" applyNumberFormat="1" applyFont="1" applyFill="1" applyAlignment="1">
      <alignment horizontal="center"/>
    </xf>
    <xf numFmtId="43" fontId="5" fillId="3" borderId="32" xfId="1" applyFont="1" applyFill="1" applyBorder="1"/>
    <xf numFmtId="165" fontId="5" fillId="3" borderId="15" xfId="1" applyNumberFormat="1" applyFont="1" applyFill="1" applyBorder="1" applyAlignment="1">
      <alignment horizontal="center" vertical="center"/>
    </xf>
    <xf numFmtId="166" fontId="5" fillId="3" borderId="15" xfId="2" applyNumberFormat="1" applyFont="1" applyFill="1" applyBorder="1" applyAlignment="1">
      <alignment horizontal="center"/>
    </xf>
    <xf numFmtId="43" fontId="5" fillId="3" borderId="0" xfId="1" applyFont="1" applyFill="1" applyBorder="1"/>
    <xf numFmtId="165" fontId="5" fillId="3" borderId="0" xfId="1" applyNumberFormat="1" applyFont="1" applyFill="1" applyBorder="1" applyAlignment="1">
      <alignment horizontal="center" vertical="center"/>
    </xf>
    <xf numFmtId="166" fontId="5" fillId="3" borderId="0" xfId="2" applyNumberFormat="1" applyFont="1" applyFill="1" applyBorder="1" applyAlignment="1">
      <alignment horizontal="center"/>
    </xf>
    <xf numFmtId="0" fontId="25" fillId="4" borderId="0" xfId="0" applyFont="1" applyFill="1" applyAlignment="1">
      <alignment vertical="center"/>
    </xf>
    <xf numFmtId="0" fontId="4" fillId="4" borderId="43" xfId="0" applyFont="1" applyFill="1" applyBorder="1"/>
    <xf numFmtId="170" fontId="4" fillId="4" borderId="44" xfId="1" applyNumberFormat="1" applyFont="1" applyFill="1" applyBorder="1"/>
    <xf numFmtId="170" fontId="3" fillId="4" borderId="44" xfId="1" applyNumberFormat="1" applyFont="1" applyFill="1" applyBorder="1"/>
    <xf numFmtId="170" fontId="4" fillId="4" borderId="45" xfId="1" applyNumberFormat="1" applyFont="1" applyFill="1" applyBorder="1"/>
    <xf numFmtId="170" fontId="4" fillId="4" borderId="0" xfId="1" applyNumberFormat="1" applyFont="1" applyFill="1" applyBorder="1"/>
    <xf numFmtId="170" fontId="4" fillId="4" borderId="46" xfId="1" applyNumberFormat="1" applyFont="1" applyFill="1" applyBorder="1"/>
    <xf numFmtId="170" fontId="3" fillId="4" borderId="47" xfId="1" applyNumberFormat="1" applyFont="1" applyFill="1" applyBorder="1"/>
    <xf numFmtId="170" fontId="3" fillId="4" borderId="45" xfId="0" applyNumberFormat="1" applyFont="1" applyFill="1" applyBorder="1" applyAlignment="1">
      <alignment horizontal="right"/>
    </xf>
    <xf numFmtId="170" fontId="4" fillId="4" borderId="45" xfId="0" applyNumberFormat="1" applyFont="1" applyFill="1" applyBorder="1" applyAlignment="1">
      <alignment horizontal="right"/>
    </xf>
    <xf numFmtId="170" fontId="4" fillId="4" borderId="0" xfId="0" applyNumberFormat="1" applyFont="1" applyFill="1" applyAlignment="1">
      <alignment horizontal="right"/>
    </xf>
    <xf numFmtId="170" fontId="4" fillId="4" borderId="46" xfId="0" applyNumberFormat="1" applyFont="1" applyFill="1" applyBorder="1" applyAlignment="1">
      <alignment horizontal="right"/>
    </xf>
    <xf numFmtId="170" fontId="3" fillId="4" borderId="47" xfId="0" applyNumberFormat="1" applyFont="1" applyFill="1" applyBorder="1" applyAlignment="1">
      <alignment horizontal="right"/>
    </xf>
    <xf numFmtId="170" fontId="3" fillId="10" borderId="45" xfId="0" applyNumberFormat="1" applyFont="1" applyFill="1" applyBorder="1"/>
    <xf numFmtId="170" fontId="3" fillId="4" borderId="45" xfId="1" applyNumberFormat="1" applyFont="1" applyFill="1" applyBorder="1"/>
    <xf numFmtId="170" fontId="3" fillId="4" borderId="0" xfId="1" applyNumberFormat="1" applyFont="1" applyFill="1" applyBorder="1"/>
    <xf numFmtId="170" fontId="3" fillId="4" borderId="46" xfId="1" applyNumberFormat="1" applyFont="1" applyFill="1" applyBorder="1"/>
    <xf numFmtId="170" fontId="4" fillId="4" borderId="45" xfId="1" applyNumberFormat="1" applyFont="1" applyFill="1" applyBorder="1" applyAlignment="1"/>
    <xf numFmtId="170" fontId="3" fillId="4" borderId="45" xfId="1" applyNumberFormat="1" applyFont="1" applyFill="1" applyBorder="1" applyAlignment="1"/>
    <xf numFmtId="170" fontId="4" fillId="4" borderId="0" xfId="1" applyNumberFormat="1" applyFont="1" applyFill="1" applyBorder="1" applyAlignment="1"/>
    <xf numFmtId="170" fontId="4" fillId="4" borderId="46" xfId="1" applyNumberFormat="1" applyFont="1" applyFill="1" applyBorder="1" applyAlignment="1"/>
    <xf numFmtId="170" fontId="3" fillId="4" borderId="47" xfId="1" applyNumberFormat="1" applyFont="1" applyFill="1" applyBorder="1" applyAlignment="1"/>
    <xf numFmtId="0" fontId="3" fillId="4" borderId="43" xfId="0" applyFont="1" applyFill="1" applyBorder="1"/>
    <xf numFmtId="168" fontId="4" fillId="4" borderId="44" xfId="0" quotePrefix="1" applyNumberFormat="1" applyFont="1" applyFill="1" applyBorder="1" applyAlignment="1">
      <alignment horizontal="right"/>
    </xf>
    <xf numFmtId="168" fontId="3" fillId="4" borderId="44" xfId="0" quotePrefix="1" applyNumberFormat="1" applyFont="1" applyFill="1" applyBorder="1" applyAlignment="1">
      <alignment horizontal="right"/>
    </xf>
    <xf numFmtId="168" fontId="4" fillId="4" borderId="45" xfId="0" quotePrefix="1" applyNumberFormat="1" applyFont="1" applyFill="1" applyBorder="1" applyAlignment="1">
      <alignment horizontal="right"/>
    </xf>
    <xf numFmtId="168" fontId="4" fillId="4" borderId="0" xfId="0" quotePrefix="1" applyNumberFormat="1" applyFont="1" applyFill="1" applyAlignment="1">
      <alignment horizontal="right"/>
    </xf>
    <xf numFmtId="168" fontId="4" fillId="4" borderId="46" xfId="0" quotePrefix="1" applyNumberFormat="1" applyFont="1" applyFill="1" applyBorder="1" applyAlignment="1">
      <alignment horizontal="right"/>
    </xf>
    <xf numFmtId="168" fontId="3" fillId="4" borderId="47" xfId="0" quotePrefix="1" applyNumberFormat="1" applyFont="1" applyFill="1" applyBorder="1" applyAlignment="1">
      <alignment horizontal="right"/>
    </xf>
    <xf numFmtId="168" fontId="3" fillId="4" borderId="45" xfId="0" applyNumberFormat="1" applyFont="1" applyFill="1" applyBorder="1" applyAlignment="1">
      <alignment horizontal="right"/>
    </xf>
    <xf numFmtId="168" fontId="4" fillId="4" borderId="45" xfId="0" applyNumberFormat="1" applyFont="1" applyFill="1" applyBorder="1" applyAlignment="1">
      <alignment horizontal="right"/>
    </xf>
    <xf numFmtId="168" fontId="3" fillId="4" borderId="47" xfId="0" applyNumberFormat="1" applyFont="1" applyFill="1" applyBorder="1" applyAlignment="1">
      <alignment horizontal="right"/>
    </xf>
    <xf numFmtId="168" fontId="3" fillId="4" borderId="45" xfId="0" quotePrefix="1" applyNumberFormat="1" applyFont="1" applyFill="1" applyBorder="1" applyAlignment="1">
      <alignment horizontal="right"/>
    </xf>
    <xf numFmtId="168" fontId="4" fillId="4" borderId="45" xfId="0" applyNumberFormat="1" applyFont="1" applyFill="1" applyBorder="1"/>
    <xf numFmtId="168" fontId="3" fillId="4" borderId="45" xfId="0" applyNumberFormat="1" applyFont="1" applyFill="1" applyBorder="1"/>
    <xf numFmtId="168" fontId="3" fillId="4" borderId="47" xfId="0" applyNumberFormat="1" applyFont="1" applyFill="1" applyBorder="1"/>
    <xf numFmtId="0" fontId="3" fillId="4" borderId="39" xfId="0" applyFont="1" applyFill="1" applyBorder="1" applyAlignment="1">
      <alignment horizontal="left" indent="1"/>
    </xf>
    <xf numFmtId="170" fontId="3" fillId="4" borderId="40" xfId="1" applyNumberFormat="1" applyFont="1" applyFill="1" applyBorder="1"/>
    <xf numFmtId="170" fontId="3" fillId="11" borderId="20" xfId="0" applyNumberFormat="1" applyFont="1" applyFill="1" applyBorder="1"/>
    <xf numFmtId="170" fontId="3" fillId="11" borderId="41" xfId="0" applyNumberFormat="1" applyFont="1" applyFill="1" applyBorder="1"/>
    <xf numFmtId="170" fontId="3" fillId="4" borderId="42" xfId="1" applyNumberFormat="1" applyFont="1" applyFill="1" applyBorder="1"/>
    <xf numFmtId="0" fontId="4" fillId="12" borderId="0" xfId="0" applyFont="1" applyFill="1"/>
    <xf numFmtId="0" fontId="4" fillId="4" borderId="34" xfId="0" applyFont="1" applyFill="1" applyBorder="1"/>
    <xf numFmtId="168" fontId="4" fillId="4" borderId="35" xfId="0" applyNumberFormat="1" applyFont="1" applyFill="1" applyBorder="1" applyAlignment="1">
      <alignment horizontal="right"/>
    </xf>
    <xf numFmtId="168" fontId="4" fillId="4" borderId="37" xfId="0" applyNumberFormat="1" applyFont="1" applyFill="1" applyBorder="1" applyAlignment="1">
      <alignment horizontal="right"/>
    </xf>
    <xf numFmtId="168" fontId="4" fillId="4" borderId="38" xfId="0" applyNumberFormat="1" applyFont="1" applyFill="1" applyBorder="1" applyAlignment="1">
      <alignment horizontal="right"/>
    </xf>
    <xf numFmtId="170" fontId="3" fillId="4" borderId="45" xfId="0" applyNumberFormat="1" applyFont="1" applyFill="1" applyBorder="1"/>
    <xf numFmtId="170" fontId="3" fillId="11" borderId="45" xfId="0" applyNumberFormat="1" applyFont="1" applyFill="1" applyBorder="1"/>
    <xf numFmtId="170" fontId="3" fillId="11" borderId="46" xfId="0" applyNumberFormat="1" applyFont="1" applyFill="1" applyBorder="1"/>
    <xf numFmtId="170" fontId="3" fillId="11" borderId="47" xfId="0" applyNumberFormat="1" applyFont="1" applyFill="1" applyBorder="1"/>
    <xf numFmtId="0" fontId="4" fillId="0" borderId="43" xfId="0" applyFont="1" applyBorder="1"/>
    <xf numFmtId="168" fontId="3" fillId="11" borderId="45" xfId="0" applyNumberFormat="1" applyFont="1" applyFill="1" applyBorder="1"/>
    <xf numFmtId="168" fontId="3" fillId="11" borderId="46" xfId="0" applyNumberFormat="1" applyFont="1" applyFill="1" applyBorder="1"/>
    <xf numFmtId="168" fontId="3" fillId="11" borderId="47" xfId="0" applyNumberFormat="1" applyFont="1" applyFill="1" applyBorder="1"/>
    <xf numFmtId="168" fontId="4" fillId="11" borderId="45" xfId="0" applyNumberFormat="1" applyFont="1" applyFill="1" applyBorder="1"/>
    <xf numFmtId="168" fontId="4" fillId="11" borderId="46" xfId="0" applyNumberFormat="1" applyFont="1" applyFill="1" applyBorder="1"/>
    <xf numFmtId="168" fontId="4" fillId="11" borderId="47" xfId="0" applyNumberFormat="1" applyFont="1" applyFill="1" applyBorder="1"/>
    <xf numFmtId="168" fontId="4" fillId="11" borderId="44" xfId="0" applyNumberFormat="1" applyFont="1" applyFill="1" applyBorder="1"/>
    <xf numFmtId="0" fontId="4" fillId="4" borderId="39" xfId="0" applyFont="1" applyFill="1" applyBorder="1"/>
    <xf numFmtId="168" fontId="3" fillId="4" borderId="40" xfId="0" applyNumberFormat="1" applyFont="1" applyFill="1" applyBorder="1"/>
    <xf numFmtId="168" fontId="3" fillId="11" borderId="40" xfId="0" applyNumberFormat="1" applyFont="1" applyFill="1" applyBorder="1"/>
    <xf numFmtId="168" fontId="3" fillId="11" borderId="41" xfId="0" applyNumberFormat="1" applyFont="1" applyFill="1" applyBorder="1"/>
    <xf numFmtId="168" fontId="3" fillId="11" borderId="42" xfId="0" applyNumberFormat="1" applyFont="1" applyFill="1" applyBorder="1"/>
    <xf numFmtId="0" fontId="4" fillId="7" borderId="0" xfId="0" applyFont="1" applyFill="1"/>
    <xf numFmtId="0" fontId="4" fillId="7" borderId="18" xfId="0" applyFont="1" applyFill="1" applyBorder="1"/>
    <xf numFmtId="0" fontId="29" fillId="7" borderId="17" xfId="0" applyFont="1" applyFill="1" applyBorder="1"/>
    <xf numFmtId="170" fontId="4" fillId="3" borderId="45" xfId="0" applyNumberFormat="1" applyFont="1" applyFill="1" applyBorder="1"/>
    <xf numFmtId="170" fontId="4" fillId="3" borderId="0" xfId="0" applyNumberFormat="1" applyFont="1" applyFill="1"/>
    <xf numFmtId="170" fontId="4" fillId="3" borderId="46" xfId="0" applyNumberFormat="1" applyFont="1" applyFill="1" applyBorder="1"/>
    <xf numFmtId="170" fontId="3" fillId="3" borderId="47" xfId="0" applyNumberFormat="1" applyFont="1" applyFill="1" applyBorder="1"/>
    <xf numFmtId="0" fontId="4" fillId="3" borderId="43" xfId="0" applyFont="1" applyFill="1" applyBorder="1"/>
    <xf numFmtId="0" fontId="31" fillId="4" borderId="43" xfId="0" applyFont="1" applyFill="1" applyBorder="1"/>
    <xf numFmtId="0" fontId="33" fillId="4" borderId="43" xfId="0" applyFont="1" applyFill="1" applyBorder="1"/>
    <xf numFmtId="0" fontId="32" fillId="4" borderId="43" xfId="0" applyFont="1" applyFill="1" applyBorder="1"/>
    <xf numFmtId="0" fontId="34" fillId="4" borderId="43" xfId="0" applyFont="1" applyFill="1" applyBorder="1"/>
    <xf numFmtId="0" fontId="34" fillId="4" borderId="39" xfId="0" applyFont="1" applyFill="1" applyBorder="1"/>
    <xf numFmtId="0" fontId="33" fillId="4" borderId="34" xfId="0" applyFont="1" applyFill="1" applyBorder="1"/>
    <xf numFmtId="0" fontId="33" fillId="0" borderId="43" xfId="0" applyFont="1" applyBorder="1"/>
    <xf numFmtId="0" fontId="33" fillId="4" borderId="39" xfId="0" applyFont="1" applyFill="1" applyBorder="1"/>
    <xf numFmtId="0" fontId="17" fillId="7" borderId="34" xfId="0" applyFont="1" applyFill="1" applyBorder="1" applyAlignment="1">
      <alignment horizontal="center" vertical="center"/>
    </xf>
    <xf numFmtId="170" fontId="17" fillId="13" borderId="35" xfId="0" applyNumberFormat="1" applyFont="1" applyFill="1" applyBorder="1" applyAlignment="1">
      <alignment horizontal="center" vertical="center" wrapText="1"/>
    </xf>
    <xf numFmtId="170" fontId="32" fillId="3" borderId="45" xfId="1" applyNumberFormat="1" applyFont="1" applyFill="1" applyBorder="1" applyAlignment="1">
      <alignment horizontal="center" vertical="center"/>
    </xf>
    <xf numFmtId="170" fontId="34" fillId="3" borderId="45" xfId="0" applyNumberFormat="1" applyFont="1" applyFill="1" applyBorder="1" applyAlignment="1">
      <alignment horizontal="center" vertical="center"/>
    </xf>
    <xf numFmtId="170" fontId="34" fillId="3" borderId="45" xfId="1" applyNumberFormat="1" applyFont="1" applyFill="1" applyBorder="1" applyAlignment="1">
      <alignment horizontal="center" vertical="center"/>
    </xf>
    <xf numFmtId="170" fontId="32" fillId="3" borderId="44" xfId="0" quotePrefix="1" applyNumberFormat="1" applyFont="1" applyFill="1" applyBorder="1" applyAlignment="1">
      <alignment horizontal="center" vertical="center"/>
    </xf>
    <xf numFmtId="170" fontId="34" fillId="3" borderId="44" xfId="0" quotePrefix="1" applyNumberFormat="1" applyFont="1" applyFill="1" applyBorder="1" applyAlignment="1">
      <alignment horizontal="center" vertical="center"/>
    </xf>
    <xf numFmtId="170" fontId="34" fillId="3" borderId="45" xfId="0" quotePrefix="1" applyNumberFormat="1" applyFont="1" applyFill="1" applyBorder="1" applyAlignment="1">
      <alignment horizontal="center" vertical="center"/>
    </xf>
    <xf numFmtId="170" fontId="32" fillId="3" borderId="45" xfId="0" applyNumberFormat="1" applyFont="1" applyFill="1" applyBorder="1" applyAlignment="1">
      <alignment horizontal="center" vertical="center"/>
    </xf>
    <xf numFmtId="170" fontId="34" fillId="3" borderId="40" xfId="1" applyNumberFormat="1" applyFont="1" applyFill="1" applyBorder="1" applyAlignment="1">
      <alignment horizontal="center" vertical="center"/>
    </xf>
    <xf numFmtId="170" fontId="33" fillId="3" borderId="35" xfId="0" applyNumberFormat="1" applyFont="1" applyFill="1" applyBorder="1" applyAlignment="1">
      <alignment horizontal="center" vertical="center"/>
    </xf>
    <xf numFmtId="170" fontId="34" fillId="15" borderId="45" xfId="0" applyNumberFormat="1" applyFont="1" applyFill="1" applyBorder="1" applyAlignment="1">
      <alignment horizontal="center" vertical="center"/>
    </xf>
    <xf numFmtId="170" fontId="33" fillId="15" borderId="45" xfId="0" applyNumberFormat="1" applyFont="1" applyFill="1" applyBorder="1" applyAlignment="1">
      <alignment horizontal="center" vertical="center"/>
    </xf>
    <xf numFmtId="170" fontId="34" fillId="15" borderId="40" xfId="0" applyNumberFormat="1" applyFont="1" applyFill="1" applyBorder="1" applyAlignment="1">
      <alignment horizontal="center" vertical="center"/>
    </xf>
    <xf numFmtId="0" fontId="3" fillId="0" borderId="0" xfId="5" applyFont="1" applyAlignment="1">
      <alignment horizontal="center" vertical="center"/>
    </xf>
    <xf numFmtId="0" fontId="20" fillId="0" borderId="0" xfId="0" applyFont="1"/>
    <xf numFmtId="0" fontId="5" fillId="16" borderId="0" xfId="0" applyFont="1" applyFill="1" applyAlignment="1">
      <alignment horizontal="center"/>
    </xf>
    <xf numFmtId="165" fontId="4" fillId="0" borderId="0" xfId="2" applyNumberFormat="1" applyFont="1" applyAlignment="1">
      <alignment horizontal="center" vertical="center"/>
    </xf>
    <xf numFmtId="0" fontId="5" fillId="0" borderId="48" xfId="0" applyFont="1" applyBorder="1" applyAlignment="1">
      <alignment horizontal="left"/>
    </xf>
    <xf numFmtId="165" fontId="5" fillId="0" borderId="48" xfId="0" applyNumberFormat="1" applyFont="1" applyBorder="1" applyAlignment="1">
      <alignment horizontal="center"/>
    </xf>
    <xf numFmtId="9" fontId="5" fillId="0" borderId="48" xfId="2" applyFont="1" applyBorder="1"/>
    <xf numFmtId="0" fontId="30" fillId="0" borderId="0" xfId="0" applyFont="1"/>
    <xf numFmtId="0" fontId="7" fillId="0" borderId="1" xfId="0" applyFont="1" applyBorder="1"/>
    <xf numFmtId="171" fontId="3" fillId="17" borderId="2" xfId="1" applyNumberFormat="1" applyFont="1" applyFill="1" applyBorder="1" applyAlignment="1">
      <alignment horizontal="center" vertical="center"/>
    </xf>
    <xf numFmtId="3" fontId="35" fillId="0" borderId="9" xfId="1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5" fontId="3" fillId="0" borderId="0" xfId="1" applyNumberFormat="1" applyFont="1" applyFill="1" applyBorder="1" applyAlignment="1">
      <alignment horizontal="center" vertical="center"/>
    </xf>
    <xf numFmtId="169" fontId="4" fillId="0" borderId="0" xfId="0" applyNumberFormat="1" applyFont="1"/>
    <xf numFmtId="0" fontId="36" fillId="0" borderId="0" xfId="5" applyFont="1" applyAlignment="1">
      <alignment vertical="center"/>
    </xf>
    <xf numFmtId="0" fontId="5" fillId="16" borderId="0" xfId="0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5" fillId="16" borderId="0" xfId="0" applyFont="1" applyFill="1"/>
    <xf numFmtId="165" fontId="5" fillId="16" borderId="0" xfId="0" applyNumberFormat="1" applyFont="1" applyFill="1" applyAlignment="1">
      <alignment horizontal="center" vertical="center"/>
    </xf>
    <xf numFmtId="0" fontId="40" fillId="0" borderId="0" xfId="0" applyFont="1"/>
    <xf numFmtId="0" fontId="41" fillId="0" borderId="0" xfId="0" applyFont="1" applyAlignment="1">
      <alignment horizontal="left" vertical="center"/>
    </xf>
    <xf numFmtId="0" fontId="42" fillId="0" borderId="0" xfId="0" applyFont="1"/>
    <xf numFmtId="0" fontId="43" fillId="0" borderId="0" xfId="0" applyFont="1"/>
    <xf numFmtId="0" fontId="44" fillId="0" borderId="0" xfId="0" applyFont="1"/>
    <xf numFmtId="0" fontId="36" fillId="0" borderId="0" xfId="0" applyFont="1"/>
    <xf numFmtId="0" fontId="28" fillId="0" borderId="0" xfId="0" applyFont="1"/>
    <xf numFmtId="0" fontId="45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165" fontId="36" fillId="0" borderId="0" xfId="0" applyNumberFormat="1" applyFont="1"/>
    <xf numFmtId="166" fontId="28" fillId="0" borderId="0" xfId="2" applyNumberFormat="1" applyFont="1" applyFill="1" applyBorder="1"/>
    <xf numFmtId="37" fontId="28" fillId="0" borderId="0" xfId="0" applyNumberFormat="1" applyFont="1"/>
    <xf numFmtId="37" fontId="45" fillId="0" borderId="0" xfId="0" applyNumberFormat="1" applyFont="1"/>
    <xf numFmtId="37" fontId="36" fillId="0" borderId="0" xfId="0" applyNumberFormat="1" applyFont="1"/>
    <xf numFmtId="0" fontId="29" fillId="18" borderId="49" xfId="0" applyFont="1" applyFill="1" applyBorder="1" applyAlignment="1">
      <alignment horizontal="center" vertical="center"/>
    </xf>
    <xf numFmtId="0" fontId="29" fillId="18" borderId="50" xfId="0" applyFont="1" applyFill="1" applyBorder="1" applyAlignment="1">
      <alignment horizontal="center" vertical="center"/>
    </xf>
    <xf numFmtId="0" fontId="29" fillId="18" borderId="24" xfId="0" applyFont="1" applyFill="1" applyBorder="1" applyAlignment="1">
      <alignment horizontal="center" vertical="center"/>
    </xf>
    <xf numFmtId="0" fontId="29" fillId="18" borderId="33" xfId="0" applyFont="1" applyFill="1" applyBorder="1" applyAlignment="1">
      <alignment horizontal="center" vertical="center" wrapText="1"/>
    </xf>
    <xf numFmtId="0" fontId="29" fillId="18" borderId="27" xfId="0" applyFont="1" applyFill="1" applyBorder="1" applyAlignment="1">
      <alignment horizontal="center" vertical="center" wrapText="1"/>
    </xf>
    <xf numFmtId="0" fontId="29" fillId="18" borderId="28" xfId="0" applyFont="1" applyFill="1" applyBorder="1" applyAlignment="1">
      <alignment horizontal="center" vertical="center" wrapText="1"/>
    </xf>
    <xf numFmtId="0" fontId="29" fillId="18" borderId="23" xfId="0" applyFont="1" applyFill="1" applyBorder="1" applyAlignment="1">
      <alignment horizontal="center" vertical="center"/>
    </xf>
    <xf numFmtId="0" fontId="29" fillId="18" borderId="20" xfId="0" applyFont="1" applyFill="1" applyBorder="1" applyAlignment="1">
      <alignment horizontal="center" vertical="center" wrapText="1"/>
    </xf>
    <xf numFmtId="0" fontId="29" fillId="18" borderId="55" xfId="0" applyFont="1" applyFill="1" applyBorder="1" applyAlignment="1">
      <alignment horizontal="center" vertical="center" wrapText="1"/>
    </xf>
    <xf numFmtId="0" fontId="29" fillId="18" borderId="23" xfId="0" applyFont="1" applyFill="1" applyBorder="1" applyAlignment="1">
      <alignment horizontal="center" vertical="center" wrapText="1"/>
    </xf>
    <xf numFmtId="0" fontId="29" fillId="18" borderId="22" xfId="0" applyFont="1" applyFill="1" applyBorder="1" applyAlignment="1">
      <alignment horizontal="center" vertical="center" wrapText="1"/>
    </xf>
    <xf numFmtId="0" fontId="29" fillId="18" borderId="21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left" wrapText="1"/>
    </xf>
    <xf numFmtId="165" fontId="2" fillId="3" borderId="9" xfId="1" applyNumberFormat="1" applyFont="1" applyFill="1" applyBorder="1" applyAlignment="1">
      <alignment horizontal="center" vertical="center"/>
    </xf>
    <xf numFmtId="165" fontId="2" fillId="3" borderId="0" xfId="1" applyNumberFormat="1" applyFont="1" applyFill="1" applyBorder="1" applyAlignment="1">
      <alignment horizontal="center" vertical="center"/>
    </xf>
    <xf numFmtId="165" fontId="2" fillId="3" borderId="29" xfId="1" applyNumberFormat="1" applyFont="1" applyFill="1" applyBorder="1" applyAlignment="1">
      <alignment horizontal="center" vertical="center"/>
    </xf>
    <xf numFmtId="166" fontId="2" fillId="3" borderId="9" xfId="2" applyNumberFormat="1" applyFont="1" applyFill="1" applyBorder="1" applyAlignment="1">
      <alignment horizontal="center" vertical="center"/>
    </xf>
    <xf numFmtId="166" fontId="2" fillId="3" borderId="24" xfId="2" applyNumberFormat="1" applyFont="1" applyFill="1" applyBorder="1" applyAlignment="1">
      <alignment horizontal="center" vertical="center"/>
    </xf>
    <xf numFmtId="166" fontId="2" fillId="3" borderId="18" xfId="2" applyNumberFormat="1" applyFont="1" applyFill="1" applyBorder="1" applyAlignment="1">
      <alignment horizontal="center" vertical="center"/>
    </xf>
    <xf numFmtId="0" fontId="5" fillId="0" borderId="17" xfId="0" applyFont="1" applyBorder="1" applyAlignment="1">
      <alignment horizontal="left" wrapText="1" indent="1"/>
    </xf>
    <xf numFmtId="165" fontId="2" fillId="0" borderId="9" xfId="1" applyNumberFormat="1" applyFont="1" applyBorder="1" applyAlignment="1">
      <alignment horizontal="center" vertical="center"/>
    </xf>
    <xf numFmtId="165" fontId="2" fillId="0" borderId="0" xfId="1" applyNumberFormat="1" applyFont="1" applyBorder="1" applyAlignment="1">
      <alignment horizontal="center" vertical="center"/>
    </xf>
    <xf numFmtId="165" fontId="2" fillId="0" borderId="29" xfId="1" applyNumberFormat="1" applyFont="1" applyBorder="1" applyAlignment="1">
      <alignment horizontal="center" vertical="center"/>
    </xf>
    <xf numFmtId="166" fontId="2" fillId="0" borderId="9" xfId="2" applyNumberFormat="1" applyFont="1" applyBorder="1" applyAlignment="1">
      <alignment horizontal="center" vertical="center"/>
    </xf>
    <xf numFmtId="166" fontId="2" fillId="0" borderId="24" xfId="2" applyNumberFormat="1" applyFont="1" applyBorder="1" applyAlignment="1">
      <alignment horizontal="center" vertical="center"/>
    </xf>
    <xf numFmtId="166" fontId="2" fillId="0" borderId="18" xfId="2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left" wrapText="1" indent="2"/>
    </xf>
    <xf numFmtId="165" fontId="3" fillId="0" borderId="9" xfId="1" applyNumberFormat="1" applyFont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center"/>
    </xf>
    <xf numFmtId="165" fontId="3" fillId="0" borderId="29" xfId="1" applyNumberFormat="1" applyFont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166" fontId="3" fillId="0" borderId="24" xfId="2" applyNumberFormat="1" applyFont="1" applyBorder="1" applyAlignment="1">
      <alignment horizontal="center" vertical="center"/>
    </xf>
    <xf numFmtId="166" fontId="3" fillId="0" borderId="18" xfId="2" applyNumberFormat="1" applyFont="1" applyBorder="1" applyAlignment="1">
      <alignment horizontal="center" vertical="center"/>
    </xf>
    <xf numFmtId="0" fontId="47" fillId="0" borderId="17" xfId="0" applyFont="1" applyBorder="1" applyAlignment="1">
      <alignment horizontal="left" wrapText="1" indent="3"/>
    </xf>
    <xf numFmtId="165" fontId="47" fillId="0" borderId="9" xfId="1" applyNumberFormat="1" applyFont="1" applyBorder="1" applyAlignment="1">
      <alignment horizontal="center" vertical="center"/>
    </xf>
    <xf numFmtId="165" fontId="47" fillId="0" borderId="0" xfId="1" applyNumberFormat="1" applyFont="1" applyBorder="1" applyAlignment="1">
      <alignment horizontal="center" vertical="center"/>
    </xf>
    <xf numFmtId="165" fontId="47" fillId="0" borderId="29" xfId="1" applyNumberFormat="1" applyFont="1" applyBorder="1" applyAlignment="1">
      <alignment horizontal="center" vertical="center"/>
    </xf>
    <xf numFmtId="166" fontId="47" fillId="0" borderId="9" xfId="2" applyNumberFormat="1" applyFont="1" applyBorder="1" applyAlignment="1">
      <alignment horizontal="center" vertical="center"/>
    </xf>
    <xf numFmtId="166" fontId="47" fillId="0" borderId="24" xfId="2" applyNumberFormat="1" applyFont="1" applyBorder="1" applyAlignment="1">
      <alignment horizontal="center" vertical="center"/>
    </xf>
    <xf numFmtId="166" fontId="47" fillId="0" borderId="18" xfId="2" applyNumberFormat="1" applyFont="1" applyBorder="1" applyAlignment="1">
      <alignment horizontal="center" vertical="center"/>
    </xf>
    <xf numFmtId="9" fontId="2" fillId="0" borderId="9" xfId="2" applyFont="1" applyBorder="1" applyAlignment="1">
      <alignment horizontal="center" vertical="center"/>
    </xf>
    <xf numFmtId="43" fontId="3" fillId="0" borderId="9" xfId="1" applyFont="1" applyBorder="1" applyAlignment="1">
      <alignment horizontal="center" vertical="center"/>
    </xf>
    <xf numFmtId="0" fontId="47" fillId="0" borderId="17" xfId="0" applyFont="1" applyBorder="1" applyAlignment="1">
      <alignment horizontal="left" indent="3"/>
    </xf>
    <xf numFmtId="43" fontId="2" fillId="0" borderId="9" xfId="1" applyFont="1" applyBorder="1" applyAlignment="1">
      <alignment horizontal="center" vertical="center"/>
    </xf>
    <xf numFmtId="0" fontId="29" fillId="7" borderId="17" xfId="0" applyFont="1" applyFill="1" applyBorder="1" applyAlignment="1">
      <alignment horizontal="left" vertical="center" wrapText="1"/>
    </xf>
    <xf numFmtId="165" fontId="29" fillId="7" borderId="9" xfId="1" applyNumberFormat="1" applyFont="1" applyFill="1" applyBorder="1" applyAlignment="1">
      <alignment horizontal="center" vertical="center"/>
    </xf>
    <xf numFmtId="165" fontId="29" fillId="7" borderId="0" xfId="1" applyNumberFormat="1" applyFont="1" applyFill="1" applyBorder="1" applyAlignment="1">
      <alignment horizontal="center" vertical="center"/>
    </xf>
    <xf numFmtId="165" fontId="29" fillId="7" borderId="29" xfId="1" applyNumberFormat="1" applyFont="1" applyFill="1" applyBorder="1" applyAlignment="1">
      <alignment horizontal="center" vertical="center"/>
    </xf>
    <xf numFmtId="166" fontId="29" fillId="7" borderId="9" xfId="2" applyNumberFormat="1" applyFont="1" applyFill="1" applyBorder="1" applyAlignment="1">
      <alignment horizontal="center" vertical="center"/>
    </xf>
    <xf numFmtId="166" fontId="29" fillId="7" borderId="24" xfId="2" applyNumberFormat="1" applyFont="1" applyFill="1" applyBorder="1" applyAlignment="1">
      <alignment horizontal="center" vertical="center"/>
    </xf>
    <xf numFmtId="166" fontId="29" fillId="7" borderId="18" xfId="2" applyNumberFormat="1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left" wrapText="1"/>
    </xf>
    <xf numFmtId="165" fontId="2" fillId="3" borderId="6" xfId="1" applyNumberFormat="1" applyFont="1" applyFill="1" applyBorder="1" applyAlignment="1">
      <alignment horizontal="center" vertical="center"/>
    </xf>
    <xf numFmtId="165" fontId="2" fillId="3" borderId="36" xfId="1" applyNumberFormat="1" applyFont="1" applyFill="1" applyBorder="1" applyAlignment="1">
      <alignment horizontal="center" vertical="center"/>
    </xf>
    <xf numFmtId="165" fontId="2" fillId="3" borderId="53" xfId="1" applyNumberFormat="1" applyFont="1" applyFill="1" applyBorder="1" applyAlignment="1">
      <alignment horizontal="center" vertical="center"/>
    </xf>
    <xf numFmtId="166" fontId="2" fillId="3" borderId="6" xfId="2" applyNumberFormat="1" applyFont="1" applyFill="1" applyBorder="1" applyAlignment="1">
      <alignment horizontal="center" vertical="center"/>
    </xf>
    <xf numFmtId="166" fontId="2" fillId="3" borderId="54" xfId="2" applyNumberFormat="1" applyFont="1" applyFill="1" applyBorder="1" applyAlignment="1">
      <alignment horizontal="center" vertical="center"/>
    </xf>
    <xf numFmtId="166" fontId="2" fillId="3" borderId="56" xfId="2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left" wrapText="1" indent="1"/>
    </xf>
    <xf numFmtId="0" fontId="4" fillId="0" borderId="19" xfId="0" applyFont="1" applyBorder="1" applyAlignment="1">
      <alignment horizontal="left" wrapText="1" indent="1"/>
    </xf>
    <xf numFmtId="165" fontId="3" fillId="0" borderId="23" xfId="1" applyNumberFormat="1" applyFont="1" applyBorder="1" applyAlignment="1">
      <alignment horizontal="center" vertical="center"/>
    </xf>
    <xf numFmtId="165" fontId="3" fillId="0" borderId="20" xfId="1" applyNumberFormat="1" applyFont="1" applyBorder="1" applyAlignment="1">
      <alignment horizontal="center" vertical="center"/>
    </xf>
    <xf numFmtId="165" fontId="3" fillId="0" borderId="55" xfId="1" applyNumberFormat="1" applyFont="1" applyBorder="1" applyAlignment="1">
      <alignment horizontal="center" vertical="center"/>
    </xf>
    <xf numFmtId="166" fontId="3" fillId="0" borderId="23" xfId="2" applyNumberFormat="1" applyFont="1" applyBorder="1" applyAlignment="1">
      <alignment horizontal="center" vertical="center"/>
    </xf>
    <xf numFmtId="166" fontId="3" fillId="0" borderId="22" xfId="2" applyNumberFormat="1" applyFont="1" applyBorder="1" applyAlignment="1">
      <alignment horizontal="center" vertical="center"/>
    </xf>
    <xf numFmtId="166" fontId="3" fillId="0" borderId="21" xfId="2" applyNumberFormat="1" applyFont="1" applyBorder="1" applyAlignment="1">
      <alignment horizontal="center" vertical="center"/>
    </xf>
    <xf numFmtId="0" fontId="29" fillId="7" borderId="19" xfId="0" applyFont="1" applyFill="1" applyBorder="1" applyAlignment="1">
      <alignment horizontal="left" vertical="center" wrapText="1"/>
    </xf>
    <xf numFmtId="165" fontId="29" fillId="7" borderId="23" xfId="1" applyNumberFormat="1" applyFont="1" applyFill="1" applyBorder="1" applyAlignment="1">
      <alignment horizontal="center" vertical="center"/>
    </xf>
    <xf numFmtId="165" fontId="29" fillId="7" borderId="20" xfId="1" applyNumberFormat="1" applyFont="1" applyFill="1" applyBorder="1" applyAlignment="1">
      <alignment horizontal="center" vertical="center"/>
    </xf>
    <xf numFmtId="165" fontId="29" fillId="7" borderId="55" xfId="1" applyNumberFormat="1" applyFont="1" applyFill="1" applyBorder="1" applyAlignment="1">
      <alignment horizontal="center" vertical="center"/>
    </xf>
    <xf numFmtId="166" fontId="29" fillId="7" borderId="23" xfId="2" applyNumberFormat="1" applyFont="1" applyFill="1" applyBorder="1" applyAlignment="1">
      <alignment horizontal="center" vertical="center"/>
    </xf>
    <xf numFmtId="166" fontId="29" fillId="7" borderId="22" xfId="2" applyNumberFormat="1" applyFont="1" applyFill="1" applyBorder="1" applyAlignment="1">
      <alignment horizontal="center" vertical="center"/>
    </xf>
    <xf numFmtId="166" fontId="29" fillId="7" borderId="21" xfId="2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vertical="center" wrapText="1" readingOrder="1"/>
    </xf>
    <xf numFmtId="0" fontId="3" fillId="4" borderId="0" xfId="0" applyFont="1" applyFill="1"/>
    <xf numFmtId="0" fontId="3" fillId="4" borderId="0" xfId="0" applyFont="1" applyFill="1" applyAlignment="1">
      <alignment vertical="top" wrapText="1" readingOrder="1"/>
    </xf>
    <xf numFmtId="171" fontId="3" fillId="4" borderId="2" xfId="1" applyNumberFormat="1" applyFont="1" applyFill="1" applyBorder="1" applyAlignment="1">
      <alignment horizontal="center" vertical="center"/>
    </xf>
    <xf numFmtId="0" fontId="10" fillId="4" borderId="57" xfId="0" applyFont="1" applyFill="1" applyBorder="1" applyAlignment="1">
      <alignment horizontal="left" vertical="center" wrapText="1"/>
    </xf>
    <xf numFmtId="165" fontId="10" fillId="4" borderId="57" xfId="1" applyNumberFormat="1" applyFont="1" applyFill="1" applyBorder="1" applyAlignment="1">
      <alignment horizontal="center" vertical="center" wrapText="1"/>
    </xf>
    <xf numFmtId="166" fontId="10" fillId="4" borderId="57" xfId="2" applyNumberFormat="1" applyFont="1" applyFill="1" applyBorder="1" applyAlignment="1">
      <alignment horizontal="center" vertical="center" wrapText="1"/>
    </xf>
    <xf numFmtId="10" fontId="10" fillId="4" borderId="57" xfId="2" applyNumberFormat="1" applyFont="1" applyFill="1" applyBorder="1" applyAlignment="1">
      <alignment horizontal="center" vertical="center" wrapText="1"/>
    </xf>
    <xf numFmtId="166" fontId="10" fillId="4" borderId="57" xfId="1" applyNumberFormat="1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justify" vertical="center"/>
    </xf>
    <xf numFmtId="0" fontId="29" fillId="18" borderId="36" xfId="0" applyFont="1" applyFill="1" applyBorder="1" applyAlignment="1">
      <alignment horizontal="center" vertical="center" wrapText="1"/>
    </xf>
    <xf numFmtId="0" fontId="29" fillId="18" borderId="36" xfId="0" applyFont="1" applyFill="1" applyBorder="1" applyAlignment="1">
      <alignment horizontal="center" vertical="center"/>
    </xf>
    <xf numFmtId="0" fontId="29" fillId="18" borderId="56" xfId="0" applyFont="1" applyFill="1" applyBorder="1" applyAlignment="1">
      <alignment horizontal="center" vertical="center" wrapText="1"/>
    </xf>
    <xf numFmtId="0" fontId="6" fillId="18" borderId="19" xfId="0" applyFont="1" applyFill="1" applyBorder="1" applyAlignment="1">
      <alignment horizontal="left" vertical="center"/>
    </xf>
    <xf numFmtId="165" fontId="6" fillId="18" borderId="20" xfId="1" applyNumberFormat="1" applyFont="1" applyFill="1" applyBorder="1" applyAlignment="1">
      <alignment horizontal="center" vertical="center"/>
    </xf>
    <xf numFmtId="166" fontId="6" fillId="18" borderId="20" xfId="2" applyNumberFormat="1" applyFont="1" applyFill="1" applyBorder="1" applyAlignment="1">
      <alignment horizontal="center" vertical="center"/>
    </xf>
    <xf numFmtId="166" fontId="6" fillId="18" borderId="21" xfId="2" applyNumberFormat="1" applyFont="1" applyFill="1" applyBorder="1" applyAlignment="1">
      <alignment horizontal="center" vertical="center"/>
    </xf>
    <xf numFmtId="0" fontId="10" fillId="3" borderId="57" xfId="0" applyFont="1" applyFill="1" applyBorder="1" applyAlignment="1">
      <alignment horizontal="left" vertical="center" wrapText="1"/>
    </xf>
    <xf numFmtId="165" fontId="10" fillId="3" borderId="57" xfId="1" applyNumberFormat="1" applyFont="1" applyFill="1" applyBorder="1" applyAlignment="1">
      <alignment horizontal="center" vertical="center" wrapText="1"/>
    </xf>
    <xf numFmtId="166" fontId="10" fillId="3" borderId="57" xfId="2" applyNumberFormat="1" applyFont="1" applyFill="1" applyBorder="1" applyAlignment="1">
      <alignment horizontal="center" vertical="center" wrapText="1"/>
    </xf>
    <xf numFmtId="10" fontId="10" fillId="3" borderId="57" xfId="2" applyNumberFormat="1" applyFont="1" applyFill="1" applyBorder="1" applyAlignment="1">
      <alignment horizontal="center" vertical="center" wrapText="1"/>
    </xf>
    <xf numFmtId="0" fontId="11" fillId="4" borderId="1" xfId="0" applyFont="1" applyFill="1" applyBorder="1"/>
    <xf numFmtId="0" fontId="4" fillId="4" borderId="0" xfId="0" applyFont="1" applyFill="1" applyAlignment="1">
      <alignment wrapText="1"/>
    </xf>
    <xf numFmtId="169" fontId="4" fillId="4" borderId="0" xfId="0" applyNumberFormat="1" applyFont="1" applyFill="1" applyAlignment="1">
      <alignment wrapText="1"/>
    </xf>
    <xf numFmtId="0" fontId="13" fillId="4" borderId="0" xfId="0" applyFont="1" applyFill="1" applyAlignment="1">
      <alignment horizontal="justify" vertical="center"/>
    </xf>
    <xf numFmtId="0" fontId="14" fillId="4" borderId="0" xfId="0" applyFont="1" applyFill="1" applyAlignment="1">
      <alignment horizontal="left" vertical="center" wrapText="1"/>
    </xf>
    <xf numFmtId="169" fontId="4" fillId="4" borderId="0" xfId="0" applyNumberFormat="1" applyFont="1" applyFill="1"/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/>
    </xf>
    <xf numFmtId="0" fontId="29" fillId="18" borderId="27" xfId="0" applyFont="1" applyFill="1" applyBorder="1" applyAlignment="1">
      <alignment horizontal="center" vertical="center"/>
    </xf>
    <xf numFmtId="166" fontId="5" fillId="3" borderId="0" xfId="2" applyNumberFormat="1" applyFont="1" applyFill="1" applyAlignment="1">
      <alignment horizontal="center" vertical="center"/>
    </xf>
    <xf numFmtId="166" fontId="4" fillId="0" borderId="0" xfId="2" applyNumberFormat="1" applyFont="1" applyAlignment="1">
      <alignment horizontal="center" vertical="center"/>
    </xf>
    <xf numFmtId="166" fontId="29" fillId="7" borderId="27" xfId="2" applyNumberFormat="1" applyFont="1" applyFill="1" applyBorder="1" applyAlignment="1">
      <alignment horizontal="center" vertical="center"/>
    </xf>
    <xf numFmtId="172" fontId="4" fillId="0" borderId="0" xfId="0" applyNumberFormat="1" applyFont="1"/>
    <xf numFmtId="0" fontId="5" fillId="0" borderId="0" xfId="0" applyFont="1" applyAlignment="1">
      <alignment horizontal="left" vertical="center" indent="1"/>
    </xf>
    <xf numFmtId="165" fontId="0" fillId="0" borderId="0" xfId="0" applyNumberFormat="1"/>
    <xf numFmtId="0" fontId="17" fillId="7" borderId="0" xfId="0" applyFont="1" applyFill="1" applyAlignment="1">
      <alignment horizontal="center" vertical="center"/>
    </xf>
    <xf numFmtId="0" fontId="17" fillId="18" borderId="27" xfId="0" applyFont="1" applyFill="1" applyBorder="1" applyAlignment="1">
      <alignment horizontal="center" vertical="center" wrapText="1"/>
    </xf>
    <xf numFmtId="0" fontId="17" fillId="18" borderId="27" xfId="0" applyFont="1" applyFill="1" applyBorder="1" applyAlignment="1">
      <alignment horizontal="center" vertical="center"/>
    </xf>
    <xf numFmtId="0" fontId="31" fillId="3" borderId="0" xfId="0" applyFont="1" applyFill="1" applyAlignment="1">
      <alignment horizontal="left" vertical="center" wrapText="1"/>
    </xf>
    <xf numFmtId="164" fontId="31" fillId="3" borderId="0" xfId="0" applyNumberFormat="1" applyFont="1" applyFill="1" applyAlignment="1">
      <alignment horizontal="right" vertical="center"/>
    </xf>
    <xf numFmtId="166" fontId="31" fillId="3" borderId="0" xfId="2" applyNumberFormat="1" applyFont="1" applyFill="1" applyAlignment="1">
      <alignment horizontal="center" vertical="center"/>
    </xf>
    <xf numFmtId="0" fontId="31" fillId="0" borderId="59" xfId="0" applyFont="1" applyBorder="1" applyAlignment="1">
      <alignment horizontal="left" vertical="center" wrapText="1" indent="1"/>
    </xf>
    <xf numFmtId="164" fontId="31" fillId="0" borderId="0" xfId="0" applyNumberFormat="1" applyFont="1" applyAlignment="1">
      <alignment horizontal="right" vertical="center"/>
    </xf>
    <xf numFmtId="166" fontId="31" fillId="0" borderId="0" xfId="2" applyNumberFormat="1" applyFont="1" applyAlignment="1">
      <alignment horizontal="center" vertical="center"/>
    </xf>
    <xf numFmtId="0" fontId="33" fillId="0" borderId="59" xfId="0" applyFont="1" applyBorder="1" applyAlignment="1">
      <alignment horizontal="left" vertical="center" wrapText="1" indent="2"/>
    </xf>
    <xf numFmtId="164" fontId="33" fillId="0" borderId="0" xfId="0" applyNumberFormat="1" applyFont="1" applyAlignment="1">
      <alignment horizontal="right" vertical="center"/>
    </xf>
    <xf numFmtId="166" fontId="33" fillId="0" borderId="0" xfId="2" applyNumberFormat="1" applyFont="1" applyAlignment="1">
      <alignment horizontal="center" vertical="center"/>
    </xf>
    <xf numFmtId="0" fontId="33" fillId="0" borderId="59" xfId="6" applyFont="1" applyBorder="1" applyAlignment="1">
      <alignment horizontal="left" vertical="center" wrapText="1" indent="2"/>
    </xf>
    <xf numFmtId="0" fontId="31" fillId="3" borderId="59" xfId="0" applyFont="1" applyFill="1" applyBorder="1" applyAlignment="1">
      <alignment horizontal="left" vertical="center" wrapText="1"/>
    </xf>
    <xf numFmtId="0" fontId="31" fillId="0" borderId="59" xfId="0" applyFont="1" applyBorder="1" applyAlignment="1">
      <alignment horizontal="left" vertical="center" indent="1"/>
    </xf>
    <xf numFmtId="0" fontId="17" fillId="7" borderId="27" xfId="0" applyFont="1" applyFill="1" applyBorder="1" applyAlignment="1">
      <alignment horizontal="left" vertical="center"/>
    </xf>
    <xf numFmtId="164" fontId="17" fillId="7" borderId="27" xfId="0" applyNumberFormat="1" applyFont="1" applyFill="1" applyBorder="1" applyAlignment="1">
      <alignment horizontal="right" vertical="center"/>
    </xf>
    <xf numFmtId="166" fontId="17" fillId="7" borderId="27" xfId="2" applyNumberFormat="1" applyFont="1" applyFill="1" applyBorder="1" applyAlignment="1">
      <alignment horizontal="center" vertical="center"/>
    </xf>
    <xf numFmtId="0" fontId="4" fillId="0" borderId="29" xfId="0" applyFont="1" applyBorder="1"/>
    <xf numFmtId="0" fontId="5" fillId="14" borderId="61" xfId="0" applyFont="1" applyFill="1" applyBorder="1"/>
    <xf numFmtId="165" fontId="5" fillId="3" borderId="2" xfId="3" applyNumberFormat="1" applyFont="1" applyFill="1" applyBorder="1" applyAlignment="1">
      <alignment horizontal="center" vertical="center"/>
    </xf>
    <xf numFmtId="0" fontId="4" fillId="0" borderId="24" xfId="0" applyFont="1" applyBorder="1"/>
    <xf numFmtId="0" fontId="5" fillId="0" borderId="0" xfId="0" applyFont="1" applyAlignment="1">
      <alignment vertical="top"/>
    </xf>
    <xf numFmtId="0" fontId="14" fillId="0" borderId="0" xfId="0" applyFont="1" applyAlignment="1">
      <alignment horizontal="left" vertical="center"/>
    </xf>
    <xf numFmtId="164" fontId="5" fillId="0" borderId="0" xfId="8" applyNumberFormat="1" applyFont="1" applyAlignment="1">
      <alignment horizontal="right" vertical="center"/>
    </xf>
    <xf numFmtId="0" fontId="17" fillId="7" borderId="58" xfId="7" applyFont="1" applyFill="1" applyBorder="1" applyAlignment="1">
      <alignment horizontal="center" vertical="center" wrapText="1"/>
    </xf>
    <xf numFmtId="0" fontId="17" fillId="7" borderId="62" xfId="7" applyFont="1" applyFill="1" applyBorder="1" applyAlignment="1">
      <alignment horizontal="center" vertical="center" wrapText="1"/>
    </xf>
    <xf numFmtId="0" fontId="17" fillId="7" borderId="63" xfId="7" applyFont="1" applyFill="1" applyBorder="1" applyAlignment="1">
      <alignment horizontal="center" vertical="center" wrapText="1"/>
    </xf>
    <xf numFmtId="0" fontId="32" fillId="0" borderId="64" xfId="7" applyFont="1" applyBorder="1" applyAlignment="1">
      <alignment horizontal="center" vertical="center" wrapText="1"/>
    </xf>
    <xf numFmtId="164" fontId="33" fillId="0" borderId="65" xfId="8" applyNumberFormat="1" applyFont="1" applyBorder="1" applyAlignment="1">
      <alignment horizontal="center" vertical="center"/>
    </xf>
    <xf numFmtId="164" fontId="33" fillId="0" borderId="66" xfId="8" applyNumberFormat="1" applyFont="1" applyBorder="1" applyAlignment="1">
      <alignment horizontal="center" vertical="center"/>
    </xf>
    <xf numFmtId="166" fontId="33" fillId="0" borderId="67" xfId="2" applyNumberFormat="1" applyFont="1" applyBorder="1" applyAlignment="1">
      <alignment horizontal="center" vertical="center"/>
    </xf>
    <xf numFmtId="166" fontId="33" fillId="0" borderId="68" xfId="2" applyNumberFormat="1" applyFont="1" applyBorder="1" applyAlignment="1">
      <alignment horizontal="center" vertical="center"/>
    </xf>
    <xf numFmtId="0" fontId="32" fillId="3" borderId="69" xfId="7" applyFont="1" applyFill="1" applyBorder="1" applyAlignment="1">
      <alignment horizontal="center" vertical="center" wrapText="1"/>
    </xf>
    <xf numFmtId="164" fontId="33" fillId="3" borderId="57" xfId="8" applyNumberFormat="1" applyFont="1" applyFill="1" applyBorder="1" applyAlignment="1">
      <alignment horizontal="center" vertical="center"/>
    </xf>
    <xf numFmtId="164" fontId="33" fillId="3" borderId="70" xfId="8" applyNumberFormat="1" applyFont="1" applyFill="1" applyBorder="1" applyAlignment="1">
      <alignment horizontal="center" vertical="center"/>
    </xf>
    <xf numFmtId="166" fontId="33" fillId="3" borderId="57" xfId="2" applyNumberFormat="1" applyFont="1" applyFill="1" applyBorder="1" applyAlignment="1">
      <alignment horizontal="center" vertical="center"/>
    </xf>
    <xf numFmtId="166" fontId="33" fillId="3" borderId="71" xfId="2" applyNumberFormat="1" applyFont="1" applyFill="1" applyBorder="1" applyAlignment="1">
      <alignment horizontal="center" vertical="center"/>
    </xf>
    <xf numFmtId="164" fontId="34" fillId="3" borderId="57" xfId="9" applyNumberFormat="1" applyFont="1" applyFill="1" applyBorder="1" applyAlignment="1">
      <alignment horizontal="center" vertical="center" wrapText="1"/>
    </xf>
    <xf numFmtId="164" fontId="34" fillId="3" borderId="70" xfId="9" applyNumberFormat="1" applyFont="1" applyFill="1" applyBorder="1" applyAlignment="1">
      <alignment horizontal="center" vertical="center" wrapText="1"/>
    </xf>
    <xf numFmtId="166" fontId="33" fillId="3" borderId="74" xfId="2" applyNumberFormat="1" applyFont="1" applyFill="1" applyBorder="1" applyAlignment="1">
      <alignment horizontal="center" vertical="center"/>
    </xf>
    <xf numFmtId="0" fontId="32" fillId="0" borderId="69" xfId="7" applyFont="1" applyBorder="1" applyAlignment="1">
      <alignment horizontal="center" vertical="center" wrapText="1"/>
    </xf>
    <xf numFmtId="164" fontId="34" fillId="0" borderId="57" xfId="9" applyNumberFormat="1" applyFont="1" applyFill="1" applyBorder="1" applyAlignment="1">
      <alignment horizontal="center" vertical="center" wrapText="1"/>
    </xf>
    <xf numFmtId="164" fontId="34" fillId="0" borderId="70" xfId="9" applyNumberFormat="1" applyFont="1" applyFill="1" applyBorder="1" applyAlignment="1">
      <alignment horizontal="center" vertical="center" wrapText="1"/>
    </xf>
    <xf numFmtId="166" fontId="33" fillId="0" borderId="57" xfId="2" applyNumberFormat="1" applyFont="1" applyBorder="1" applyAlignment="1">
      <alignment horizontal="center" vertical="center"/>
    </xf>
    <xf numFmtId="166" fontId="33" fillId="0" borderId="71" xfId="2" applyNumberFormat="1" applyFont="1" applyBorder="1" applyAlignment="1">
      <alignment horizontal="center" vertical="center"/>
    </xf>
    <xf numFmtId="0" fontId="32" fillId="3" borderId="72" xfId="7" applyFont="1" applyFill="1" applyBorder="1" applyAlignment="1">
      <alignment horizontal="center" vertical="center" wrapText="1"/>
    </xf>
    <xf numFmtId="164" fontId="33" fillId="3" borderId="73" xfId="9" applyNumberFormat="1" applyFont="1" applyFill="1" applyBorder="1" applyAlignment="1">
      <alignment horizontal="center" vertical="center"/>
    </xf>
    <xf numFmtId="166" fontId="33" fillId="3" borderId="73" xfId="2" applyNumberFormat="1" applyFont="1" applyFill="1" applyBorder="1" applyAlignment="1">
      <alignment horizontal="center" vertical="center"/>
    </xf>
    <xf numFmtId="164" fontId="33" fillId="0" borderId="57" xfId="8" applyNumberFormat="1" applyFont="1" applyBorder="1" applyAlignment="1">
      <alignment horizontal="center" vertical="center"/>
    </xf>
    <xf numFmtId="164" fontId="33" fillId="0" borderId="70" xfId="8" applyNumberFormat="1" applyFont="1" applyBorder="1" applyAlignment="1">
      <alignment horizontal="center" vertical="center"/>
    </xf>
    <xf numFmtId="0" fontId="17" fillId="7" borderId="76" xfId="7" applyFont="1" applyFill="1" applyBorder="1" applyAlignment="1">
      <alignment horizontal="center" vertical="center" wrapText="1"/>
    </xf>
    <xf numFmtId="164" fontId="17" fillId="7" borderId="77" xfId="8" applyNumberFormat="1" applyFont="1" applyFill="1" applyBorder="1" applyAlignment="1">
      <alignment horizontal="center" vertical="center"/>
    </xf>
    <xf numFmtId="166" fontId="17" fillId="7" borderId="77" xfId="2" applyNumberFormat="1" applyFont="1" applyFill="1" applyBorder="1" applyAlignment="1">
      <alignment horizontal="center" vertical="center"/>
    </xf>
    <xf numFmtId="166" fontId="17" fillId="7" borderId="78" xfId="2" applyNumberFormat="1" applyFont="1" applyFill="1" applyBorder="1" applyAlignment="1">
      <alignment horizontal="center" vertical="center"/>
    </xf>
    <xf numFmtId="165" fontId="17" fillId="7" borderId="77" xfId="1" applyNumberFormat="1" applyFont="1" applyFill="1" applyBorder="1" applyAlignment="1">
      <alignment horizontal="center" vertical="center"/>
    </xf>
    <xf numFmtId="165" fontId="33" fillId="0" borderId="65" xfId="1" applyNumberFormat="1" applyFont="1" applyBorder="1" applyAlignment="1">
      <alignment horizontal="center" vertical="center"/>
    </xf>
    <xf numFmtId="165" fontId="33" fillId="3" borderId="57" xfId="1" applyNumberFormat="1" applyFont="1" applyFill="1" applyBorder="1" applyAlignment="1">
      <alignment horizontal="center" vertical="center"/>
    </xf>
    <xf numFmtId="165" fontId="34" fillId="0" borderId="57" xfId="1" applyNumberFormat="1" applyFont="1" applyFill="1" applyBorder="1" applyAlignment="1">
      <alignment horizontal="center" vertical="center" wrapText="1"/>
    </xf>
    <xf numFmtId="165" fontId="33" fillId="3" borderId="73" xfId="1" applyNumberFormat="1" applyFont="1" applyFill="1" applyBorder="1" applyAlignment="1">
      <alignment horizontal="center" vertical="center"/>
    </xf>
    <xf numFmtId="165" fontId="33" fillId="0" borderId="57" xfId="1" applyNumberFormat="1" applyFont="1" applyBorder="1" applyAlignment="1">
      <alignment horizontal="center" vertical="center"/>
    </xf>
    <xf numFmtId="164" fontId="5" fillId="17" borderId="2" xfId="3" applyNumberFormat="1" applyFont="1" applyFill="1" applyBorder="1" applyAlignment="1">
      <alignment horizontal="center" vertical="center"/>
    </xf>
    <xf numFmtId="0" fontId="5" fillId="3" borderId="0" xfId="0" applyFont="1" applyFill="1"/>
    <xf numFmtId="165" fontId="5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left" wrapText="1" indent="1"/>
    </xf>
    <xf numFmtId="0" fontId="4" fillId="0" borderId="0" xfId="0" applyFont="1" applyAlignment="1">
      <alignment horizontal="left" vertical="top" indent="1"/>
    </xf>
    <xf numFmtId="166" fontId="4" fillId="0" borderId="0" xfId="2" applyNumberFormat="1" applyFont="1" applyFill="1" applyAlignment="1">
      <alignment horizontal="center" vertical="center"/>
    </xf>
    <xf numFmtId="0" fontId="29" fillId="7" borderId="27" xfId="0" applyFont="1" applyFill="1" applyBorder="1" applyAlignment="1">
      <alignment horizontal="left"/>
    </xf>
    <xf numFmtId="165" fontId="29" fillId="7" borderId="33" xfId="0" applyNumberFormat="1" applyFont="1" applyFill="1" applyBorder="1" applyAlignment="1">
      <alignment horizontal="center" vertical="center"/>
    </xf>
    <xf numFmtId="165" fontId="29" fillId="7" borderId="27" xfId="0" applyNumberFormat="1" applyFont="1" applyFill="1" applyBorder="1" applyAlignment="1">
      <alignment horizontal="center" vertical="center"/>
    </xf>
    <xf numFmtId="165" fontId="29" fillId="7" borderId="60" xfId="0" applyNumberFormat="1" applyFont="1" applyFill="1" applyBorder="1" applyAlignment="1">
      <alignment horizontal="center" vertical="center"/>
    </xf>
    <xf numFmtId="165" fontId="29" fillId="7" borderId="28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vertical="top" wrapText="1" readingOrder="1"/>
    </xf>
    <xf numFmtId="0" fontId="4" fillId="0" borderId="0" xfId="0" applyFont="1" applyAlignment="1">
      <alignment wrapText="1"/>
    </xf>
    <xf numFmtId="166" fontId="4" fillId="0" borderId="0" xfId="2" applyNumberFormat="1" applyFont="1" applyAlignment="1">
      <alignment wrapText="1"/>
    </xf>
    <xf numFmtId="0" fontId="52" fillId="0" borderId="0" xfId="0" applyFont="1" applyAlignment="1">
      <alignment wrapText="1"/>
    </xf>
    <xf numFmtId="0" fontId="5" fillId="3" borderId="34" xfId="0" applyFont="1" applyFill="1" applyBorder="1" applyAlignment="1">
      <alignment horizontal="center" vertical="center" wrapText="1"/>
    </xf>
    <xf numFmtId="0" fontId="3" fillId="0" borderId="87" xfId="0" applyFont="1" applyBorder="1" applyAlignment="1">
      <alignment vertical="center" wrapText="1"/>
    </xf>
    <xf numFmtId="0" fontId="3" fillId="0" borderId="35" xfId="0" applyFont="1" applyBorder="1" applyAlignment="1">
      <alignment horizontal="center" vertical="center" wrapText="1"/>
    </xf>
    <xf numFmtId="3" fontId="3" fillId="0" borderId="87" xfId="0" applyNumberFormat="1" applyFont="1" applyBorder="1" applyAlignment="1">
      <alignment horizontal="center" vertical="center" wrapText="1"/>
    </xf>
    <xf numFmtId="3" fontId="3" fillId="20" borderId="87" xfId="0" applyNumberFormat="1" applyFont="1" applyFill="1" applyBorder="1" applyAlignment="1">
      <alignment horizontal="center" vertical="center" wrapText="1"/>
    </xf>
    <xf numFmtId="166" fontId="3" fillId="0" borderId="87" xfId="2" applyNumberFormat="1" applyFont="1" applyFill="1" applyBorder="1" applyAlignment="1">
      <alignment horizontal="center" vertical="center"/>
    </xf>
    <xf numFmtId="164" fontId="3" fillId="0" borderId="88" xfId="0" applyNumberFormat="1" applyFont="1" applyBorder="1" applyAlignment="1">
      <alignment horizontal="center" vertical="center" wrapText="1"/>
    </xf>
    <xf numFmtId="166" fontId="52" fillId="0" borderId="0" xfId="2" applyNumberFormat="1" applyFont="1" applyAlignment="1">
      <alignment wrapText="1"/>
    </xf>
    <xf numFmtId="0" fontId="5" fillId="3" borderId="43" xfId="0" applyFont="1" applyFill="1" applyBorder="1" applyAlignment="1">
      <alignment horizontal="center" vertical="center" wrapText="1"/>
    </xf>
    <xf numFmtId="0" fontId="3" fillId="0" borderId="67" xfId="0" applyFont="1" applyBorder="1" applyAlignment="1">
      <alignment vertical="center" wrapText="1"/>
    </xf>
    <xf numFmtId="0" fontId="3" fillId="0" borderId="45" xfId="0" applyFont="1" applyBorder="1" applyAlignment="1">
      <alignment horizontal="center" vertical="center" wrapText="1"/>
    </xf>
    <xf numFmtId="3" fontId="3" fillId="0" borderId="67" xfId="0" applyNumberFormat="1" applyFont="1" applyBorder="1" applyAlignment="1">
      <alignment horizontal="center" vertical="center" wrapText="1"/>
    </xf>
    <xf numFmtId="3" fontId="3" fillId="20" borderId="67" xfId="0" applyNumberFormat="1" applyFont="1" applyFill="1" applyBorder="1" applyAlignment="1">
      <alignment horizontal="center" vertical="center" wrapText="1"/>
    </xf>
    <xf numFmtId="166" fontId="3" fillId="0" borderId="67" xfId="2" applyNumberFormat="1" applyFont="1" applyFill="1" applyBorder="1" applyAlignment="1">
      <alignment horizontal="center" vertical="center"/>
    </xf>
    <xf numFmtId="164" fontId="3" fillId="0" borderId="89" xfId="0" applyNumberFormat="1" applyFont="1" applyBorder="1" applyAlignment="1">
      <alignment horizontal="center" vertical="center" wrapText="1"/>
    </xf>
    <xf numFmtId="0" fontId="3" fillId="0" borderId="57" xfId="0" applyFont="1" applyBorder="1" applyAlignment="1">
      <alignment vertical="center" wrapText="1"/>
    </xf>
    <xf numFmtId="3" fontId="3" fillId="0" borderId="57" xfId="0" applyNumberFormat="1" applyFont="1" applyBorder="1" applyAlignment="1">
      <alignment horizontal="center" vertical="center" wrapText="1"/>
    </xf>
    <xf numFmtId="3" fontId="3" fillId="20" borderId="57" xfId="0" applyNumberFormat="1" applyFont="1" applyFill="1" applyBorder="1" applyAlignment="1">
      <alignment horizontal="center" vertical="center" wrapText="1"/>
    </xf>
    <xf numFmtId="166" fontId="3" fillId="0" borderId="57" xfId="2" applyNumberFormat="1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 wrapText="1"/>
    </xf>
    <xf numFmtId="0" fontId="3" fillId="0" borderId="90" xfId="0" applyFont="1" applyBorder="1" applyAlignment="1">
      <alignment vertical="center" wrapText="1"/>
    </xf>
    <xf numFmtId="0" fontId="3" fillId="0" borderId="40" xfId="0" applyFont="1" applyBorder="1" applyAlignment="1">
      <alignment horizontal="center" vertical="center" wrapText="1"/>
    </xf>
    <xf numFmtId="3" fontId="3" fillId="0" borderId="90" xfId="0" applyNumberFormat="1" applyFont="1" applyBorder="1" applyAlignment="1">
      <alignment horizontal="center" vertical="center" wrapText="1"/>
    </xf>
    <xf numFmtId="3" fontId="3" fillId="20" borderId="90" xfId="0" applyNumberFormat="1" applyFont="1" applyFill="1" applyBorder="1" applyAlignment="1">
      <alignment horizontal="center" vertical="center" wrapText="1"/>
    </xf>
    <xf numFmtId="166" fontId="3" fillId="0" borderId="90" xfId="2" applyNumberFormat="1" applyFont="1" applyFill="1" applyBorder="1" applyAlignment="1">
      <alignment horizontal="center" vertical="center"/>
    </xf>
    <xf numFmtId="164" fontId="3" fillId="0" borderId="91" xfId="0" applyNumberFormat="1" applyFont="1" applyBorder="1" applyAlignment="1">
      <alignment horizontal="center" vertical="center" wrapText="1"/>
    </xf>
    <xf numFmtId="0" fontId="5" fillId="3" borderId="61" xfId="0" applyFont="1" applyFill="1" applyBorder="1" applyAlignment="1">
      <alignment horizontal="center" vertical="center" wrapText="1"/>
    </xf>
    <xf numFmtId="0" fontId="3" fillId="0" borderId="92" xfId="0" applyFont="1" applyBorder="1" applyAlignment="1">
      <alignment vertical="center" wrapText="1"/>
    </xf>
    <xf numFmtId="0" fontId="3" fillId="0" borderId="92" xfId="0" applyFont="1" applyBorder="1" applyAlignment="1">
      <alignment horizontal="center" vertical="center" wrapText="1"/>
    </xf>
    <xf numFmtId="3" fontId="3" fillId="0" borderId="92" xfId="0" applyNumberFormat="1" applyFont="1" applyBorder="1" applyAlignment="1">
      <alignment horizontal="center" vertical="center" wrapText="1"/>
    </xf>
    <xf numFmtId="3" fontId="3" fillId="20" borderId="92" xfId="0" applyNumberFormat="1" applyFont="1" applyFill="1" applyBorder="1" applyAlignment="1">
      <alignment horizontal="center" vertical="center" wrapText="1"/>
    </xf>
    <xf numFmtId="166" fontId="3" fillId="0" borderId="92" xfId="2" applyNumberFormat="1" applyFont="1" applyFill="1" applyBorder="1" applyAlignment="1">
      <alignment horizontal="center" vertical="center"/>
    </xf>
    <xf numFmtId="164" fontId="3" fillId="0" borderId="93" xfId="0" applyNumberFormat="1" applyFont="1" applyBorder="1" applyAlignment="1">
      <alignment horizontal="center" vertical="center" wrapText="1"/>
    </xf>
    <xf numFmtId="0" fontId="3" fillId="0" borderId="87" xfId="0" applyFont="1" applyBorder="1" applyAlignment="1">
      <alignment horizontal="left" vertical="center" wrapText="1"/>
    </xf>
    <xf numFmtId="0" fontId="3" fillId="0" borderId="87" xfId="0" applyFont="1" applyBorder="1" applyAlignment="1">
      <alignment horizontal="center" vertical="center" wrapText="1"/>
    </xf>
    <xf numFmtId="3" fontId="4" fillId="0" borderId="0" xfId="0" applyNumberFormat="1" applyFont="1" applyAlignment="1">
      <alignment wrapText="1"/>
    </xf>
    <xf numFmtId="0" fontId="3" fillId="0" borderId="57" xfId="0" applyFont="1" applyBorder="1" applyAlignment="1">
      <alignment horizontal="left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90" xfId="0" applyFont="1" applyBorder="1" applyAlignment="1">
      <alignment horizontal="left" vertical="center" wrapText="1"/>
    </xf>
    <xf numFmtId="0" fontId="3" fillId="0" borderId="90" xfId="0" applyFont="1" applyBorder="1" applyAlignment="1">
      <alignment horizontal="center" vertical="center" wrapText="1"/>
    </xf>
    <xf numFmtId="0" fontId="4" fillId="0" borderId="87" xfId="0" applyFont="1" applyBorder="1" applyAlignment="1">
      <alignment wrapText="1"/>
    </xf>
    <xf numFmtId="0" fontId="4" fillId="0" borderId="87" xfId="0" applyFont="1" applyBorder="1" applyAlignment="1">
      <alignment horizontal="center" vertical="center" wrapText="1"/>
    </xf>
    <xf numFmtId="0" fontId="4" fillId="21" borderId="87" xfId="0" applyFont="1" applyFill="1" applyBorder="1" applyAlignment="1">
      <alignment wrapText="1"/>
    </xf>
    <xf numFmtId="164" fontId="3" fillId="0" borderId="38" xfId="0" applyNumberFormat="1" applyFont="1" applyBorder="1" applyAlignment="1">
      <alignment horizontal="center" vertical="center" wrapText="1"/>
    </xf>
    <xf numFmtId="0" fontId="4" fillId="0" borderId="57" xfId="0" applyFont="1" applyBorder="1" applyAlignment="1">
      <alignment wrapText="1"/>
    </xf>
    <xf numFmtId="0" fontId="4" fillId="0" borderId="57" xfId="0" applyFont="1" applyBorder="1" applyAlignment="1">
      <alignment horizontal="center" vertical="center" wrapText="1"/>
    </xf>
    <xf numFmtId="0" fontId="4" fillId="21" borderId="57" xfId="0" applyFont="1" applyFill="1" applyBorder="1" applyAlignment="1">
      <alignment wrapText="1"/>
    </xf>
    <xf numFmtId="164" fontId="3" fillId="0" borderId="94" xfId="0" applyNumberFormat="1" applyFont="1" applyBorder="1" applyAlignment="1">
      <alignment horizontal="center" vertical="center" wrapText="1"/>
    </xf>
    <xf numFmtId="0" fontId="4" fillId="0" borderId="90" xfId="0" applyFont="1" applyBorder="1" applyAlignment="1">
      <alignment wrapText="1"/>
    </xf>
    <xf numFmtId="0" fontId="4" fillId="0" borderId="20" xfId="0" applyFont="1" applyBorder="1" applyAlignment="1">
      <alignment horizontal="center" vertical="center" wrapText="1"/>
    </xf>
    <xf numFmtId="0" fontId="4" fillId="0" borderId="90" xfId="0" applyFont="1" applyBorder="1" applyAlignment="1">
      <alignment horizontal="center" vertical="center" wrapText="1"/>
    </xf>
    <xf numFmtId="0" fontId="4" fillId="21" borderId="90" xfId="0" applyFont="1" applyFill="1" applyBorder="1" applyAlignment="1">
      <alignment wrapText="1"/>
    </xf>
    <xf numFmtId="0" fontId="3" fillId="0" borderId="40" xfId="0" applyFont="1" applyBorder="1" applyAlignment="1">
      <alignment vertical="center" wrapText="1"/>
    </xf>
    <xf numFmtId="0" fontId="3" fillId="0" borderId="67" xfId="0" applyFont="1" applyBorder="1" applyAlignment="1">
      <alignment horizontal="center" vertical="center" wrapText="1"/>
    </xf>
    <xf numFmtId="164" fontId="3" fillId="0" borderId="95" xfId="0" applyNumberFormat="1" applyFont="1" applyBorder="1" applyAlignment="1">
      <alignment horizontal="center" vertical="center" wrapText="1"/>
    </xf>
    <xf numFmtId="0" fontId="5" fillId="3" borderId="96" xfId="0" applyFont="1" applyFill="1" applyBorder="1" applyAlignment="1">
      <alignment horizontal="center" vertical="center" wrapText="1"/>
    </xf>
    <xf numFmtId="164" fontId="29" fillId="7" borderId="97" xfId="0" applyNumberFormat="1" applyFont="1" applyFill="1" applyBorder="1" applyAlignment="1">
      <alignment horizontal="center" vertical="center" wrapText="1"/>
    </xf>
    <xf numFmtId="166" fontId="3" fillId="0" borderId="40" xfId="2" applyNumberFormat="1" applyFont="1" applyFill="1" applyBorder="1" applyAlignment="1">
      <alignment horizontal="center" vertical="center"/>
    </xf>
    <xf numFmtId="3" fontId="3" fillId="0" borderId="102" xfId="0" applyNumberFormat="1" applyFont="1" applyBorder="1" applyAlignment="1">
      <alignment horizontal="center" vertical="center" wrapText="1"/>
    </xf>
    <xf numFmtId="0" fontId="3" fillId="0" borderId="67" xfId="0" applyFont="1" applyBorder="1" applyAlignment="1">
      <alignment horizontal="left" vertical="center" wrapText="1"/>
    </xf>
    <xf numFmtId="0" fontId="3" fillId="0" borderId="75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left" vertical="center" wrapText="1"/>
    </xf>
    <xf numFmtId="0" fontId="3" fillId="0" borderId="103" xfId="0" applyFont="1" applyBorder="1" applyAlignment="1">
      <alignment horizontal="center" vertical="center" wrapText="1"/>
    </xf>
    <xf numFmtId="164" fontId="3" fillId="0" borderId="21" xfId="0" applyNumberFormat="1" applyFont="1" applyBorder="1" applyAlignment="1">
      <alignment horizontal="center" vertical="center" wrapText="1"/>
    </xf>
    <xf numFmtId="171" fontId="3" fillId="0" borderId="36" xfId="0" applyNumberFormat="1" applyFont="1" applyBorder="1" applyAlignment="1">
      <alignment horizontal="center" vertical="center" wrapText="1"/>
    </xf>
    <xf numFmtId="3" fontId="3" fillId="0" borderId="40" xfId="0" applyNumberFormat="1" applyFont="1" applyBorder="1" applyAlignment="1">
      <alignment horizontal="center" vertical="center" wrapText="1"/>
    </xf>
    <xf numFmtId="3" fontId="3" fillId="20" borderId="40" xfId="0" applyNumberFormat="1" applyFont="1" applyFill="1" applyBorder="1" applyAlignment="1">
      <alignment horizontal="center" vertical="center" wrapText="1"/>
    </xf>
    <xf numFmtId="164" fontId="3" fillId="0" borderId="42" xfId="0" applyNumberFormat="1" applyFont="1" applyBorder="1" applyAlignment="1">
      <alignment horizontal="center" vertical="center" wrapText="1"/>
    </xf>
    <xf numFmtId="0" fontId="3" fillId="0" borderId="92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3" fontId="3" fillId="0" borderId="45" xfId="0" applyNumberFormat="1" applyFont="1" applyBorder="1" applyAlignment="1">
      <alignment horizontal="center" vertical="center" wrapText="1"/>
    </xf>
    <xf numFmtId="3" fontId="3" fillId="20" borderId="45" xfId="0" applyNumberFormat="1" applyFont="1" applyFill="1" applyBorder="1" applyAlignment="1">
      <alignment horizontal="center" vertical="center" wrapText="1"/>
    </xf>
    <xf numFmtId="166" fontId="3" fillId="0" borderId="45" xfId="2" applyNumberFormat="1" applyFont="1" applyFill="1" applyBorder="1" applyAlignment="1">
      <alignment horizontal="center" vertical="center"/>
    </xf>
    <xf numFmtId="164" fontId="3" fillId="0" borderId="47" xfId="0" applyNumberFormat="1" applyFont="1" applyBorder="1" applyAlignment="1">
      <alignment horizontal="center" vertical="center" wrapText="1"/>
    </xf>
    <xf numFmtId="43" fontId="4" fillId="0" borderId="0" xfId="1" applyFont="1" applyAlignment="1">
      <alignment wrapText="1"/>
    </xf>
    <xf numFmtId="164" fontId="3" fillId="0" borderId="42" xfId="0" applyNumberFormat="1" applyFont="1" applyBorder="1" applyAlignment="1">
      <alignment horizontal="center" vertical="center"/>
    </xf>
    <xf numFmtId="164" fontId="3" fillId="0" borderId="93" xfId="0" applyNumberFormat="1" applyFont="1" applyBorder="1" applyAlignment="1">
      <alignment horizontal="center" vertical="center"/>
    </xf>
    <xf numFmtId="164" fontId="3" fillId="0" borderId="47" xfId="0" applyNumberFormat="1" applyFont="1" applyBorder="1" applyAlignment="1">
      <alignment horizontal="center" vertical="center"/>
    </xf>
    <xf numFmtId="164" fontId="3" fillId="0" borderId="91" xfId="0" applyNumberFormat="1" applyFont="1" applyBorder="1" applyAlignment="1">
      <alignment horizontal="center" vertical="center"/>
    </xf>
    <xf numFmtId="164" fontId="3" fillId="0" borderId="95" xfId="0" applyNumberFormat="1" applyFont="1" applyBorder="1" applyAlignment="1">
      <alignment horizontal="center" vertical="center"/>
    </xf>
    <xf numFmtId="164" fontId="3" fillId="0" borderId="88" xfId="0" applyNumberFormat="1" applyFont="1" applyBorder="1" applyAlignment="1">
      <alignment horizontal="center" vertical="center"/>
    </xf>
    <xf numFmtId="164" fontId="3" fillId="0" borderId="38" xfId="0" applyNumberFormat="1" applyFont="1" applyBorder="1" applyAlignment="1">
      <alignment horizontal="center" vertical="center"/>
    </xf>
    <xf numFmtId="166" fontId="3" fillId="0" borderId="35" xfId="2" applyNumberFormat="1" applyFont="1" applyFill="1" applyBorder="1" applyAlignment="1">
      <alignment horizontal="center" vertical="center"/>
    </xf>
    <xf numFmtId="3" fontId="3" fillId="20" borderId="35" xfId="0" applyNumberFormat="1" applyFont="1" applyFill="1" applyBorder="1" applyAlignment="1">
      <alignment horizontal="center" vertical="center" wrapText="1"/>
    </xf>
    <xf numFmtId="3" fontId="3" fillId="0" borderId="35" xfId="0" applyNumberFormat="1" applyFont="1" applyBorder="1" applyAlignment="1">
      <alignment horizontal="center" vertical="center" wrapText="1"/>
    </xf>
    <xf numFmtId="0" fontId="3" fillId="0" borderId="35" xfId="0" applyFont="1" applyBorder="1" applyAlignment="1">
      <alignment horizontal="left" vertical="center" wrapText="1"/>
    </xf>
    <xf numFmtId="164" fontId="3" fillId="0" borderId="94" xfId="0" applyNumberFormat="1" applyFont="1" applyBorder="1" applyAlignment="1">
      <alignment horizontal="center" vertical="center"/>
    </xf>
    <xf numFmtId="166" fontId="3" fillId="0" borderId="73" xfId="2" applyNumberFormat="1" applyFont="1" applyFill="1" applyBorder="1" applyAlignment="1">
      <alignment horizontal="center" vertical="center"/>
    </xf>
    <xf numFmtId="3" fontId="3" fillId="20" borderId="73" xfId="0" applyNumberFormat="1" applyFont="1" applyFill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/>
    </xf>
    <xf numFmtId="0" fontId="3" fillId="0" borderId="69" xfId="0" applyFont="1" applyBorder="1" applyAlignment="1">
      <alignment horizontal="left" wrapText="1"/>
    </xf>
    <xf numFmtId="0" fontId="3" fillId="0" borderId="67" xfId="0" applyFont="1" applyBorder="1" applyAlignment="1">
      <alignment horizontal="center" vertical="center"/>
    </xf>
    <xf numFmtId="0" fontId="3" fillId="0" borderId="75" xfId="0" applyFont="1" applyBorder="1" applyAlignment="1">
      <alignment horizontal="left" wrapText="1"/>
    </xf>
    <xf numFmtId="0" fontId="3" fillId="0" borderId="87" xfId="0" applyFont="1" applyBorder="1" applyAlignment="1">
      <alignment horizontal="left" wrapText="1"/>
    </xf>
    <xf numFmtId="164" fontId="3" fillId="0" borderId="89" xfId="0" applyNumberFormat="1" applyFont="1" applyBorder="1" applyAlignment="1">
      <alignment horizontal="center" vertical="center"/>
    </xf>
    <xf numFmtId="3" fontId="3" fillId="21" borderId="90" xfId="0" applyNumberFormat="1" applyFont="1" applyFill="1" applyBorder="1" applyAlignment="1">
      <alignment horizontal="center" vertical="center" wrapText="1"/>
    </xf>
    <xf numFmtId="3" fontId="3" fillId="21" borderId="67" xfId="0" applyNumberFormat="1" applyFont="1" applyFill="1" applyBorder="1" applyAlignment="1">
      <alignment horizontal="center" vertical="center" wrapText="1"/>
    </xf>
    <xf numFmtId="3" fontId="3" fillId="21" borderId="57" xfId="0" applyNumberFormat="1" applyFont="1" applyFill="1" applyBorder="1" applyAlignment="1">
      <alignment horizontal="center" vertical="center" wrapText="1"/>
    </xf>
    <xf numFmtId="3" fontId="3" fillId="21" borderId="73" xfId="0" applyNumberFormat="1" applyFont="1" applyFill="1" applyBorder="1" applyAlignment="1">
      <alignment horizontal="center" vertical="center" wrapText="1"/>
    </xf>
    <xf numFmtId="3" fontId="3" fillId="0" borderId="73" xfId="0" applyNumberFormat="1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left" vertical="center" wrapText="1"/>
    </xf>
    <xf numFmtId="3" fontId="3" fillId="21" borderId="8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3" fontId="3" fillId="22" borderId="92" xfId="0" applyNumberFormat="1" applyFont="1" applyFill="1" applyBorder="1" applyAlignment="1">
      <alignment horizontal="center" vertical="center"/>
    </xf>
    <xf numFmtId="3" fontId="3" fillId="0" borderId="92" xfId="0" applyNumberFormat="1" applyFont="1" applyBorder="1" applyAlignment="1">
      <alignment horizontal="center" vertical="center"/>
    </xf>
    <xf numFmtId="3" fontId="3" fillId="22" borderId="90" xfId="0" applyNumberFormat="1" applyFont="1" applyFill="1" applyBorder="1" applyAlignment="1">
      <alignment horizontal="center" vertical="center"/>
    </xf>
    <xf numFmtId="3" fontId="3" fillId="0" borderId="90" xfId="0" applyNumberFormat="1" applyFont="1" applyBorder="1" applyAlignment="1">
      <alignment horizontal="center" vertical="center"/>
    </xf>
    <xf numFmtId="3" fontId="3" fillId="22" borderId="57" xfId="0" applyNumberFormat="1" applyFont="1" applyFill="1" applyBorder="1" applyAlignment="1">
      <alignment horizontal="center" vertical="center"/>
    </xf>
    <xf numFmtId="3" fontId="3" fillId="0" borderId="57" xfId="0" applyNumberFormat="1" applyFont="1" applyBorder="1" applyAlignment="1">
      <alignment horizontal="center" vertical="center"/>
    </xf>
    <xf numFmtId="3" fontId="3" fillId="22" borderId="87" xfId="0" applyNumberFormat="1" applyFont="1" applyFill="1" applyBorder="1" applyAlignment="1">
      <alignment horizontal="center" vertical="center"/>
    </xf>
    <xf numFmtId="3" fontId="3" fillId="0" borderId="87" xfId="0" applyNumberFormat="1" applyFont="1" applyBorder="1" applyAlignment="1">
      <alignment horizontal="center" vertical="center"/>
    </xf>
    <xf numFmtId="0" fontId="3" fillId="0" borderId="90" xfId="0" applyFont="1" applyBorder="1" applyAlignment="1">
      <alignment wrapText="1"/>
    </xf>
    <xf numFmtId="0" fontId="3" fillId="0" borderId="87" xfId="0" applyFont="1" applyBorder="1" applyAlignment="1">
      <alignment wrapText="1"/>
    </xf>
    <xf numFmtId="0" fontId="3" fillId="0" borderId="57" xfId="0" applyFont="1" applyBorder="1" applyAlignment="1">
      <alignment wrapText="1"/>
    </xf>
    <xf numFmtId="0" fontId="3" fillId="0" borderId="87" xfId="0" applyFont="1" applyBorder="1" applyAlignment="1">
      <alignment horizontal="center" wrapText="1"/>
    </xf>
    <xf numFmtId="0" fontId="3" fillId="0" borderId="90" xfId="0" applyFont="1" applyBorder="1" applyAlignment="1">
      <alignment horizontal="center" vertical="center"/>
    </xf>
    <xf numFmtId="164" fontId="4" fillId="0" borderId="94" xfId="0" applyNumberFormat="1" applyFont="1" applyBorder="1" applyAlignment="1">
      <alignment horizontal="center" vertical="center"/>
    </xf>
    <xf numFmtId="9" fontId="4" fillId="0" borderId="73" xfId="0" applyNumberFormat="1" applyFont="1" applyBorder="1" applyAlignment="1">
      <alignment horizontal="center" vertical="center"/>
    </xf>
    <xf numFmtId="3" fontId="4" fillId="22" borderId="73" xfId="0" applyNumberFormat="1" applyFont="1" applyFill="1" applyBorder="1" applyAlignment="1">
      <alignment horizontal="center" vertical="center"/>
    </xf>
    <xf numFmtId="3" fontId="4" fillId="0" borderId="73" xfId="0" applyNumberFormat="1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 wrapText="1"/>
    </xf>
    <xf numFmtId="164" fontId="4" fillId="0" borderId="89" xfId="0" applyNumberFormat="1" applyFont="1" applyBorder="1" applyAlignment="1">
      <alignment horizontal="center" vertical="center"/>
    </xf>
    <xf numFmtId="9" fontId="4" fillId="0" borderId="57" xfId="0" applyNumberFormat="1" applyFont="1" applyBorder="1" applyAlignment="1">
      <alignment horizontal="center" vertical="center"/>
    </xf>
    <xf numFmtId="3" fontId="4" fillId="22" borderId="57" xfId="0" applyNumberFormat="1" applyFont="1" applyFill="1" applyBorder="1" applyAlignment="1">
      <alignment horizontal="center" vertical="center"/>
    </xf>
    <xf numFmtId="3" fontId="4" fillId="0" borderId="57" xfId="0" applyNumberFormat="1" applyFont="1" applyBorder="1" applyAlignment="1">
      <alignment horizontal="center" vertical="center"/>
    </xf>
    <xf numFmtId="164" fontId="4" fillId="0" borderId="88" xfId="0" applyNumberFormat="1" applyFont="1" applyBorder="1" applyAlignment="1">
      <alignment horizontal="center" vertical="center"/>
    </xf>
    <xf numFmtId="9" fontId="4" fillId="0" borderId="87" xfId="0" applyNumberFormat="1" applyFont="1" applyBorder="1" applyAlignment="1">
      <alignment horizontal="center" vertical="center"/>
    </xf>
    <xf numFmtId="3" fontId="4" fillId="22" borderId="87" xfId="0" applyNumberFormat="1" applyFont="1" applyFill="1" applyBorder="1" applyAlignment="1">
      <alignment horizontal="center" vertical="center"/>
    </xf>
    <xf numFmtId="3" fontId="4" fillId="0" borderId="87" xfId="0" applyNumberFormat="1" applyFont="1" applyBorder="1" applyAlignment="1">
      <alignment horizontal="center" vertical="center"/>
    </xf>
    <xf numFmtId="164" fontId="4" fillId="0" borderId="91" xfId="0" applyNumberFormat="1" applyFont="1" applyBorder="1" applyAlignment="1">
      <alignment horizontal="center" vertical="center"/>
    </xf>
    <xf numFmtId="9" fontId="4" fillId="0" borderId="90" xfId="0" applyNumberFormat="1" applyFont="1" applyBorder="1" applyAlignment="1">
      <alignment horizontal="center" vertical="center"/>
    </xf>
    <xf numFmtId="3" fontId="4" fillId="22" borderId="90" xfId="0" applyNumberFormat="1" applyFont="1" applyFill="1" applyBorder="1" applyAlignment="1">
      <alignment horizontal="center" vertical="center"/>
    </xf>
    <xf numFmtId="3" fontId="4" fillId="0" borderId="90" xfId="0" applyNumberFormat="1" applyFont="1" applyBorder="1" applyAlignment="1">
      <alignment horizontal="center" vertical="center"/>
    </xf>
    <xf numFmtId="0" fontId="5" fillId="0" borderId="0" xfId="0" applyFont="1" applyAlignment="1">
      <alignment vertical="top" wrapText="1"/>
    </xf>
    <xf numFmtId="164" fontId="29" fillId="7" borderId="100" xfId="0" applyNumberFormat="1" applyFont="1" applyFill="1" applyBorder="1" applyAlignment="1">
      <alignment horizontal="center" vertical="center"/>
    </xf>
    <xf numFmtId="0" fontId="29" fillId="7" borderId="20" xfId="0" applyFont="1" applyFill="1" applyBorder="1" applyAlignment="1">
      <alignment horizontal="left" indent="1"/>
    </xf>
    <xf numFmtId="164" fontId="29" fillId="7" borderId="97" xfId="0" applyNumberFormat="1" applyFont="1" applyFill="1" applyBorder="1" applyAlignment="1">
      <alignment horizontal="center" vertical="center"/>
    </xf>
    <xf numFmtId="0" fontId="29" fillId="7" borderId="19" xfId="0" applyFont="1" applyFill="1" applyBorder="1" applyAlignment="1">
      <alignment horizontal="left" indent="1"/>
    </xf>
    <xf numFmtId="0" fontId="4" fillId="0" borderId="83" xfId="0" applyFont="1" applyBorder="1" applyAlignment="1">
      <alignment horizontal="center" vertical="center"/>
    </xf>
    <xf numFmtId="0" fontId="4" fillId="0" borderId="30" xfId="0" applyFont="1" applyBorder="1"/>
    <xf numFmtId="0" fontId="5" fillId="14" borderId="0" xfId="0" applyFont="1" applyFill="1"/>
    <xf numFmtId="10" fontId="4" fillId="0" borderId="0" xfId="0" applyNumberFormat="1" applyFont="1"/>
    <xf numFmtId="9" fontId="4" fillId="0" borderId="0" xfId="0" applyNumberFormat="1" applyFont="1"/>
    <xf numFmtId="0" fontId="20" fillId="0" borderId="0" xfId="0" applyFont="1" applyAlignment="1">
      <alignment vertical="center"/>
    </xf>
    <xf numFmtId="0" fontId="21" fillId="0" borderId="0" xfId="0" applyFont="1"/>
    <xf numFmtId="0" fontId="21" fillId="0" borderId="0" xfId="0" applyFont="1" applyAlignment="1">
      <alignment vertical="center"/>
    </xf>
    <xf numFmtId="43" fontId="5" fillId="17" borderId="2" xfId="1" applyFont="1" applyFill="1" applyBorder="1" applyAlignment="1">
      <alignment horizontal="center" vertical="center"/>
    </xf>
    <xf numFmtId="0" fontId="2" fillId="3" borderId="0" xfId="0" applyFont="1" applyFill="1"/>
    <xf numFmtId="3" fontId="5" fillId="3" borderId="0" xfId="3" applyNumberFormat="1" applyFont="1" applyFill="1" applyAlignment="1">
      <alignment horizontal="center" vertical="center"/>
    </xf>
    <xf numFmtId="0" fontId="4" fillId="0" borderId="28" xfId="0" applyFont="1" applyBorder="1"/>
    <xf numFmtId="0" fontId="20" fillId="23" borderId="27" xfId="10" applyFont="1" applyFill="1" applyBorder="1" applyAlignment="1">
      <alignment horizontal="left"/>
    </xf>
    <xf numFmtId="171" fontId="20" fillId="23" borderId="25" xfId="1" applyNumberFormat="1" applyFont="1" applyFill="1" applyBorder="1" applyAlignment="1">
      <alignment horizontal="center" vertical="center"/>
    </xf>
    <xf numFmtId="166" fontId="20" fillId="23" borderId="12" xfId="2" applyNumberFormat="1" applyFont="1" applyFill="1" applyBorder="1" applyAlignment="1">
      <alignment horizontal="center" vertical="center"/>
    </xf>
    <xf numFmtId="166" fontId="20" fillId="23" borderId="25" xfId="2" applyNumberFormat="1" applyFont="1" applyFill="1" applyBorder="1" applyAlignment="1">
      <alignment horizontal="center" vertical="center"/>
    </xf>
    <xf numFmtId="0" fontId="20" fillId="0" borderId="29" xfId="0" applyFont="1" applyBorder="1" applyAlignment="1">
      <alignment horizontal="left" indent="1"/>
    </xf>
    <xf numFmtId="171" fontId="20" fillId="0" borderId="0" xfId="1" applyNumberFormat="1" applyFont="1" applyBorder="1" applyAlignment="1">
      <alignment horizontal="center"/>
    </xf>
    <xf numFmtId="166" fontId="20" fillId="0" borderId="24" xfId="2" applyNumberFormat="1" applyFont="1" applyBorder="1" applyAlignment="1">
      <alignment horizontal="center"/>
    </xf>
    <xf numFmtId="0" fontId="21" fillId="0" borderId="29" xfId="0" applyFont="1" applyBorder="1" applyAlignment="1">
      <alignment horizontal="left" indent="2"/>
    </xf>
    <xf numFmtId="171" fontId="21" fillId="0" borderId="0" xfId="1" applyNumberFormat="1" applyFont="1" applyFill="1" applyBorder="1" applyAlignment="1">
      <alignment horizontal="center"/>
    </xf>
    <xf numFmtId="166" fontId="21" fillId="0" borderId="24" xfId="2" applyNumberFormat="1" applyFont="1" applyBorder="1" applyAlignment="1">
      <alignment horizontal="center"/>
    </xf>
    <xf numFmtId="0" fontId="21" fillId="0" borderId="133" xfId="0" applyFont="1" applyBorder="1" applyAlignment="1">
      <alignment horizontal="left" indent="2"/>
    </xf>
    <xf numFmtId="171" fontId="21" fillId="0" borderId="134" xfId="1" applyNumberFormat="1" applyFont="1" applyFill="1" applyBorder="1" applyAlignment="1">
      <alignment horizontal="center"/>
    </xf>
    <xf numFmtId="166" fontId="21" fillId="0" borderId="135" xfId="2" applyNumberFormat="1" applyFont="1" applyBorder="1" applyAlignment="1">
      <alignment horizontal="center"/>
    </xf>
    <xf numFmtId="173" fontId="4" fillId="0" borderId="0" xfId="0" applyNumberFormat="1" applyFont="1"/>
    <xf numFmtId="166" fontId="4" fillId="14" borderId="0" xfId="2" applyNumberFormat="1" applyFont="1" applyFill="1"/>
    <xf numFmtId="0" fontId="29" fillId="0" borderId="0" xfId="0" applyFont="1"/>
    <xf numFmtId="166" fontId="30" fillId="0" borderId="0" xfId="2" applyNumberFormat="1" applyFont="1" applyFill="1"/>
    <xf numFmtId="0" fontId="4" fillId="0" borderId="0" xfId="0" applyFont="1" applyAlignment="1">
      <alignment horizontal="left" vertical="center" wrapText="1"/>
    </xf>
    <xf numFmtId="49" fontId="55" fillId="0" borderId="0" xfId="0" applyNumberFormat="1" applyFont="1" applyAlignment="1">
      <alignment vertical="center"/>
    </xf>
    <xf numFmtId="49" fontId="55" fillId="0" borderId="30" xfId="0" applyNumberFormat="1" applyFont="1" applyBorder="1" applyAlignment="1">
      <alignment horizontal="left" vertical="center"/>
    </xf>
    <xf numFmtId="0" fontId="31" fillId="14" borderId="0" xfId="0" applyFont="1" applyFill="1"/>
    <xf numFmtId="164" fontId="31" fillId="14" borderId="0" xfId="0" applyNumberFormat="1" applyFont="1" applyFill="1" applyAlignment="1">
      <alignment horizontal="center" vertical="center"/>
    </xf>
    <xf numFmtId="166" fontId="31" fillId="14" borderId="0" xfId="2" applyNumberFormat="1" applyFont="1" applyFill="1" applyAlignment="1">
      <alignment horizontal="center" vertical="center"/>
    </xf>
    <xf numFmtId="0" fontId="33" fillId="0" borderId="0" xfId="0" applyFont="1" applyAlignment="1">
      <alignment horizontal="left" indent="1"/>
    </xf>
    <xf numFmtId="164" fontId="33" fillId="0" borderId="0" xfId="0" applyNumberFormat="1" applyFont="1" applyAlignment="1">
      <alignment horizontal="center" vertical="center"/>
    </xf>
    <xf numFmtId="0" fontId="33" fillId="0" borderId="0" xfId="0" applyFont="1"/>
    <xf numFmtId="0" fontId="33" fillId="0" borderId="113" xfId="0" applyFont="1" applyBorder="1" applyAlignment="1">
      <alignment horizontal="left" indent="1"/>
    </xf>
    <xf numFmtId="164" fontId="33" fillId="0" borderId="114" xfId="0" applyNumberFormat="1" applyFont="1" applyBorder="1" applyAlignment="1">
      <alignment horizontal="center" vertical="center"/>
    </xf>
    <xf numFmtId="166" fontId="33" fillId="0" borderId="114" xfId="2" applyNumberFormat="1" applyFont="1" applyBorder="1" applyAlignment="1">
      <alignment horizontal="center" vertical="center"/>
    </xf>
    <xf numFmtId="0" fontId="17" fillId="7" borderId="115" xfId="0" applyFont="1" applyFill="1" applyBorder="1"/>
    <xf numFmtId="164" fontId="17" fillId="7" borderId="115" xfId="0" applyNumberFormat="1" applyFont="1" applyFill="1" applyBorder="1" applyAlignment="1">
      <alignment horizontal="center"/>
    </xf>
    <xf numFmtId="164" fontId="17" fillId="7" borderId="0" xfId="0" applyNumberFormat="1" applyFont="1" applyFill="1" applyAlignment="1">
      <alignment horizontal="center"/>
    </xf>
    <xf numFmtId="166" fontId="17" fillId="7" borderId="0" xfId="2" applyNumberFormat="1" applyFont="1" applyFill="1" applyAlignment="1">
      <alignment horizontal="center"/>
    </xf>
    <xf numFmtId="0" fontId="3" fillId="0" borderId="0" xfId="5" applyFont="1" applyAlignment="1">
      <alignment vertical="center"/>
    </xf>
    <xf numFmtId="0" fontId="33" fillId="0" borderId="30" xfId="0" applyFont="1" applyBorder="1"/>
    <xf numFmtId="0" fontId="5" fillId="0" borderId="1" xfId="0" applyFont="1" applyBorder="1" applyAlignment="1">
      <alignment horizontal="center" vertical="center"/>
    </xf>
    <xf numFmtId="43" fontId="2" fillId="0" borderId="2" xfId="1" applyFont="1" applyFill="1" applyBorder="1" applyAlignment="1">
      <alignment horizontal="center" vertical="center"/>
    </xf>
    <xf numFmtId="15" fontId="4" fillId="0" borderId="0" xfId="0" applyNumberFormat="1" applyFont="1"/>
    <xf numFmtId="0" fontId="2" fillId="3" borderId="122" xfId="5" applyFont="1" applyFill="1" applyBorder="1"/>
    <xf numFmtId="165" fontId="2" fillId="3" borderId="9" xfId="5" applyNumberFormat="1" applyFont="1" applyFill="1" applyBorder="1" applyAlignment="1">
      <alignment horizontal="center" vertical="center"/>
    </xf>
    <xf numFmtId="165" fontId="2" fillId="3" borderId="9" xfId="5" applyNumberFormat="1" applyFont="1" applyFill="1" applyBorder="1" applyAlignment="1">
      <alignment horizontal="center"/>
    </xf>
    <xf numFmtId="166" fontId="2" fillId="3" borderId="9" xfId="2" applyNumberFormat="1" applyFont="1" applyFill="1" applyBorder="1" applyAlignment="1">
      <alignment horizontal="center"/>
    </xf>
    <xf numFmtId="166" fontId="2" fillId="3" borderId="31" xfId="12" applyNumberFormat="1" applyFont="1" applyFill="1" applyBorder="1" applyAlignment="1">
      <alignment horizontal="center"/>
    </xf>
    <xf numFmtId="165" fontId="2" fillId="0" borderId="0" xfId="1" applyNumberFormat="1" applyFont="1" applyFill="1" applyBorder="1" applyAlignment="1">
      <alignment horizontal="center" vertical="center"/>
    </xf>
    <xf numFmtId="0" fontId="3" fillId="0" borderId="9" xfId="5" applyFont="1" applyBorder="1" applyAlignment="1">
      <alignment horizontal="left" indent="1"/>
    </xf>
    <xf numFmtId="165" fontId="3" fillId="0" borderId="9" xfId="5" applyNumberFormat="1" applyFont="1" applyBorder="1" applyAlignment="1">
      <alignment horizontal="center" vertical="center"/>
    </xf>
    <xf numFmtId="165" fontId="3" fillId="0" borderId="9" xfId="5" applyNumberFormat="1" applyFont="1" applyBorder="1" applyAlignment="1">
      <alignment horizontal="center"/>
    </xf>
    <xf numFmtId="166" fontId="3" fillId="0" borderId="9" xfId="2" applyNumberFormat="1" applyFont="1" applyBorder="1" applyAlignment="1">
      <alignment horizontal="center"/>
    </xf>
    <xf numFmtId="166" fontId="3" fillId="0" borderId="9" xfId="12" applyNumberFormat="1" applyFont="1" applyBorder="1" applyAlignment="1">
      <alignment horizontal="center"/>
    </xf>
    <xf numFmtId="166" fontId="4" fillId="0" borderId="0" xfId="2" applyNumberFormat="1" applyFont="1" applyFill="1" applyBorder="1"/>
    <xf numFmtId="0" fontId="2" fillId="3" borderId="9" xfId="5" applyFont="1" applyFill="1" applyBorder="1"/>
    <xf numFmtId="166" fontId="2" fillId="3" borderId="9" xfId="12" applyNumberFormat="1" applyFont="1" applyFill="1" applyBorder="1" applyAlignment="1">
      <alignment horizontal="center"/>
    </xf>
    <xf numFmtId="0" fontId="3" fillId="0" borderId="9" xfId="5" applyFont="1" applyBorder="1" applyAlignment="1">
      <alignment horizontal="left" indent="2"/>
    </xf>
    <xf numFmtId="0" fontId="2" fillId="3" borderId="9" xfId="5" applyFont="1" applyFill="1" applyBorder="1" applyAlignment="1">
      <alignment horizontal="left"/>
    </xf>
    <xf numFmtId="165" fontId="3" fillId="3" borderId="9" xfId="5" applyNumberFormat="1" applyFont="1" applyFill="1" applyBorder="1" applyAlignment="1">
      <alignment horizontal="center"/>
    </xf>
    <xf numFmtId="166" fontId="3" fillId="3" borderId="9" xfId="2" applyNumberFormat="1" applyFont="1" applyFill="1" applyBorder="1" applyAlignment="1">
      <alignment horizontal="center"/>
    </xf>
    <xf numFmtId="166" fontId="3" fillId="3" borderId="9" xfId="12" applyNumberFormat="1" applyFont="1" applyFill="1" applyBorder="1" applyAlignment="1">
      <alignment horizontal="center"/>
    </xf>
    <xf numFmtId="0" fontId="2" fillId="0" borderId="9" xfId="5" applyFont="1" applyBorder="1" applyAlignment="1">
      <alignment horizontal="left" indent="1"/>
    </xf>
    <xf numFmtId="165" fontId="2" fillId="0" borderId="9" xfId="5" applyNumberFormat="1" applyFont="1" applyBorder="1" applyAlignment="1">
      <alignment horizontal="center"/>
    </xf>
    <xf numFmtId="166" fontId="2" fillId="0" borderId="9" xfId="2" applyNumberFormat="1" applyFont="1" applyBorder="1" applyAlignment="1">
      <alignment horizontal="center"/>
    </xf>
    <xf numFmtId="166" fontId="2" fillId="0" borderId="9" xfId="12" applyNumberFormat="1" applyFont="1" applyBorder="1" applyAlignment="1">
      <alignment horizontal="center"/>
    </xf>
    <xf numFmtId="3" fontId="4" fillId="0" borderId="0" xfId="0" applyNumberFormat="1" applyFont="1"/>
    <xf numFmtId="0" fontId="29" fillId="7" borderId="9" xfId="5" applyFont="1" applyFill="1" applyBorder="1"/>
    <xf numFmtId="165" fontId="29" fillId="7" borderId="9" xfId="5" applyNumberFormat="1" applyFont="1" applyFill="1" applyBorder="1" applyAlignment="1">
      <alignment horizontal="center"/>
    </xf>
    <xf numFmtId="166" fontId="29" fillId="7" borderId="9" xfId="2" applyNumberFormat="1" applyFont="1" applyFill="1" applyBorder="1" applyAlignment="1">
      <alignment horizontal="center"/>
    </xf>
    <xf numFmtId="166" fontId="29" fillId="7" borderId="9" xfId="12" applyNumberFormat="1" applyFont="1" applyFill="1" applyBorder="1" applyAlignment="1">
      <alignment horizontal="center"/>
    </xf>
    <xf numFmtId="0" fontId="2" fillId="0" borderId="9" xfId="5" applyFont="1" applyBorder="1"/>
    <xf numFmtId="165" fontId="2" fillId="0" borderId="9" xfId="5" applyNumberFormat="1" applyFont="1" applyBorder="1" applyAlignment="1">
      <alignment horizontal="center" vertical="center"/>
    </xf>
    <xf numFmtId="166" fontId="2" fillId="0" borderId="9" xfId="2" applyNumberFormat="1" applyFont="1" applyFill="1" applyBorder="1" applyAlignment="1">
      <alignment horizontal="center"/>
    </xf>
    <xf numFmtId="166" fontId="2" fillId="0" borderId="9" xfId="12" applyNumberFormat="1" applyFont="1" applyFill="1" applyBorder="1" applyAlignment="1">
      <alignment horizontal="center"/>
    </xf>
    <xf numFmtId="0" fontId="29" fillId="7" borderId="12" xfId="5" applyFont="1" applyFill="1" applyBorder="1"/>
    <xf numFmtId="165" fontId="29" fillId="7" borderId="12" xfId="5" applyNumberFormat="1" applyFont="1" applyFill="1" applyBorder="1" applyAlignment="1">
      <alignment horizontal="center"/>
    </xf>
    <xf numFmtId="166" fontId="29" fillId="7" borderId="12" xfId="2" applyNumberFormat="1" applyFont="1" applyFill="1" applyBorder="1" applyAlignment="1">
      <alignment horizontal="center"/>
    </xf>
    <xf numFmtId="166" fontId="29" fillId="7" borderId="12" xfId="12" applyNumberFormat="1" applyFont="1" applyFill="1" applyBorder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14" fillId="0" borderId="0" xfId="0" applyFont="1"/>
    <xf numFmtId="0" fontId="14" fillId="0" borderId="0" xfId="0" applyFont="1" applyAlignment="1">
      <alignment vertical="center"/>
    </xf>
    <xf numFmtId="166" fontId="14" fillId="0" borderId="0" xfId="2" applyNumberFormat="1" applyFont="1"/>
    <xf numFmtId="0" fontId="13" fillId="0" borderId="0" xfId="0" applyFont="1" applyAlignment="1">
      <alignment horizontal="left"/>
    </xf>
    <xf numFmtId="0" fontId="26" fillId="0" borderId="0" xfId="0" applyFont="1" applyAlignment="1">
      <alignment horizontal="left" vertical="center"/>
    </xf>
    <xf numFmtId="0" fontId="53" fillId="7" borderId="12" xfId="10" applyFont="1" applyFill="1" applyBorder="1" applyAlignment="1">
      <alignment horizontal="center" vertical="center" wrapText="1"/>
    </xf>
    <xf numFmtId="0" fontId="29" fillId="7" borderId="27" xfId="10" applyFont="1" applyFill="1" applyBorder="1" applyAlignment="1">
      <alignment horizontal="center" wrapText="1"/>
    </xf>
    <xf numFmtId="0" fontId="29" fillId="7" borderId="12" xfId="10" applyFont="1" applyFill="1" applyBorder="1" applyAlignment="1">
      <alignment horizontal="center" vertical="center" wrapText="1"/>
    </xf>
    <xf numFmtId="0" fontId="29" fillId="7" borderId="27" xfId="10" applyFont="1" applyFill="1" applyBorder="1" applyAlignment="1">
      <alignment horizontal="center" vertical="center" wrapText="1"/>
    </xf>
    <xf numFmtId="0" fontId="29" fillId="7" borderId="141" xfId="10" applyFont="1" applyFill="1" applyBorder="1" applyAlignment="1">
      <alignment horizontal="center" wrapText="1"/>
    </xf>
    <xf numFmtId="0" fontId="29" fillId="7" borderId="62" xfId="10" applyFont="1" applyFill="1" applyBorder="1" applyAlignment="1">
      <alignment horizontal="center" wrapText="1"/>
    </xf>
    <xf numFmtId="0" fontId="5" fillId="23" borderId="20" xfId="10" applyFont="1" applyFill="1" applyBorder="1" applyAlignment="1">
      <alignment horizontal="left" vertical="center" wrapText="1"/>
    </xf>
    <xf numFmtId="165" fontId="5" fillId="23" borderId="20" xfId="10" applyNumberFormat="1" applyFont="1" applyFill="1" applyBorder="1" applyAlignment="1">
      <alignment vertical="center"/>
    </xf>
    <xf numFmtId="166" fontId="5" fillId="23" borderId="20" xfId="2" applyNumberFormat="1" applyFont="1" applyFill="1" applyBorder="1" applyAlignment="1">
      <alignment horizontal="center" vertical="center"/>
    </xf>
    <xf numFmtId="0" fontId="5" fillId="24" borderId="36" xfId="10" applyFont="1" applyFill="1" applyBorder="1" applyAlignment="1">
      <alignment horizontal="left" vertical="center" wrapText="1"/>
    </xf>
    <xf numFmtId="165" fontId="5" fillId="24" borderId="36" xfId="10" applyNumberFormat="1" applyFont="1" applyFill="1" applyBorder="1" applyAlignment="1">
      <alignment vertical="center"/>
    </xf>
    <xf numFmtId="166" fontId="3" fillId="24" borderId="0" xfId="2" applyNumberFormat="1" applyFont="1" applyFill="1" applyBorder="1" applyAlignment="1">
      <alignment horizontal="center" vertical="center"/>
    </xf>
    <xf numFmtId="0" fontId="2" fillId="4" borderId="113" xfId="10" applyFont="1" applyFill="1" applyBorder="1" applyAlignment="1">
      <alignment horizontal="left" vertical="center" wrapText="1"/>
    </xf>
    <xf numFmtId="165" fontId="5" fillId="0" borderId="0" xfId="1" applyNumberFormat="1" applyFont="1" applyFill="1" applyBorder="1" applyAlignment="1">
      <alignment vertical="center"/>
    </xf>
    <xf numFmtId="166" fontId="2" fillId="0" borderId="0" xfId="2" applyNumberFormat="1" applyFont="1" applyFill="1" applyBorder="1" applyAlignment="1">
      <alignment horizontal="center" vertical="center"/>
    </xf>
    <xf numFmtId="0" fontId="3" fillId="0" borderId="0" xfId="10" applyFont="1" applyAlignment="1">
      <alignment horizontal="left" vertical="center" wrapText="1"/>
    </xf>
    <xf numFmtId="165" fontId="4" fillId="0" borderId="0" xfId="1" applyNumberFormat="1" applyFont="1" applyFill="1" applyBorder="1" applyAlignment="1">
      <alignment vertical="center"/>
    </xf>
    <xf numFmtId="166" fontId="3" fillId="0" borderId="0" xfId="2" applyNumberFormat="1" applyFont="1" applyFill="1" applyBorder="1" applyAlignment="1">
      <alignment horizontal="center" vertical="center"/>
    </xf>
    <xf numFmtId="165" fontId="3" fillId="0" borderId="0" xfId="9" applyNumberFormat="1" applyFont="1" applyFill="1" applyBorder="1" applyAlignment="1">
      <alignment vertical="center"/>
    </xf>
    <xf numFmtId="0" fontId="2" fillId="0" borderId="0" xfId="10" applyFont="1" applyAlignment="1">
      <alignment horizontal="left" vertical="center" wrapText="1"/>
    </xf>
    <xf numFmtId="0" fontId="5" fillId="24" borderId="0" xfId="10" applyFont="1" applyFill="1" applyAlignment="1">
      <alignment horizontal="left" vertical="center" wrapText="1"/>
    </xf>
    <xf numFmtId="165" fontId="5" fillId="24" borderId="0" xfId="1" applyNumberFormat="1" applyFont="1" applyFill="1" applyBorder="1" applyAlignment="1">
      <alignment vertical="center"/>
    </xf>
    <xf numFmtId="166" fontId="2" fillId="24" borderId="0" xfId="2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vertical="center"/>
    </xf>
    <xf numFmtId="165" fontId="54" fillId="0" borderId="0" xfId="11" applyNumberFormat="1" applyAlignment="1">
      <alignment vertical="center"/>
    </xf>
    <xf numFmtId="165" fontId="3" fillId="0" borderId="0" xfId="1" applyNumberFormat="1" applyFont="1" applyFill="1" applyBorder="1" applyAlignment="1">
      <alignment vertical="center"/>
    </xf>
    <xf numFmtId="0" fontId="5" fillId="24" borderId="0" xfId="0" applyFont="1" applyFill="1" applyAlignment="1">
      <alignment horizontal="left" vertical="center" wrapText="1"/>
    </xf>
    <xf numFmtId="165" fontId="2" fillId="24" borderId="0" xfId="1" applyNumberFormat="1" applyFont="1" applyFill="1" applyBorder="1" applyAlignment="1">
      <alignment vertical="center"/>
    </xf>
    <xf numFmtId="0" fontId="5" fillId="23" borderId="142" xfId="10" applyFont="1" applyFill="1" applyBorder="1" applyAlignment="1">
      <alignment horizontal="left" vertical="center" wrapText="1"/>
    </xf>
    <xf numFmtId="165" fontId="5" fillId="23" borderId="142" xfId="10" applyNumberFormat="1" applyFont="1" applyFill="1" applyBorder="1" applyAlignment="1">
      <alignment vertical="center"/>
    </xf>
    <xf numFmtId="166" fontId="5" fillId="23" borderId="142" xfId="2" applyNumberFormat="1" applyFont="1" applyFill="1" applyBorder="1" applyAlignment="1">
      <alignment horizontal="center" vertical="center"/>
    </xf>
    <xf numFmtId="165" fontId="5" fillId="24" borderId="36" xfId="9" applyNumberFormat="1" applyFont="1" applyFill="1" applyBorder="1" applyAlignment="1">
      <alignment vertical="center"/>
    </xf>
    <xf numFmtId="166" fontId="3" fillId="24" borderId="36" xfId="2" applyNumberFormat="1" applyFont="1" applyFill="1" applyBorder="1" applyAlignment="1">
      <alignment horizontal="center" vertical="center"/>
    </xf>
    <xf numFmtId="165" fontId="2" fillId="0" borderId="0" xfId="9" applyNumberFormat="1" applyFont="1" applyBorder="1" applyAlignment="1">
      <alignment vertical="center"/>
    </xf>
    <xf numFmtId="166" fontId="3" fillId="0" borderId="0" xfId="2" applyNumberFormat="1" applyFont="1" applyBorder="1" applyAlignment="1">
      <alignment horizontal="center" vertical="center"/>
    </xf>
    <xf numFmtId="9" fontId="3" fillId="0" borderId="0" xfId="2" applyFont="1" applyFill="1" applyBorder="1" applyAlignment="1">
      <alignment horizontal="center" vertical="center"/>
    </xf>
    <xf numFmtId="165" fontId="5" fillId="24" borderId="0" xfId="9" applyNumberFormat="1" applyFont="1" applyFill="1" applyBorder="1" applyAlignment="1">
      <alignment vertical="center"/>
    </xf>
    <xf numFmtId="165" fontId="5" fillId="0" borderId="0" xfId="9" applyNumberFormat="1" applyFont="1" applyFill="1" applyBorder="1" applyAlignment="1">
      <alignment vertical="center"/>
    </xf>
    <xf numFmtId="165" fontId="3" fillId="0" borderId="0" xfId="9" applyNumberFormat="1" applyFont="1" applyFill="1" applyBorder="1" applyAlignment="1">
      <alignment vertical="center" wrapText="1"/>
    </xf>
    <xf numFmtId="0" fontId="2" fillId="24" borderId="0" xfId="10" applyFont="1" applyFill="1" applyAlignment="1">
      <alignment horizontal="left" vertical="center" wrapText="1"/>
    </xf>
    <xf numFmtId="165" fontId="2" fillId="24" borderId="0" xfId="9" applyNumberFormat="1" applyFont="1" applyFill="1" applyBorder="1" applyAlignment="1">
      <alignment vertical="center" wrapText="1"/>
    </xf>
    <xf numFmtId="165" fontId="2" fillId="0" borderId="0" xfId="9" applyNumberFormat="1" applyFont="1" applyFill="1" applyBorder="1" applyAlignment="1">
      <alignment vertical="center" wrapText="1"/>
    </xf>
    <xf numFmtId="0" fontId="29" fillId="7" borderId="142" xfId="10" applyFont="1" applyFill="1" applyBorder="1" applyAlignment="1">
      <alignment horizontal="left" vertical="center" wrapText="1"/>
    </xf>
    <xf numFmtId="165" fontId="29" fillId="7" borderId="142" xfId="10" applyNumberFormat="1" applyFont="1" applyFill="1" applyBorder="1" applyAlignment="1">
      <alignment vertical="center" wrapText="1"/>
    </xf>
    <xf numFmtId="165" fontId="29" fillId="7" borderId="143" xfId="10" applyNumberFormat="1" applyFont="1" applyFill="1" applyBorder="1" applyAlignment="1">
      <alignment vertical="center" wrapText="1"/>
    </xf>
    <xf numFmtId="166" fontId="29" fillId="7" borderId="143" xfId="2" applyNumberFormat="1" applyFont="1" applyFill="1" applyBorder="1" applyAlignment="1">
      <alignment horizontal="center" vertical="center" wrapText="1"/>
    </xf>
    <xf numFmtId="166" fontId="29" fillId="7" borderId="142" xfId="2" applyNumberFormat="1" applyFont="1" applyFill="1" applyBorder="1" applyAlignment="1">
      <alignment horizontal="center" vertical="center" wrapText="1"/>
    </xf>
    <xf numFmtId="0" fontId="53" fillId="7" borderId="118" xfId="10" applyFont="1" applyFill="1" applyBorder="1" applyAlignment="1">
      <alignment horizontal="center" vertical="center" wrapText="1"/>
    </xf>
    <xf numFmtId="0" fontId="53" fillId="7" borderId="27" xfId="10" applyFont="1" applyFill="1" applyBorder="1" applyAlignment="1">
      <alignment horizontal="center" vertical="center"/>
    </xf>
    <xf numFmtId="0" fontId="53" fillId="7" borderId="25" xfId="10" applyFont="1" applyFill="1" applyBorder="1" applyAlignment="1">
      <alignment horizontal="center" vertical="center"/>
    </xf>
    <xf numFmtId="49" fontId="53" fillId="7" borderId="130" xfId="10" applyNumberFormat="1" applyFont="1" applyFill="1" applyBorder="1" applyAlignment="1">
      <alignment horizontal="center" vertical="center" wrapText="1"/>
    </xf>
    <xf numFmtId="49" fontId="53" fillId="7" borderId="131" xfId="10" applyNumberFormat="1" applyFont="1" applyFill="1" applyBorder="1" applyAlignment="1">
      <alignment horizontal="center" vertical="center" wrapText="1"/>
    </xf>
    <xf numFmtId="49" fontId="53" fillId="7" borderId="27" xfId="10" applyNumberFormat="1" applyFont="1" applyFill="1" applyBorder="1" applyAlignment="1">
      <alignment horizontal="center" vertical="center" wrapText="1"/>
    </xf>
    <xf numFmtId="49" fontId="53" fillId="7" borderId="28" xfId="10" applyNumberFormat="1" applyFont="1" applyFill="1" applyBorder="1" applyAlignment="1">
      <alignment horizontal="center" vertical="center" wrapText="1"/>
    </xf>
    <xf numFmtId="49" fontId="53" fillId="7" borderId="132" xfId="10" applyNumberFormat="1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/>
    </xf>
    <xf numFmtId="165" fontId="6" fillId="7" borderId="0" xfId="1" applyNumberFormat="1" applyFont="1" applyFill="1" applyAlignment="1">
      <alignment horizontal="right"/>
    </xf>
    <xf numFmtId="166" fontId="6" fillId="7" borderId="0" xfId="2" applyNumberFormat="1" applyFont="1" applyFill="1" applyAlignment="1">
      <alignment horizontal="center" vertical="center"/>
    </xf>
    <xf numFmtId="0" fontId="29" fillId="7" borderId="145" xfId="0" applyFont="1" applyFill="1" applyBorder="1" applyAlignment="1">
      <alignment horizontal="center" vertical="center"/>
    </xf>
    <xf numFmtId="0" fontId="29" fillId="7" borderId="146" xfId="0" applyFont="1" applyFill="1" applyBorder="1" applyAlignment="1">
      <alignment horizontal="center" vertical="center"/>
    </xf>
    <xf numFmtId="0" fontId="29" fillId="7" borderId="147" xfId="0" applyFont="1" applyFill="1" applyBorder="1" applyAlignment="1">
      <alignment horizontal="center" vertical="center"/>
    </xf>
    <xf numFmtId="0" fontId="4" fillId="0" borderId="83" xfId="0" applyFont="1" applyBorder="1"/>
    <xf numFmtId="166" fontId="4" fillId="0" borderId="83" xfId="2" applyNumberFormat="1" applyFont="1" applyBorder="1" applyAlignment="1">
      <alignment horizontal="center" vertical="center"/>
    </xf>
    <xf numFmtId="0" fontId="29" fillId="7" borderId="148" xfId="0" applyFont="1" applyFill="1" applyBorder="1"/>
    <xf numFmtId="1" fontId="29" fillId="7" borderId="143" xfId="2" applyNumberFormat="1" applyFont="1" applyFill="1" applyBorder="1" applyAlignment="1">
      <alignment horizontal="center" vertical="center"/>
    </xf>
    <xf numFmtId="166" fontId="29" fillId="7" borderId="149" xfId="2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12" fillId="0" borderId="0" xfId="0" applyFont="1" applyAlignment="1">
      <alignment horizontal="center" vertical="top" wrapText="1" readingOrder="1"/>
    </xf>
    <xf numFmtId="0" fontId="12" fillId="0" borderId="0" xfId="0" applyFont="1" applyAlignment="1">
      <alignment vertical="center" wrapText="1" readingOrder="1"/>
    </xf>
    <xf numFmtId="0" fontId="12" fillId="0" borderId="0" xfId="0" applyFont="1" applyAlignment="1">
      <alignment vertical="top" wrapText="1" readingOrder="1"/>
    </xf>
    <xf numFmtId="0" fontId="5" fillId="4" borderId="96" xfId="0" applyFont="1" applyFill="1" applyBorder="1"/>
    <xf numFmtId="165" fontId="45" fillId="4" borderId="1" xfId="0" applyNumberFormat="1" applyFont="1" applyFill="1" applyBorder="1"/>
    <xf numFmtId="166" fontId="4" fillId="4" borderId="0" xfId="2" applyNumberFormat="1" applyFont="1" applyFill="1"/>
    <xf numFmtId="43" fontId="4" fillId="4" borderId="0" xfId="1" applyFont="1" applyFill="1"/>
    <xf numFmtId="0" fontId="5" fillId="4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4" fontId="30" fillId="4" borderId="0" xfId="0" applyNumberFormat="1" applyFont="1" applyFill="1"/>
    <xf numFmtId="171" fontId="4" fillId="4" borderId="0" xfId="0" applyNumberFormat="1" applyFont="1" applyFill="1"/>
    <xf numFmtId="174" fontId="4" fillId="4" borderId="0" xfId="0" applyNumberFormat="1" applyFont="1" applyFill="1"/>
    <xf numFmtId="166" fontId="4" fillId="4" borderId="0" xfId="2" applyNumberFormat="1" applyFont="1" applyFill="1" applyBorder="1"/>
    <xf numFmtId="0" fontId="57" fillId="7" borderId="27" xfId="0" applyFont="1" applyFill="1" applyBorder="1" applyAlignment="1">
      <alignment horizontal="center" vertical="center"/>
    </xf>
    <xf numFmtId="0" fontId="57" fillId="7" borderId="12" xfId="0" applyFont="1" applyFill="1" applyBorder="1" applyAlignment="1">
      <alignment horizontal="center" vertical="center" wrapText="1"/>
    </xf>
    <xf numFmtId="0" fontId="57" fillId="7" borderId="27" xfId="0" applyFont="1" applyFill="1" applyBorder="1" applyAlignment="1">
      <alignment horizontal="center" vertical="center" wrapText="1"/>
    </xf>
    <xf numFmtId="0" fontId="57" fillId="7" borderId="26" xfId="0" applyFont="1" applyFill="1" applyBorder="1" applyAlignment="1">
      <alignment horizontal="center" vertical="center" wrapText="1"/>
    </xf>
    <xf numFmtId="0" fontId="57" fillId="7" borderId="12" xfId="0" applyFont="1" applyFill="1" applyBorder="1" applyAlignment="1">
      <alignment horizontal="center" vertical="center"/>
    </xf>
    <xf numFmtId="0" fontId="57" fillId="7" borderId="26" xfId="0" applyFont="1" applyFill="1" applyBorder="1" applyAlignment="1">
      <alignment horizontal="center" vertical="center"/>
    </xf>
    <xf numFmtId="0" fontId="57" fillId="7" borderId="12" xfId="0" applyFont="1" applyFill="1" applyBorder="1" applyAlignment="1">
      <alignment horizontal="right" vertical="center" wrapText="1"/>
    </xf>
    <xf numFmtId="0" fontId="57" fillId="7" borderId="30" xfId="0" applyFont="1" applyFill="1" applyBorder="1" applyAlignment="1">
      <alignment horizontal="center" vertical="center"/>
    </xf>
    <xf numFmtId="0" fontId="58" fillId="3" borderId="155" xfId="0" applyFont="1" applyFill="1" applyBorder="1" applyAlignment="1">
      <alignment horizontal="left" wrapText="1"/>
    </xf>
    <xf numFmtId="165" fontId="58" fillId="3" borderId="156" xfId="1" applyNumberFormat="1" applyFont="1" applyFill="1" applyBorder="1" applyAlignment="1">
      <alignment horizontal="center" vertical="center"/>
    </xf>
    <xf numFmtId="166" fontId="58" fillId="3" borderId="156" xfId="2" applyNumberFormat="1" applyFont="1" applyFill="1" applyBorder="1" applyAlignment="1">
      <alignment horizontal="center" vertical="center"/>
    </xf>
    <xf numFmtId="166" fontId="58" fillId="3" borderId="155" xfId="2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horizontal="left" wrapText="1"/>
    </xf>
    <xf numFmtId="165" fontId="32" fillId="4" borderId="157" xfId="1" applyNumberFormat="1" applyFont="1" applyFill="1" applyBorder="1" applyAlignment="1">
      <alignment horizontal="center" vertical="center"/>
    </xf>
    <xf numFmtId="166" fontId="32" fillId="4" borderId="157" xfId="2" applyNumberFormat="1" applyFont="1" applyFill="1" applyBorder="1" applyAlignment="1">
      <alignment horizontal="center" vertical="center"/>
    </xf>
    <xf numFmtId="166" fontId="32" fillId="4" borderId="0" xfId="2" applyNumberFormat="1" applyFont="1" applyFill="1" applyBorder="1" applyAlignment="1">
      <alignment horizontal="center"/>
    </xf>
    <xf numFmtId="0" fontId="31" fillId="4" borderId="0" xfId="0" applyFont="1" applyFill="1" applyAlignment="1">
      <alignment horizontal="left" wrapText="1"/>
    </xf>
    <xf numFmtId="165" fontId="31" fillId="4" borderId="158" xfId="1" applyNumberFormat="1" applyFont="1" applyFill="1" applyBorder="1" applyAlignment="1">
      <alignment horizontal="center" vertical="center"/>
    </xf>
    <xf numFmtId="166" fontId="31" fillId="4" borderId="158" xfId="2" applyNumberFormat="1" applyFont="1" applyFill="1" applyBorder="1" applyAlignment="1">
      <alignment horizontal="center" vertical="center"/>
    </xf>
    <xf numFmtId="166" fontId="31" fillId="4" borderId="0" xfId="2" applyNumberFormat="1" applyFont="1" applyFill="1" applyBorder="1" applyAlignment="1">
      <alignment horizontal="center"/>
    </xf>
    <xf numFmtId="0" fontId="33" fillId="4" borderId="0" xfId="0" applyFont="1" applyFill="1" applyAlignment="1">
      <alignment horizontal="left" wrapText="1"/>
    </xf>
    <xf numFmtId="165" fontId="33" fillId="4" borderId="158" xfId="1" applyNumberFormat="1" applyFont="1" applyFill="1" applyBorder="1" applyAlignment="1">
      <alignment horizontal="center" vertical="center"/>
    </xf>
    <xf numFmtId="166" fontId="33" fillId="4" borderId="158" xfId="2" applyNumberFormat="1" applyFont="1" applyFill="1" applyBorder="1" applyAlignment="1">
      <alignment horizontal="center" vertical="center"/>
    </xf>
    <xf numFmtId="166" fontId="33" fillId="4" borderId="0" xfId="2" applyNumberFormat="1" applyFont="1" applyFill="1" applyBorder="1" applyAlignment="1">
      <alignment horizontal="center"/>
    </xf>
    <xf numFmtId="166" fontId="34" fillId="4" borderId="0" xfId="2" applyNumberFormat="1" applyFont="1" applyFill="1" applyBorder="1" applyAlignment="1">
      <alignment horizontal="center"/>
    </xf>
    <xf numFmtId="0" fontId="33" fillId="4" borderId="0" xfId="0" applyFont="1" applyFill="1" applyAlignment="1">
      <alignment horizontal="left" vertical="top" wrapText="1"/>
    </xf>
    <xf numFmtId="166" fontId="33" fillId="4" borderId="0" xfId="2" applyNumberFormat="1" applyFont="1" applyFill="1" applyBorder="1" applyAlignment="1">
      <alignment horizontal="center" vertical="center"/>
    </xf>
    <xf numFmtId="166" fontId="31" fillId="4" borderId="0" xfId="2" applyNumberFormat="1" applyFont="1" applyFill="1" applyBorder="1" applyAlignment="1">
      <alignment horizontal="center" vertical="center"/>
    </xf>
    <xf numFmtId="166" fontId="32" fillId="4" borderId="0" xfId="2" applyNumberFormat="1" applyFont="1" applyFill="1" applyBorder="1" applyAlignment="1">
      <alignment horizontal="center" vertical="center"/>
    </xf>
    <xf numFmtId="43" fontId="33" fillId="4" borderId="158" xfId="1" applyFont="1" applyFill="1" applyBorder="1" applyAlignment="1">
      <alignment horizontal="center" vertical="center"/>
    </xf>
    <xf numFmtId="166" fontId="34" fillId="4" borderId="0" xfId="2" applyNumberFormat="1" applyFont="1" applyFill="1" applyBorder="1" applyAlignment="1">
      <alignment horizontal="center" vertical="center"/>
    </xf>
    <xf numFmtId="0" fontId="31" fillId="4" borderId="159" xfId="0" applyFont="1" applyFill="1" applyBorder="1" applyAlignment="1">
      <alignment horizontal="left" wrapText="1"/>
    </xf>
    <xf numFmtId="165" fontId="31" fillId="4" borderId="160" xfId="1" applyNumberFormat="1" applyFont="1" applyFill="1" applyBorder="1" applyAlignment="1">
      <alignment horizontal="center" vertical="center"/>
    </xf>
    <xf numFmtId="166" fontId="31" fillId="4" borderId="160" xfId="2" applyNumberFormat="1" applyFont="1" applyFill="1" applyBorder="1" applyAlignment="1">
      <alignment horizontal="center" vertical="center"/>
    </xf>
    <xf numFmtId="166" fontId="32" fillId="4" borderId="159" xfId="2" applyNumberFormat="1" applyFont="1" applyFill="1" applyBorder="1" applyAlignment="1">
      <alignment horizontal="center" vertical="center"/>
    </xf>
    <xf numFmtId="9" fontId="31" fillId="4" borderId="0" xfId="2" applyFont="1" applyFill="1" applyBorder="1" applyAlignment="1">
      <alignment horizontal="center"/>
    </xf>
    <xf numFmtId="165" fontId="31" fillId="4" borderId="0" xfId="1" applyNumberFormat="1" applyFont="1" applyFill="1" applyBorder="1" applyAlignment="1">
      <alignment horizontal="center" vertical="center"/>
    </xf>
    <xf numFmtId="165" fontId="33" fillId="4" borderId="0" xfId="1" applyNumberFormat="1" applyFont="1" applyFill="1" applyBorder="1" applyAlignment="1">
      <alignment horizontal="center" vertical="center"/>
    </xf>
    <xf numFmtId="0" fontId="57" fillId="7" borderId="150" xfId="0" applyFont="1" applyFill="1" applyBorder="1" applyAlignment="1">
      <alignment horizontal="left" vertical="center" wrapText="1"/>
    </xf>
    <xf numFmtId="165" fontId="57" fillId="7" borderId="150" xfId="0" applyNumberFormat="1" applyFont="1" applyFill="1" applyBorder="1" applyAlignment="1">
      <alignment horizontal="center" vertical="center"/>
    </xf>
    <xf numFmtId="166" fontId="57" fillId="7" borderId="150" xfId="2" applyNumberFormat="1" applyFont="1" applyFill="1" applyBorder="1" applyAlignment="1">
      <alignment horizontal="center" vertical="center"/>
    </xf>
    <xf numFmtId="0" fontId="60" fillId="7" borderId="161" xfId="0" applyFont="1" applyFill="1" applyBorder="1" applyAlignment="1">
      <alignment horizontal="center" vertical="center"/>
    </xf>
    <xf numFmtId="0" fontId="60" fillId="7" borderId="27" xfId="0" applyFont="1" applyFill="1" applyBorder="1" applyAlignment="1">
      <alignment horizontal="center" vertical="center" wrapText="1"/>
    </xf>
    <xf numFmtId="0" fontId="60" fillId="7" borderId="23" xfId="0" applyFont="1" applyFill="1" applyBorder="1" applyAlignment="1">
      <alignment horizontal="center" vertical="center"/>
    </xf>
    <xf numFmtId="0" fontId="60" fillId="7" borderId="23" xfId="0" applyFont="1" applyFill="1" applyBorder="1" applyAlignment="1">
      <alignment horizontal="center" vertical="center" wrapText="1"/>
    </xf>
    <xf numFmtId="0" fontId="60" fillId="7" borderId="55" xfId="0" applyFont="1" applyFill="1" applyBorder="1" applyAlignment="1">
      <alignment horizontal="center" vertical="center" wrapText="1"/>
    </xf>
    <xf numFmtId="0" fontId="60" fillId="7" borderId="55" xfId="0" applyFont="1" applyFill="1" applyBorder="1" applyAlignment="1">
      <alignment horizontal="center" vertical="center"/>
    </xf>
    <xf numFmtId="0" fontId="60" fillId="7" borderId="147" xfId="0" applyFont="1" applyFill="1" applyBorder="1" applyAlignment="1">
      <alignment horizontal="center" vertical="center" wrapText="1"/>
    </xf>
    <xf numFmtId="0" fontId="61" fillId="7" borderId="142" xfId="0" applyFont="1" applyFill="1" applyBorder="1" applyAlignment="1">
      <alignment horizontal="left" vertical="center"/>
    </xf>
    <xf numFmtId="166" fontId="61" fillId="7" borderId="143" xfId="2" applyNumberFormat="1" applyFont="1" applyFill="1" applyBorder="1" applyAlignment="1">
      <alignment horizontal="right" vertical="center"/>
    </xf>
    <xf numFmtId="166" fontId="61" fillId="7" borderId="143" xfId="2" applyNumberFormat="1" applyFont="1" applyFill="1" applyBorder="1" applyAlignment="1">
      <alignment horizontal="center" vertical="center"/>
    </xf>
    <xf numFmtId="0" fontId="5" fillId="4" borderId="0" xfId="0" applyFont="1" applyFill="1"/>
    <xf numFmtId="169" fontId="2" fillId="4" borderId="0" xfId="13" applyNumberFormat="1" applyFont="1" applyFill="1" applyBorder="1" applyAlignment="1">
      <alignment horizontal="center" vertical="center"/>
    </xf>
    <xf numFmtId="0" fontId="59" fillId="4" borderId="0" xfId="0" applyFont="1" applyFill="1" applyAlignment="1">
      <alignment horizontal="left" indent="1"/>
    </xf>
    <xf numFmtId="166" fontId="59" fillId="4" borderId="0" xfId="2" applyNumberFormat="1" applyFont="1" applyFill="1" applyAlignment="1">
      <alignment horizontal="right"/>
    </xf>
    <xf numFmtId="166" fontId="59" fillId="4" borderId="0" xfId="2" applyNumberFormat="1" applyFont="1" applyFill="1" applyAlignment="1">
      <alignment horizontal="right" vertical="center"/>
    </xf>
    <xf numFmtId="0" fontId="0" fillId="4" borderId="0" xfId="0" applyFill="1" applyAlignment="1">
      <alignment horizontal="left" indent="1"/>
    </xf>
    <xf numFmtId="171" fontId="59" fillId="4" borderId="0" xfId="1" applyNumberFormat="1" applyFont="1" applyFill="1" applyAlignment="1">
      <alignment horizontal="right" vertical="center" indent="1"/>
    </xf>
    <xf numFmtId="4" fontId="4" fillId="4" borderId="0" xfId="0" applyNumberFormat="1" applyFont="1" applyFill="1"/>
    <xf numFmtId="43" fontId="4" fillId="4" borderId="0" xfId="1" applyFont="1" applyFill="1" applyBorder="1" applyAlignment="1">
      <alignment horizontal="center" vertical="center"/>
    </xf>
    <xf numFmtId="169" fontId="4" fillId="4" borderId="0" xfId="1" applyNumberFormat="1" applyFont="1" applyFill="1"/>
    <xf numFmtId="43" fontId="59" fillId="4" borderId="0" xfId="1" applyFont="1" applyFill="1" applyAlignment="1">
      <alignment horizontal="right"/>
    </xf>
    <xf numFmtId="43" fontId="59" fillId="4" borderId="0" xfId="1" applyFont="1" applyFill="1" applyAlignment="1">
      <alignment horizontal="right" vertical="center"/>
    </xf>
    <xf numFmtId="173" fontId="4" fillId="4" borderId="0" xfId="0" applyNumberFormat="1" applyFont="1" applyFill="1"/>
    <xf numFmtId="166" fontId="3" fillId="4" borderId="0" xfId="2" applyNumberFormat="1" applyFont="1" applyFill="1"/>
    <xf numFmtId="174" fontId="29" fillId="4" borderId="0" xfId="1" applyNumberFormat="1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 wrapText="1" readingOrder="1"/>
    </xf>
    <xf numFmtId="165" fontId="59" fillId="4" borderId="0" xfId="1" applyNumberFormat="1" applyFont="1" applyFill="1" applyAlignment="1">
      <alignment horizontal="center"/>
    </xf>
    <xf numFmtId="165" fontId="61" fillId="7" borderId="143" xfId="1" applyNumberFormat="1" applyFont="1" applyFill="1" applyBorder="1" applyAlignment="1">
      <alignment horizontal="center" vertical="center"/>
    </xf>
    <xf numFmtId="0" fontId="12" fillId="4" borderId="0" xfId="0" applyFont="1" applyFill="1" applyAlignment="1">
      <alignment vertical="top" wrapText="1" readingOrder="1"/>
    </xf>
    <xf numFmtId="0" fontId="15" fillId="4" borderId="0" xfId="0" applyFont="1" applyFill="1" applyAlignment="1">
      <alignment vertical="top" wrapText="1" readingOrder="1"/>
    </xf>
    <xf numFmtId="0" fontId="5" fillId="4" borderId="61" xfId="0" applyFont="1" applyFill="1" applyBorder="1"/>
    <xf numFmtId="0" fontId="4" fillId="4" borderId="0" xfId="0" applyFont="1" applyFill="1" applyAlignment="1">
      <alignment horizontal="left" indent="1"/>
    </xf>
    <xf numFmtId="176" fontId="0" fillId="4" borderId="0" xfId="0" applyNumberFormat="1" applyFill="1"/>
    <xf numFmtId="166" fontId="4" fillId="4" borderId="0" xfId="2" applyNumberFormat="1" applyFont="1" applyFill="1" applyAlignment="1">
      <alignment horizontal="center" vertical="center"/>
    </xf>
    <xf numFmtId="43" fontId="4" fillId="4" borderId="0" xfId="0" applyNumberFormat="1" applyFont="1" applyFill="1"/>
    <xf numFmtId="0" fontId="31" fillId="4" borderId="155" xfId="0" applyFont="1" applyFill="1" applyBorder="1" applyAlignment="1">
      <alignment horizontal="left"/>
    </xf>
    <xf numFmtId="174" fontId="31" fillId="4" borderId="156" xfId="1" applyNumberFormat="1" applyFont="1" applyFill="1" applyBorder="1" applyAlignment="1">
      <alignment horizontal="center"/>
    </xf>
    <xf numFmtId="166" fontId="31" fillId="4" borderId="156" xfId="2" applyNumberFormat="1" applyFont="1" applyFill="1" applyBorder="1" applyAlignment="1">
      <alignment horizontal="center"/>
    </xf>
    <xf numFmtId="175" fontId="31" fillId="4" borderId="156" xfId="1" applyNumberFormat="1" applyFont="1" applyFill="1" applyBorder="1" applyAlignment="1">
      <alignment horizontal="center"/>
    </xf>
    <xf numFmtId="166" fontId="31" fillId="4" borderId="155" xfId="2" applyNumberFormat="1" applyFont="1" applyFill="1" applyBorder="1" applyAlignment="1">
      <alignment horizontal="center" vertical="center"/>
    </xf>
    <xf numFmtId="0" fontId="33" fillId="4" borderId="0" xfId="0" applyFont="1" applyFill="1" applyAlignment="1">
      <alignment horizontal="left" indent="1"/>
    </xf>
    <xf numFmtId="174" fontId="33" fillId="4" borderId="0" xfId="0" applyNumberFormat="1" applyFont="1" applyFill="1" applyAlignment="1">
      <alignment horizontal="center"/>
    </xf>
    <xf numFmtId="166" fontId="33" fillId="4" borderId="0" xfId="2" applyNumberFormat="1" applyFont="1" applyFill="1" applyAlignment="1">
      <alignment horizontal="center"/>
    </xf>
    <xf numFmtId="175" fontId="33" fillId="4" borderId="0" xfId="0" applyNumberFormat="1" applyFont="1" applyFill="1" applyAlignment="1">
      <alignment horizontal="center"/>
    </xf>
    <xf numFmtId="166" fontId="33" fillId="4" borderId="0" xfId="2" applyNumberFormat="1" applyFont="1" applyFill="1" applyAlignment="1">
      <alignment horizontal="center" vertical="center"/>
    </xf>
    <xf numFmtId="175" fontId="33" fillId="4" borderId="0" xfId="1" applyNumberFormat="1" applyFont="1" applyFill="1" applyAlignment="1">
      <alignment horizontal="center" vertical="center"/>
    </xf>
    <xf numFmtId="171" fontId="33" fillId="4" borderId="0" xfId="1" applyNumberFormat="1" applyFont="1" applyFill="1" applyAlignment="1">
      <alignment horizontal="center" vertical="center"/>
    </xf>
    <xf numFmtId="0" fontId="31" fillId="3" borderId="155" xfId="0" applyFont="1" applyFill="1" applyBorder="1" applyAlignment="1">
      <alignment horizontal="left"/>
    </xf>
    <xf numFmtId="174" fontId="31" fillId="3" borderId="155" xfId="0" applyNumberFormat="1" applyFont="1" applyFill="1" applyBorder="1" applyAlignment="1">
      <alignment horizontal="center"/>
    </xf>
    <xf numFmtId="166" fontId="31" fillId="3" borderId="155" xfId="2" applyNumberFormat="1" applyFont="1" applyFill="1" applyBorder="1" applyAlignment="1">
      <alignment horizontal="center"/>
    </xf>
    <xf numFmtId="175" fontId="31" fillId="3" borderId="155" xfId="0" applyNumberFormat="1" applyFont="1" applyFill="1" applyBorder="1" applyAlignment="1">
      <alignment horizontal="center"/>
    </xf>
    <xf numFmtId="166" fontId="31" fillId="3" borderId="155" xfId="2" applyNumberFormat="1" applyFont="1" applyFill="1" applyBorder="1" applyAlignment="1">
      <alignment horizontal="center" vertical="center"/>
    </xf>
    <xf numFmtId="0" fontId="17" fillId="7" borderId="33" xfId="0" applyFont="1" applyFill="1" applyBorder="1" applyAlignment="1">
      <alignment horizontal="left" vertical="center"/>
    </xf>
    <xf numFmtId="174" fontId="17" fillId="7" borderId="27" xfId="1" applyNumberFormat="1" applyFont="1" applyFill="1" applyBorder="1" applyAlignment="1">
      <alignment horizontal="center" vertical="center"/>
    </xf>
    <xf numFmtId="175" fontId="17" fillId="7" borderId="27" xfId="1" applyNumberFormat="1" applyFont="1" applyFill="1" applyBorder="1" applyAlignment="1">
      <alignment horizontal="center" vertical="center"/>
    </xf>
    <xf numFmtId="0" fontId="1" fillId="0" borderId="0" xfId="15"/>
    <xf numFmtId="0" fontId="3" fillId="0" borderId="0" xfId="14" applyFont="1" applyAlignment="1">
      <alignment horizontal="center" vertical="top" wrapText="1" readingOrder="1"/>
    </xf>
    <xf numFmtId="0" fontId="5" fillId="19" borderId="0" xfId="15" applyFont="1" applyFill="1" applyAlignment="1">
      <alignment horizontal="left"/>
    </xf>
    <xf numFmtId="164" fontId="5" fillId="19" borderId="0" xfId="15" applyNumberFormat="1" applyFont="1" applyFill="1" applyAlignment="1">
      <alignment horizontal="right"/>
    </xf>
    <xf numFmtId="166" fontId="5" fillId="19" borderId="0" xfId="16" applyNumberFormat="1" applyFont="1" applyFill="1" applyAlignment="1">
      <alignment horizontal="right"/>
    </xf>
    <xf numFmtId="0" fontId="63" fillId="0" borderId="0" xfId="15" applyFont="1" applyAlignment="1">
      <alignment horizontal="left" indent="1"/>
    </xf>
    <xf numFmtId="164" fontId="63" fillId="0" borderId="0" xfId="15" applyNumberFormat="1" applyFont="1" applyAlignment="1">
      <alignment horizontal="right"/>
    </xf>
    <xf numFmtId="166" fontId="63" fillId="0" borderId="0" xfId="16" applyNumberFormat="1" applyFont="1" applyAlignment="1">
      <alignment horizontal="right" vertical="center"/>
    </xf>
    <xf numFmtId="0" fontId="4" fillId="0" borderId="0" xfId="15" applyFont="1" applyAlignment="1">
      <alignment horizontal="left" indent="2"/>
    </xf>
    <xf numFmtId="164" fontId="4" fillId="0" borderId="0" xfId="15" applyNumberFormat="1" applyFont="1" applyAlignment="1">
      <alignment horizontal="right"/>
    </xf>
    <xf numFmtId="166" fontId="4" fillId="0" borderId="0" xfId="16" applyNumberFormat="1" applyFont="1" applyAlignment="1">
      <alignment horizontal="right" vertical="center"/>
    </xf>
    <xf numFmtId="0" fontId="5" fillId="0" borderId="167" xfId="15" applyFont="1" applyBorder="1" applyAlignment="1">
      <alignment horizontal="left"/>
    </xf>
    <xf numFmtId="164" fontId="5" fillId="0" borderId="167" xfId="15" applyNumberFormat="1" applyFont="1" applyBorder="1" applyAlignment="1">
      <alignment horizontal="right"/>
    </xf>
    <xf numFmtId="164" fontId="2" fillId="0" borderId="167" xfId="15" applyNumberFormat="1" applyFont="1" applyBorder="1" applyAlignment="1">
      <alignment horizontal="right"/>
    </xf>
    <xf numFmtId="166" fontId="5" fillId="0" borderId="167" xfId="16" applyNumberFormat="1" applyFont="1" applyBorder="1" applyAlignment="1">
      <alignment horizontal="right" vertical="center"/>
    </xf>
    <xf numFmtId="0" fontId="5" fillId="0" borderId="0" xfId="14" applyFont="1" applyAlignment="1">
      <alignment vertical="center"/>
    </xf>
    <xf numFmtId="0" fontId="4" fillId="0" borderId="0" xfId="14" applyFont="1"/>
    <xf numFmtId="0" fontId="2" fillId="0" borderId="0" xfId="14" applyFont="1" applyAlignment="1">
      <alignment vertical="center" wrapText="1" readingOrder="1"/>
    </xf>
    <xf numFmtId="0" fontId="4" fillId="0" borderId="0" xfId="17" applyFont="1"/>
    <xf numFmtId="0" fontId="3" fillId="0" borderId="0" xfId="14" applyFont="1" applyAlignment="1">
      <alignment vertical="top" wrapText="1" readingOrder="1"/>
    </xf>
    <xf numFmtId="0" fontId="31" fillId="0" borderId="0" xfId="17" applyFont="1" applyAlignment="1">
      <alignment horizontal="center" vertical="center"/>
    </xf>
    <xf numFmtId="0" fontId="33" fillId="0" borderId="0" xfId="17" applyFont="1" applyAlignment="1">
      <alignment horizontal="center" vertical="center"/>
    </xf>
    <xf numFmtId="0" fontId="5" fillId="14" borderId="159" xfId="17" applyFont="1" applyFill="1" applyBorder="1" applyAlignment="1">
      <alignment horizontal="left"/>
    </xf>
    <xf numFmtId="164" fontId="5" fillId="19" borderId="159" xfId="17" applyNumberFormat="1" applyFont="1" applyFill="1" applyBorder="1"/>
    <xf numFmtId="0" fontId="5" fillId="0" borderId="0" xfId="17" applyFont="1" applyAlignment="1">
      <alignment horizontal="left" indent="1"/>
    </xf>
    <xf numFmtId="164" fontId="5" fillId="0" borderId="0" xfId="17" applyNumberFormat="1" applyFont="1"/>
    <xf numFmtId="0" fontId="4" fillId="0" borderId="0" xfId="17" applyFont="1" applyAlignment="1">
      <alignment horizontal="left" indent="2"/>
    </xf>
    <xf numFmtId="164" fontId="4" fillId="0" borderId="0" xfId="17" applyNumberFormat="1" applyFont="1"/>
    <xf numFmtId="0" fontId="4" fillId="0" borderId="0" xfId="17" applyFont="1" applyAlignment="1">
      <alignment horizontal="left" indent="3"/>
    </xf>
    <xf numFmtId="0" fontId="5" fillId="0" borderId="0" xfId="17" applyFont="1"/>
    <xf numFmtId="0" fontId="5" fillId="0" borderId="167" xfId="17" applyFont="1" applyBorder="1" applyAlignment="1">
      <alignment horizontal="left"/>
    </xf>
    <xf numFmtId="164" fontId="5" fillId="0" borderId="167" xfId="17" applyNumberFormat="1" applyFont="1" applyBorder="1"/>
    <xf numFmtId="164" fontId="5" fillId="19" borderId="0" xfId="0" applyNumberFormat="1" applyFont="1" applyFill="1"/>
    <xf numFmtId="165" fontId="5" fillId="19" borderId="0" xfId="0" applyNumberFormat="1" applyFont="1" applyFill="1"/>
    <xf numFmtId="0" fontId="5" fillId="0" borderId="0" xfId="0" applyFont="1" applyAlignment="1">
      <alignment horizontal="left" indent="1"/>
    </xf>
    <xf numFmtId="165" fontId="5" fillId="0" borderId="0" xfId="0" applyNumberFormat="1" applyFont="1"/>
    <xf numFmtId="0" fontId="5" fillId="8" borderId="0" xfId="0" applyFont="1" applyFill="1" applyAlignment="1">
      <alignment horizontal="left" indent="1"/>
    </xf>
    <xf numFmtId="165" fontId="5" fillId="8" borderId="0" xfId="0" applyNumberFormat="1" applyFont="1" applyFill="1"/>
    <xf numFmtId="0" fontId="5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165" fontId="4" fillId="0" borderId="0" xfId="0" applyNumberFormat="1" applyFont="1"/>
    <xf numFmtId="0" fontId="5" fillId="0" borderId="167" xfId="0" applyFont="1" applyBorder="1" applyAlignment="1">
      <alignment horizontal="left"/>
    </xf>
    <xf numFmtId="165" fontId="5" fillId="0" borderId="167" xfId="0" applyNumberFormat="1" applyFont="1" applyBorder="1"/>
    <xf numFmtId="0" fontId="29" fillId="7" borderId="166" xfId="0" applyFont="1" applyFill="1" applyBorder="1" applyAlignment="1">
      <alignment horizontal="center" vertical="center"/>
    </xf>
    <xf numFmtId="0" fontId="29" fillId="7" borderId="29" xfId="15" applyFont="1" applyFill="1" applyBorder="1" applyAlignment="1">
      <alignment horizontal="center" vertical="center" wrapText="1"/>
    </xf>
    <xf numFmtId="0" fontId="29" fillId="7" borderId="0" xfId="15" applyFont="1" applyFill="1" applyAlignment="1">
      <alignment horizontal="center" vertical="center" wrapText="1"/>
    </xf>
    <xf numFmtId="0" fontId="29" fillId="7" borderId="166" xfId="15" applyFont="1" applyFill="1" applyBorder="1" applyAlignment="1">
      <alignment horizontal="center" vertical="center"/>
    </xf>
    <xf numFmtId="0" fontId="29" fillId="7" borderId="12" xfId="15" applyFont="1" applyFill="1" applyBorder="1" applyAlignment="1">
      <alignment horizontal="center" vertical="center"/>
    </xf>
    <xf numFmtId="0" fontId="29" fillId="7" borderId="12" xfId="15" applyFont="1" applyFill="1" applyBorder="1" applyAlignment="1">
      <alignment horizontal="center" vertical="center" wrapText="1"/>
    </xf>
    <xf numFmtId="0" fontId="29" fillId="7" borderId="166" xfId="17" applyFont="1" applyFill="1" applyBorder="1" applyAlignment="1">
      <alignment horizontal="center" vertical="center"/>
    </xf>
    <xf numFmtId="0" fontId="29" fillId="7" borderId="12" xfId="17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horizontal="center" vertical="top" wrapText="1" readingOrder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/>
    </xf>
    <xf numFmtId="0" fontId="17" fillId="7" borderId="5" xfId="0" applyFont="1" applyFill="1" applyBorder="1" applyAlignment="1">
      <alignment horizontal="center" vertical="center"/>
    </xf>
    <xf numFmtId="0" fontId="17" fillId="7" borderId="8" xfId="0" applyFont="1" applyFill="1" applyBorder="1" applyAlignment="1">
      <alignment horizontal="center" vertical="center"/>
    </xf>
    <xf numFmtId="0" fontId="17" fillId="7" borderId="11" xfId="0" applyFont="1" applyFill="1" applyBorder="1" applyAlignment="1">
      <alignment horizontal="center" vertical="center"/>
    </xf>
    <xf numFmtId="0" fontId="17" fillId="7" borderId="6" xfId="0" applyFont="1" applyFill="1" applyBorder="1" applyAlignment="1">
      <alignment horizontal="center" vertical="center"/>
    </xf>
    <xf numFmtId="0" fontId="17" fillId="7" borderId="9" xfId="0" applyFont="1" applyFill="1" applyBorder="1" applyAlignment="1">
      <alignment horizontal="center" vertical="center"/>
    </xf>
    <xf numFmtId="0" fontId="17" fillId="7" borderId="12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17" fillId="7" borderId="10" xfId="0" applyFont="1" applyFill="1" applyBorder="1" applyAlignment="1">
      <alignment horizontal="center" vertical="center"/>
    </xf>
    <xf numFmtId="0" fontId="17" fillId="7" borderId="13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3" applyAlignment="1">
      <alignment horizontal="center" vertical="center"/>
    </xf>
    <xf numFmtId="0" fontId="2" fillId="4" borderId="0" xfId="0" applyFont="1" applyFill="1" applyAlignment="1">
      <alignment horizontal="center" vertical="center" wrapText="1" readingOrder="1"/>
    </xf>
    <xf numFmtId="0" fontId="3" fillId="4" borderId="0" xfId="0" applyFont="1" applyFill="1" applyAlignment="1">
      <alignment horizontal="center" vertical="top" wrapText="1" readingOrder="1"/>
    </xf>
    <xf numFmtId="0" fontId="25" fillId="4" borderId="0" xfId="0" applyFont="1" applyFill="1" applyAlignment="1">
      <alignment horizontal="justify" vertical="center"/>
    </xf>
    <xf numFmtId="0" fontId="26" fillId="4" borderId="0" xfId="0" applyFont="1" applyFill="1" applyAlignment="1">
      <alignment horizontal="justify" vertical="center"/>
    </xf>
    <xf numFmtId="0" fontId="29" fillId="13" borderId="35" xfId="0" applyFont="1" applyFill="1" applyBorder="1" applyAlignment="1">
      <alignment horizontal="center" vertical="center"/>
    </xf>
    <xf numFmtId="0" fontId="29" fillId="13" borderId="40" xfId="0" applyFont="1" applyFill="1" applyBorder="1" applyAlignment="1">
      <alignment horizontal="center" vertical="center"/>
    </xf>
    <xf numFmtId="0" fontId="29" fillId="9" borderId="35" xfId="0" applyFont="1" applyFill="1" applyBorder="1" applyAlignment="1">
      <alignment horizontal="center" vertical="center"/>
    </xf>
    <xf numFmtId="0" fontId="29" fillId="9" borderId="40" xfId="0" applyFont="1" applyFill="1" applyBorder="1" applyAlignment="1">
      <alignment horizontal="center" vertical="center"/>
    </xf>
    <xf numFmtId="0" fontId="29" fillId="13" borderId="36" xfId="0" applyFont="1" applyFill="1" applyBorder="1" applyAlignment="1">
      <alignment horizontal="center" vertical="center"/>
    </xf>
    <xf numFmtId="0" fontId="29" fillId="13" borderId="20" xfId="0" applyFont="1" applyFill="1" applyBorder="1" applyAlignment="1">
      <alignment horizontal="center" vertical="center"/>
    </xf>
    <xf numFmtId="0" fontId="29" fillId="13" borderId="37" xfId="0" applyFont="1" applyFill="1" applyBorder="1" applyAlignment="1">
      <alignment horizontal="center" vertical="center"/>
    </xf>
    <xf numFmtId="0" fontId="29" fillId="13" borderId="41" xfId="0" applyFont="1" applyFill="1" applyBorder="1" applyAlignment="1">
      <alignment horizontal="center" vertical="center"/>
    </xf>
    <xf numFmtId="0" fontId="29" fillId="13" borderId="38" xfId="0" applyFont="1" applyFill="1" applyBorder="1" applyAlignment="1">
      <alignment horizontal="center" vertical="center"/>
    </xf>
    <xf numFmtId="0" fontId="29" fillId="13" borderId="42" xfId="0" applyFont="1" applyFill="1" applyBorder="1" applyAlignment="1">
      <alignment horizontal="center" vertical="center"/>
    </xf>
    <xf numFmtId="0" fontId="29" fillId="7" borderId="34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17" fillId="7" borderId="34" xfId="0" applyFont="1" applyFill="1" applyBorder="1" applyAlignment="1">
      <alignment horizontal="center" vertical="center"/>
    </xf>
    <xf numFmtId="0" fontId="17" fillId="7" borderId="39" xfId="0" applyFont="1" applyFill="1" applyBorder="1" applyAlignment="1">
      <alignment horizontal="center" vertical="center"/>
    </xf>
    <xf numFmtId="0" fontId="17" fillId="13" borderId="35" xfId="0" applyFont="1" applyFill="1" applyBorder="1" applyAlignment="1">
      <alignment horizontal="center" vertical="center" wrapText="1"/>
    </xf>
    <xf numFmtId="0" fontId="17" fillId="13" borderId="4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29" fillId="7" borderId="31" xfId="0" applyFont="1" applyFill="1" applyBorder="1" applyAlignment="1">
      <alignment horizontal="center" vertical="center"/>
    </xf>
    <xf numFmtId="0" fontId="29" fillId="7" borderId="12" xfId="0" applyFont="1" applyFill="1" applyBorder="1" applyAlignment="1">
      <alignment horizontal="center" vertical="center"/>
    </xf>
    <xf numFmtId="0" fontId="29" fillId="7" borderId="32" xfId="0" applyFont="1" applyFill="1" applyBorder="1" applyAlignment="1">
      <alignment horizontal="center" vertical="center" wrapText="1"/>
    </xf>
    <xf numFmtId="0" fontId="29" fillId="7" borderId="25" xfId="0" applyFont="1" applyFill="1" applyBorder="1" applyAlignment="1">
      <alignment horizontal="center" vertical="center" wrapText="1"/>
    </xf>
    <xf numFmtId="0" fontId="29" fillId="7" borderId="33" xfId="0" applyFont="1" applyFill="1" applyBorder="1" applyAlignment="1">
      <alignment horizontal="center" vertical="center"/>
    </xf>
    <xf numFmtId="0" fontId="29" fillId="7" borderId="28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 vertical="top" wrapText="1" readingOrder="1"/>
    </xf>
    <xf numFmtId="0" fontId="2" fillId="4" borderId="0" xfId="5" applyFont="1" applyFill="1" applyAlignment="1">
      <alignment horizontal="center" vertical="center"/>
    </xf>
    <xf numFmtId="0" fontId="3" fillId="4" borderId="0" xfId="5" applyFont="1" applyFill="1" applyAlignment="1">
      <alignment horizontal="center" vertical="center"/>
    </xf>
    <xf numFmtId="0" fontId="5" fillId="16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5" applyFont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19" fillId="0" borderId="0" xfId="4" applyAlignment="1">
      <alignment horizontal="center" vertical="center" wrapText="1" readingOrder="1"/>
    </xf>
    <xf numFmtId="0" fontId="29" fillId="18" borderId="32" xfId="0" applyFont="1" applyFill="1" applyBorder="1" applyAlignment="1">
      <alignment horizontal="center" vertical="center" wrapText="1"/>
    </xf>
    <xf numFmtId="0" fontId="29" fillId="18" borderId="25" xfId="0" applyFont="1" applyFill="1" applyBorder="1" applyAlignment="1">
      <alignment horizontal="center" vertical="center" wrapText="1"/>
    </xf>
    <xf numFmtId="0" fontId="29" fillId="18" borderId="49" xfId="0" applyFont="1" applyFill="1" applyBorder="1" applyAlignment="1">
      <alignment horizontal="center" vertical="center"/>
    </xf>
    <xf numFmtId="0" fontId="29" fillId="18" borderId="17" xfId="0" applyFont="1" applyFill="1" applyBorder="1" applyAlignment="1">
      <alignment horizontal="center" vertical="center"/>
    </xf>
    <xf numFmtId="0" fontId="29" fillId="18" borderId="19" xfId="0" applyFont="1" applyFill="1" applyBorder="1" applyAlignment="1">
      <alignment horizontal="center" vertical="center"/>
    </xf>
    <xf numFmtId="0" fontId="29" fillId="18" borderId="50" xfId="0" applyFont="1" applyFill="1" applyBorder="1" applyAlignment="1">
      <alignment horizontal="center" vertical="center"/>
    </xf>
    <xf numFmtId="0" fontId="29" fillId="18" borderId="51" xfId="0" applyFont="1" applyFill="1" applyBorder="1" applyAlignment="1">
      <alignment horizontal="center" vertical="center"/>
    </xf>
    <xf numFmtId="0" fontId="29" fillId="18" borderId="52" xfId="0" applyFont="1" applyFill="1" applyBorder="1" applyAlignment="1">
      <alignment horizontal="center" vertical="center"/>
    </xf>
    <xf numFmtId="0" fontId="29" fillId="18" borderId="53" xfId="0" applyFont="1" applyFill="1" applyBorder="1" applyAlignment="1">
      <alignment horizontal="center" vertical="center" wrapText="1"/>
    </xf>
    <xf numFmtId="0" fontId="29" fillId="18" borderId="54" xfId="0" applyFont="1" applyFill="1" applyBorder="1" applyAlignment="1">
      <alignment horizontal="center" vertical="center" wrapText="1"/>
    </xf>
    <xf numFmtId="0" fontId="29" fillId="18" borderId="29" xfId="0" applyFont="1" applyFill="1" applyBorder="1" applyAlignment="1">
      <alignment horizontal="center" vertical="center" wrapText="1"/>
    </xf>
    <xf numFmtId="0" fontId="29" fillId="18" borderId="24" xfId="0" applyFont="1" applyFill="1" applyBorder="1" applyAlignment="1">
      <alignment horizontal="center" vertical="center" wrapText="1"/>
    </xf>
    <xf numFmtId="0" fontId="29" fillId="18" borderId="26" xfId="0" applyFont="1" applyFill="1" applyBorder="1" applyAlignment="1">
      <alignment horizontal="center" vertical="center" wrapText="1"/>
    </xf>
    <xf numFmtId="0" fontId="29" fillId="18" borderId="7" xfId="0" applyFont="1" applyFill="1" applyBorder="1" applyAlignment="1">
      <alignment horizontal="center" vertical="center" wrapText="1"/>
    </xf>
    <xf numFmtId="0" fontId="29" fillId="18" borderId="1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8" borderId="31" xfId="0" applyFont="1" applyFill="1" applyBorder="1" applyAlignment="1">
      <alignment horizontal="center" vertical="center" wrapText="1"/>
    </xf>
    <xf numFmtId="0" fontId="29" fillId="18" borderId="9" xfId="0" applyFont="1" applyFill="1" applyBorder="1" applyAlignment="1">
      <alignment horizontal="center" vertical="center" wrapText="1"/>
    </xf>
    <xf numFmtId="0" fontId="29" fillId="18" borderId="12" xfId="0" applyFont="1" applyFill="1" applyBorder="1" applyAlignment="1">
      <alignment horizontal="center" vertical="center" wrapText="1"/>
    </xf>
    <xf numFmtId="0" fontId="29" fillId="18" borderId="29" xfId="0" applyFont="1" applyFill="1" applyBorder="1" applyAlignment="1">
      <alignment horizontal="center" vertical="center"/>
    </xf>
    <xf numFmtId="0" fontId="29" fillId="18" borderId="24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15" fillId="0" borderId="0" xfId="0" applyFont="1" applyAlignment="1">
      <alignment horizontal="center" vertical="center" readingOrder="1"/>
    </xf>
    <xf numFmtId="0" fontId="12" fillId="0" borderId="0" xfId="0" applyFont="1" applyAlignment="1">
      <alignment horizontal="center" vertical="center" readingOrder="1"/>
    </xf>
    <xf numFmtId="0" fontId="4" fillId="0" borderId="30" xfId="0" applyFont="1" applyBorder="1" applyAlignment="1">
      <alignment horizontal="center"/>
    </xf>
    <xf numFmtId="0" fontId="17" fillId="18" borderId="31" xfId="0" applyFont="1" applyFill="1" applyBorder="1" applyAlignment="1">
      <alignment horizontal="center" vertical="center"/>
    </xf>
    <xf numFmtId="0" fontId="17" fillId="18" borderId="9" xfId="0" applyFont="1" applyFill="1" applyBorder="1" applyAlignment="1">
      <alignment horizontal="center" vertical="center"/>
    </xf>
    <xf numFmtId="0" fontId="17" fillId="18" borderId="12" xfId="0" applyFont="1" applyFill="1" applyBorder="1" applyAlignment="1">
      <alignment horizontal="center" vertical="center"/>
    </xf>
    <xf numFmtId="0" fontId="17" fillId="7" borderId="58" xfId="0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/>
    </xf>
    <xf numFmtId="0" fontId="17" fillId="7" borderId="32" xfId="0" applyFont="1" applyFill="1" applyBorder="1" applyAlignment="1">
      <alignment horizontal="center" vertical="center"/>
    </xf>
    <xf numFmtId="0" fontId="17" fillId="18" borderId="58" xfId="0" applyFont="1" applyFill="1" applyBorder="1" applyAlignment="1">
      <alignment horizontal="center" vertical="center" wrapText="1"/>
    </xf>
    <xf numFmtId="0" fontId="17" fillId="18" borderId="32" xfId="0" applyFont="1" applyFill="1" applyBorder="1" applyAlignment="1">
      <alignment horizontal="center" vertical="center" wrapText="1"/>
    </xf>
    <xf numFmtId="0" fontId="17" fillId="18" borderId="26" xfId="0" applyFont="1" applyFill="1" applyBorder="1" applyAlignment="1">
      <alignment horizontal="center" vertical="center" wrapText="1"/>
    </xf>
    <xf numFmtId="0" fontId="17" fillId="18" borderId="25" xfId="0" applyFont="1" applyFill="1" applyBorder="1" applyAlignment="1">
      <alignment horizontal="center" vertical="center" wrapText="1"/>
    </xf>
    <xf numFmtId="0" fontId="17" fillId="18" borderId="31" xfId="0" applyFont="1" applyFill="1" applyBorder="1" applyAlignment="1">
      <alignment horizontal="center" vertical="center" wrapText="1"/>
    </xf>
    <xf numFmtId="0" fontId="17" fillId="18" borderId="9" xfId="0" applyFont="1" applyFill="1" applyBorder="1" applyAlignment="1">
      <alignment horizontal="center" vertical="center" wrapText="1"/>
    </xf>
    <xf numFmtId="0" fontId="17" fillId="18" borderId="1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29" fillId="18" borderId="31" xfId="0" applyFont="1" applyFill="1" applyBorder="1" applyAlignment="1">
      <alignment horizontal="center" vertical="center"/>
    </xf>
    <xf numFmtId="0" fontId="29" fillId="18" borderId="9" xfId="0" applyFont="1" applyFill="1" applyBorder="1" applyAlignment="1">
      <alignment horizontal="center" vertical="center"/>
    </xf>
    <xf numFmtId="0" fontId="29" fillId="18" borderId="12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 vertical="center"/>
    </xf>
    <xf numFmtId="0" fontId="29" fillId="18" borderId="5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67" xfId="0" applyFont="1" applyBorder="1" applyAlignment="1">
      <alignment horizontal="center" vertical="center" wrapText="1"/>
    </xf>
    <xf numFmtId="0" fontId="29" fillId="18" borderId="5" xfId="0" applyFont="1" applyFill="1" applyBorder="1" applyAlignment="1">
      <alignment horizontal="center" vertical="center" wrapText="1"/>
    </xf>
    <xf numFmtId="0" fontId="29" fillId="18" borderId="85" xfId="0" applyFont="1" applyFill="1" applyBorder="1" applyAlignment="1">
      <alignment horizontal="center" vertical="center" wrapText="1"/>
    </xf>
    <xf numFmtId="0" fontId="29" fillId="18" borderId="6" xfId="0" applyFont="1" applyFill="1" applyBorder="1" applyAlignment="1">
      <alignment horizontal="center" vertical="center" wrapText="1"/>
    </xf>
    <xf numFmtId="0" fontId="29" fillId="18" borderId="23" xfId="0" applyFont="1" applyFill="1" applyBorder="1" applyAlignment="1">
      <alignment horizontal="center" vertical="center" wrapText="1"/>
    </xf>
    <xf numFmtId="0" fontId="29" fillId="18" borderId="86" xfId="0" applyFont="1" applyFill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90" xfId="0" applyFont="1" applyBorder="1" applyAlignment="1">
      <alignment horizontal="center" vertical="center" wrapText="1"/>
    </xf>
    <xf numFmtId="0" fontId="29" fillId="7" borderId="19" xfId="0" applyFont="1" applyFill="1" applyBorder="1" applyAlignment="1">
      <alignment horizontal="left" wrapText="1"/>
    </xf>
    <xf numFmtId="0" fontId="29" fillId="7" borderId="20" xfId="0" applyFont="1" applyFill="1" applyBorder="1" applyAlignment="1">
      <alignment horizontal="left" wrapText="1"/>
    </xf>
    <xf numFmtId="0" fontId="3" fillId="0" borderId="87" xfId="0" applyFont="1" applyBorder="1" applyAlignment="1">
      <alignment horizontal="center"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3" fillId="0" borderId="67" xfId="0" applyFont="1" applyBorder="1" applyAlignment="1">
      <alignment horizontal="center" vertical="center" wrapText="1"/>
    </xf>
    <xf numFmtId="0" fontId="29" fillId="18" borderId="99" xfId="0" applyFont="1" applyFill="1" applyBorder="1" applyAlignment="1">
      <alignment horizontal="center" vertical="center" wrapText="1"/>
    </xf>
    <xf numFmtId="0" fontId="5" fillId="3" borderId="100" xfId="0" applyFont="1" applyFill="1" applyBorder="1" applyAlignment="1">
      <alignment horizontal="center" vertical="center" wrapText="1"/>
    </xf>
    <xf numFmtId="0" fontId="5" fillId="3" borderId="101" xfId="0" applyFont="1" applyFill="1" applyBorder="1" applyAlignment="1">
      <alignment horizontal="center" vertical="center" wrapText="1"/>
    </xf>
    <xf numFmtId="0" fontId="29" fillId="18" borderId="98" xfId="0" applyFont="1" applyFill="1" applyBorder="1" applyAlignment="1">
      <alignment horizontal="center" vertical="center" wrapText="1"/>
    </xf>
    <xf numFmtId="0" fontId="29" fillId="18" borderId="79" xfId="0" applyFont="1" applyFill="1" applyBorder="1" applyAlignment="1">
      <alignment horizontal="center" vertical="center" wrapText="1"/>
    </xf>
    <xf numFmtId="0" fontId="5" fillId="3" borderId="107" xfId="0" applyFont="1" applyFill="1" applyBorder="1" applyAlignment="1">
      <alignment horizontal="center" vertical="center" wrapText="1"/>
    </xf>
    <xf numFmtId="0" fontId="5" fillId="3" borderId="106" xfId="0" applyFont="1" applyFill="1" applyBorder="1" applyAlignment="1">
      <alignment horizontal="center" vertical="center" wrapText="1"/>
    </xf>
    <xf numFmtId="0" fontId="29" fillId="18" borderId="74" xfId="0" applyFont="1" applyFill="1" applyBorder="1" applyAlignment="1">
      <alignment horizontal="center" vertical="center"/>
    </xf>
    <xf numFmtId="0" fontId="29" fillId="18" borderId="98" xfId="0" applyFont="1" applyFill="1" applyBorder="1" applyAlignment="1">
      <alignment horizontal="center" vertical="center"/>
    </xf>
    <xf numFmtId="0" fontId="29" fillId="18" borderId="108" xfId="0" applyFont="1" applyFill="1" applyBorder="1" applyAlignment="1">
      <alignment horizontal="center" vertical="center"/>
    </xf>
    <xf numFmtId="0" fontId="29" fillId="18" borderId="108" xfId="0" applyFont="1" applyFill="1" applyBorder="1" applyAlignment="1">
      <alignment horizontal="center" vertical="center" wrapText="1"/>
    </xf>
    <xf numFmtId="0" fontId="29" fillId="7" borderId="105" xfId="0" applyFont="1" applyFill="1" applyBorder="1" applyAlignment="1">
      <alignment horizontal="left" indent="1"/>
    </xf>
    <xf numFmtId="0" fontId="29" fillId="7" borderId="104" xfId="0" applyFont="1" applyFill="1" applyBorder="1" applyAlignment="1">
      <alignment horizontal="left" indent="1"/>
    </xf>
    <xf numFmtId="0" fontId="5" fillId="3" borderId="112" xfId="0" applyFont="1" applyFill="1" applyBorder="1" applyAlignment="1">
      <alignment horizontal="center" vertical="center" wrapText="1"/>
    </xf>
    <xf numFmtId="0" fontId="5" fillId="3" borderId="110" xfId="0" applyFont="1" applyFill="1" applyBorder="1" applyAlignment="1">
      <alignment horizontal="center" vertical="center" wrapText="1"/>
    </xf>
    <xf numFmtId="0" fontId="5" fillId="3" borderId="111" xfId="0" applyFont="1" applyFill="1" applyBorder="1" applyAlignment="1">
      <alignment horizontal="center" vertical="center" wrapText="1"/>
    </xf>
    <xf numFmtId="0" fontId="5" fillId="3" borderId="109" xfId="0" applyFont="1" applyFill="1" applyBorder="1" applyAlignment="1">
      <alignment horizontal="center" vertical="center" wrapText="1"/>
    </xf>
    <xf numFmtId="0" fontId="29" fillId="18" borderId="74" xfId="0" applyFont="1" applyFill="1" applyBorder="1" applyAlignment="1">
      <alignment horizontal="center" vertical="center" wrapText="1"/>
    </xf>
    <xf numFmtId="166" fontId="33" fillId="3" borderId="73" xfId="2" applyNumberFormat="1" applyFont="1" applyFill="1" applyBorder="1" applyAlignment="1">
      <alignment horizontal="center" vertical="center"/>
    </xf>
    <xf numFmtId="166" fontId="33" fillId="3" borderId="67" xfId="2" applyNumberFormat="1" applyFont="1" applyFill="1" applyBorder="1" applyAlignment="1">
      <alignment horizontal="center" vertical="center"/>
    </xf>
    <xf numFmtId="166" fontId="33" fillId="3" borderId="74" xfId="2" applyNumberFormat="1" applyFont="1" applyFill="1" applyBorder="1" applyAlignment="1">
      <alignment horizontal="center" vertical="center"/>
    </xf>
    <xf numFmtId="166" fontId="33" fillId="3" borderId="68" xfId="2" applyNumberFormat="1" applyFont="1" applyFill="1" applyBorder="1" applyAlignment="1">
      <alignment horizontal="center" vertical="center"/>
    </xf>
    <xf numFmtId="0" fontId="17" fillId="7" borderId="33" xfId="7" applyFont="1" applyFill="1" applyBorder="1" applyAlignment="1">
      <alignment horizontal="center" vertical="center" wrapText="1"/>
    </xf>
    <xf numFmtId="0" fontId="17" fillId="7" borderId="60" xfId="7" applyFont="1" applyFill="1" applyBorder="1" applyAlignment="1">
      <alignment horizontal="center" vertical="center" wrapText="1"/>
    </xf>
    <xf numFmtId="0" fontId="17" fillId="7" borderId="28" xfId="7" applyFont="1" applyFill="1" applyBorder="1" applyAlignment="1">
      <alignment horizontal="center" vertical="center" wrapText="1"/>
    </xf>
    <xf numFmtId="0" fontId="17" fillId="7" borderId="31" xfId="7" applyFont="1" applyFill="1" applyBorder="1" applyAlignment="1">
      <alignment horizontal="center" vertical="center" wrapText="1"/>
    </xf>
    <xf numFmtId="0" fontId="17" fillId="7" borderId="12" xfId="7" applyFont="1" applyFill="1" applyBorder="1" applyAlignment="1">
      <alignment horizontal="center" vertical="center" wrapText="1"/>
    </xf>
    <xf numFmtId="164" fontId="33" fillId="0" borderId="73" xfId="8" applyNumberFormat="1" applyFont="1" applyBorder="1" applyAlignment="1">
      <alignment horizontal="center" vertical="center"/>
    </xf>
    <xf numFmtId="164" fontId="33" fillId="0" borderId="67" xfId="8" applyNumberFormat="1" applyFont="1" applyBorder="1" applyAlignment="1">
      <alignment horizontal="center" vertical="center"/>
    </xf>
    <xf numFmtId="0" fontId="17" fillId="7" borderId="9" xfId="7" applyFont="1" applyFill="1" applyBorder="1" applyAlignment="1">
      <alignment horizontal="center" vertical="center" wrapText="1"/>
    </xf>
    <xf numFmtId="0" fontId="32" fillId="3" borderId="72" xfId="7" applyFont="1" applyFill="1" applyBorder="1" applyAlignment="1">
      <alignment horizontal="center" vertical="center" wrapText="1"/>
    </xf>
    <xf numFmtId="0" fontId="32" fillId="3" borderId="75" xfId="7" applyFont="1" applyFill="1" applyBorder="1" applyAlignment="1">
      <alignment horizontal="center" vertical="center" wrapText="1"/>
    </xf>
    <xf numFmtId="164" fontId="33" fillId="3" borderId="73" xfId="9" applyNumberFormat="1" applyFont="1" applyFill="1" applyBorder="1" applyAlignment="1">
      <alignment horizontal="center" vertical="center"/>
    </xf>
    <xf numFmtId="164" fontId="33" fillId="3" borderId="67" xfId="9" applyNumberFormat="1" applyFont="1" applyFill="1" applyBorder="1" applyAlignment="1">
      <alignment horizontal="center" vertical="center"/>
    </xf>
    <xf numFmtId="166" fontId="33" fillId="0" borderId="73" xfId="2" applyNumberFormat="1" applyFont="1" applyBorder="1" applyAlignment="1">
      <alignment horizontal="center" vertical="center"/>
    </xf>
    <xf numFmtId="166" fontId="33" fillId="0" borderId="67" xfId="2" applyNumberFormat="1" applyFont="1" applyBorder="1" applyAlignment="1">
      <alignment horizontal="center" vertical="center"/>
    </xf>
    <xf numFmtId="166" fontId="33" fillId="0" borderId="74" xfId="2" applyNumberFormat="1" applyFont="1" applyBorder="1" applyAlignment="1">
      <alignment horizontal="center" vertical="center"/>
    </xf>
    <xf numFmtId="166" fontId="33" fillId="0" borderId="68" xfId="2" applyNumberFormat="1" applyFont="1" applyBorder="1" applyAlignment="1">
      <alignment horizontal="center" vertical="center"/>
    </xf>
    <xf numFmtId="0" fontId="32" fillId="0" borderId="72" xfId="7" applyFont="1" applyBorder="1" applyAlignment="1">
      <alignment horizontal="center" vertical="center" wrapText="1"/>
    </xf>
    <xf numFmtId="0" fontId="32" fillId="0" borderId="75" xfId="7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7" fillId="7" borderId="32" xfId="7" applyFont="1" applyFill="1" applyBorder="1" applyAlignment="1">
      <alignment horizontal="center" vertical="center" wrapText="1"/>
    </xf>
    <xf numFmtId="0" fontId="17" fillId="7" borderId="24" xfId="7" applyFont="1" applyFill="1" applyBorder="1" applyAlignment="1">
      <alignment horizontal="center" vertical="center" wrapText="1"/>
    </xf>
    <xf numFmtId="0" fontId="17" fillId="7" borderId="25" xfId="7" applyFont="1" applyFill="1" applyBorder="1" applyAlignment="1">
      <alignment horizontal="center" vertical="center" wrapText="1"/>
    </xf>
    <xf numFmtId="0" fontId="32" fillId="0" borderId="79" xfId="7" applyFont="1" applyBorder="1" applyAlignment="1">
      <alignment horizontal="center" vertical="center" wrapText="1"/>
    </xf>
    <xf numFmtId="0" fontId="32" fillId="0" borderId="80" xfId="7" applyFont="1" applyBorder="1" applyAlignment="1">
      <alignment horizontal="center" vertical="center" wrapText="1"/>
    </xf>
    <xf numFmtId="165" fontId="33" fillId="0" borderId="73" xfId="1" applyNumberFormat="1" applyFont="1" applyBorder="1" applyAlignment="1">
      <alignment horizontal="center" vertical="center"/>
    </xf>
    <xf numFmtId="165" fontId="33" fillId="0" borderId="67" xfId="1" applyNumberFormat="1" applyFont="1" applyBorder="1" applyAlignment="1">
      <alignment horizontal="center" vertical="center"/>
    </xf>
    <xf numFmtId="0" fontId="32" fillId="3" borderId="79" xfId="7" applyFont="1" applyFill="1" applyBorder="1" applyAlignment="1">
      <alignment horizontal="center" vertical="center" wrapText="1"/>
    </xf>
    <xf numFmtId="0" fontId="32" fillId="3" borderId="80" xfId="7" applyFont="1" applyFill="1" applyBorder="1" applyAlignment="1">
      <alignment horizontal="center" vertical="center" wrapText="1"/>
    </xf>
    <xf numFmtId="165" fontId="34" fillId="3" borderId="73" xfId="1" applyNumberFormat="1" applyFont="1" applyFill="1" applyBorder="1" applyAlignment="1">
      <alignment horizontal="center" vertical="center" wrapText="1"/>
    </xf>
    <xf numFmtId="165" fontId="34" fillId="3" borderId="67" xfId="1" applyNumberFormat="1" applyFont="1" applyFill="1" applyBorder="1" applyAlignment="1">
      <alignment horizontal="center" vertical="center" wrapText="1"/>
    </xf>
    <xf numFmtId="164" fontId="34" fillId="3" borderId="73" xfId="9" applyNumberFormat="1" applyFont="1" applyFill="1" applyBorder="1" applyAlignment="1">
      <alignment horizontal="center" vertical="center" wrapText="1"/>
    </xf>
    <xf numFmtId="164" fontId="34" fillId="3" borderId="67" xfId="9" applyNumberFormat="1" applyFont="1" applyFill="1" applyBorder="1" applyAlignment="1">
      <alignment horizontal="center" vertical="center" wrapText="1"/>
    </xf>
    <xf numFmtId="166" fontId="33" fillId="3" borderId="82" xfId="2" applyNumberFormat="1" applyFont="1" applyFill="1" applyBorder="1" applyAlignment="1">
      <alignment horizontal="center" vertical="center"/>
    </xf>
    <xf numFmtId="166" fontId="33" fillId="3" borderId="84" xfId="2" applyNumberFormat="1" applyFont="1" applyFill="1" applyBorder="1" applyAlignment="1">
      <alignment horizontal="center" vertical="center"/>
    </xf>
    <xf numFmtId="0" fontId="32" fillId="3" borderId="81" xfId="7" applyFont="1" applyFill="1" applyBorder="1" applyAlignment="1">
      <alignment horizontal="center" vertical="center" wrapText="1"/>
    </xf>
    <xf numFmtId="0" fontId="32" fillId="3" borderId="83" xfId="7" applyFont="1" applyFill="1" applyBorder="1" applyAlignment="1">
      <alignment horizontal="center" vertical="center" wrapText="1"/>
    </xf>
    <xf numFmtId="165" fontId="33" fillId="3" borderId="73" xfId="1" applyNumberFormat="1" applyFont="1" applyFill="1" applyBorder="1" applyAlignment="1">
      <alignment horizontal="center" vertical="center"/>
    </xf>
    <xf numFmtId="165" fontId="33" fillId="3" borderId="67" xfId="1" applyNumberFormat="1" applyFont="1" applyFill="1" applyBorder="1" applyAlignment="1">
      <alignment horizontal="center" vertical="center"/>
    </xf>
    <xf numFmtId="164" fontId="33" fillId="3" borderId="73" xfId="8" applyNumberFormat="1" applyFont="1" applyFill="1" applyBorder="1" applyAlignment="1">
      <alignment horizontal="center" vertical="center"/>
    </xf>
    <xf numFmtId="164" fontId="33" fillId="3" borderId="67" xfId="8" applyNumberFormat="1" applyFont="1" applyFill="1" applyBorder="1" applyAlignment="1">
      <alignment horizontal="center" vertical="center"/>
    </xf>
    <xf numFmtId="0" fontId="17" fillId="7" borderId="33" xfId="0" applyFont="1" applyFill="1" applyBorder="1" applyAlignment="1">
      <alignment horizontal="center" vertical="center"/>
    </xf>
    <xf numFmtId="0" fontId="17" fillId="7" borderId="60" xfId="0" applyFont="1" applyFill="1" applyBorder="1" applyAlignment="1">
      <alignment horizontal="center" vertical="center"/>
    </xf>
    <xf numFmtId="0" fontId="17" fillId="7" borderId="28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top" wrapText="1" readingOrder="1"/>
    </xf>
    <xf numFmtId="0" fontId="2" fillId="0" borderId="0" xfId="5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9" fillId="7" borderId="62" xfId="5" applyFont="1" applyFill="1" applyBorder="1" applyAlignment="1">
      <alignment horizontal="center" vertical="center" wrapText="1"/>
    </xf>
    <xf numFmtId="0" fontId="29" fillId="7" borderId="122" xfId="5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29" fillId="7" borderId="62" xfId="5" applyFont="1" applyFill="1" applyBorder="1" applyAlignment="1">
      <alignment horizontal="center" vertical="center"/>
    </xf>
    <xf numFmtId="0" fontId="29" fillId="7" borderId="144" xfId="5" applyFont="1" applyFill="1" applyBorder="1" applyAlignment="1">
      <alignment horizontal="center" vertical="center"/>
    </xf>
    <xf numFmtId="0" fontId="29" fillId="7" borderId="31" xfId="5" applyFont="1" applyFill="1" applyBorder="1" applyAlignment="1">
      <alignment horizontal="center" vertical="center" wrapText="1"/>
    </xf>
    <xf numFmtId="0" fontId="29" fillId="7" borderId="141" xfId="5" applyFont="1" applyFill="1" applyBorder="1" applyAlignment="1">
      <alignment horizontal="center" vertical="center" wrapText="1"/>
    </xf>
    <xf numFmtId="0" fontId="29" fillId="7" borderId="125" xfId="10" applyFont="1" applyFill="1" applyBorder="1" applyAlignment="1">
      <alignment horizontal="center" vertical="center" wrapText="1"/>
    </xf>
    <xf numFmtId="0" fontId="29" fillId="7" borderId="140" xfId="10" applyFont="1" applyFill="1" applyBorder="1" applyAlignment="1">
      <alignment horizontal="center" vertical="center" wrapText="1"/>
    </xf>
    <xf numFmtId="0" fontId="29" fillId="7" borderId="33" xfId="10" applyFont="1" applyFill="1" applyBorder="1" applyAlignment="1">
      <alignment horizontal="center" wrapText="1"/>
    </xf>
    <xf numFmtId="0" fontId="29" fillId="7" borderId="60" xfId="10" applyFont="1" applyFill="1" applyBorder="1" applyAlignment="1">
      <alignment horizontal="center" wrapText="1"/>
    </xf>
    <xf numFmtId="0" fontId="29" fillId="7" borderId="28" xfId="10" applyFont="1" applyFill="1" applyBorder="1" applyAlignment="1">
      <alignment horizontal="center" wrapText="1"/>
    </xf>
    <xf numFmtId="0" fontId="29" fillId="7" borderId="31" xfId="10" applyFont="1" applyFill="1" applyBorder="1" applyAlignment="1">
      <alignment horizontal="center" vertical="center" wrapText="1"/>
    </xf>
    <xf numFmtId="0" fontId="29" fillId="7" borderId="12" xfId="10" applyFont="1" applyFill="1" applyBorder="1" applyAlignment="1">
      <alignment horizontal="center" vertical="center" wrapText="1"/>
    </xf>
    <xf numFmtId="0" fontId="29" fillId="7" borderId="138" xfId="10" applyFont="1" applyFill="1" applyBorder="1" applyAlignment="1">
      <alignment horizontal="center" vertical="center" wrapText="1"/>
    </xf>
    <xf numFmtId="0" fontId="29" fillId="7" borderId="139" xfId="10" applyFont="1" applyFill="1" applyBorder="1" applyAlignment="1">
      <alignment horizontal="center" vertical="center" wrapText="1"/>
    </xf>
    <xf numFmtId="0" fontId="5" fillId="0" borderId="116" xfId="0" applyFont="1" applyBorder="1" applyAlignment="1">
      <alignment horizontal="center" vertical="center"/>
    </xf>
    <xf numFmtId="0" fontId="5" fillId="0" borderId="136" xfId="0" applyFont="1" applyBorder="1" applyAlignment="1">
      <alignment horizontal="center" vertical="center" wrapText="1"/>
    </xf>
    <xf numFmtId="0" fontId="5" fillId="0" borderId="137" xfId="0" applyFont="1" applyBorder="1" applyAlignment="1">
      <alignment horizontal="center" vertical="center"/>
    </xf>
    <xf numFmtId="0" fontId="5" fillId="0" borderId="118" xfId="0" applyFont="1" applyBorder="1" applyAlignment="1">
      <alignment horizontal="center" vertical="center"/>
    </xf>
    <xf numFmtId="0" fontId="4" fillId="0" borderId="116" xfId="0" applyFont="1" applyBorder="1" applyAlignment="1">
      <alignment horizontal="center" vertical="center"/>
    </xf>
    <xf numFmtId="0" fontId="53" fillId="7" borderId="117" xfId="10" applyFont="1" applyFill="1" applyBorder="1" applyAlignment="1">
      <alignment horizontal="center" vertical="center" wrapText="1"/>
    </xf>
    <xf numFmtId="0" fontId="53" fillId="7" borderId="125" xfId="10" applyFont="1" applyFill="1" applyBorder="1" applyAlignment="1">
      <alignment horizontal="center" vertical="center" wrapText="1"/>
    </xf>
    <xf numFmtId="0" fontId="53" fillId="7" borderId="129" xfId="10" applyFont="1" applyFill="1" applyBorder="1" applyAlignment="1">
      <alignment horizontal="center" vertical="center" wrapText="1"/>
    </xf>
    <xf numFmtId="0" fontId="53" fillId="7" borderId="119" xfId="10" applyFont="1" applyFill="1" applyBorder="1" applyAlignment="1">
      <alignment horizontal="center" vertical="center" wrapText="1"/>
    </xf>
    <xf numFmtId="0" fontId="53" fillId="7" borderId="120" xfId="10" applyFont="1" applyFill="1" applyBorder="1" applyAlignment="1">
      <alignment horizontal="center" vertical="center" wrapText="1"/>
    </xf>
    <xf numFmtId="0" fontId="53" fillId="7" borderId="121" xfId="10" applyFont="1" applyFill="1" applyBorder="1" applyAlignment="1">
      <alignment horizontal="center" vertical="center" wrapText="1"/>
    </xf>
    <xf numFmtId="0" fontId="53" fillId="7" borderId="122" xfId="10" applyFont="1" applyFill="1" applyBorder="1" applyAlignment="1">
      <alignment horizontal="center" vertical="center" wrapText="1"/>
    </xf>
    <xf numFmtId="0" fontId="53" fillId="7" borderId="9" xfId="10" applyFont="1" applyFill="1" applyBorder="1" applyAlignment="1">
      <alignment horizontal="center" vertical="center" wrapText="1"/>
    </xf>
    <xf numFmtId="0" fontId="53" fillId="7" borderId="12" xfId="10" applyFont="1" applyFill="1" applyBorder="1" applyAlignment="1">
      <alignment horizontal="center" vertical="center" wrapText="1"/>
    </xf>
    <xf numFmtId="0" fontId="53" fillId="7" borderId="123" xfId="10" applyFont="1" applyFill="1" applyBorder="1" applyAlignment="1">
      <alignment horizontal="center" vertical="center" wrapText="1"/>
    </xf>
    <xf numFmtId="0" fontId="53" fillId="7" borderId="124" xfId="10" applyFont="1" applyFill="1" applyBorder="1" applyAlignment="1">
      <alignment horizontal="center" vertical="center" wrapText="1"/>
    </xf>
    <xf numFmtId="0" fontId="53" fillId="7" borderId="26" xfId="10" applyFont="1" applyFill="1" applyBorder="1" applyAlignment="1">
      <alignment horizontal="center" vertical="center" wrapText="1"/>
    </xf>
    <xf numFmtId="0" fontId="53" fillId="7" borderId="25" xfId="10" applyFont="1" applyFill="1" applyBorder="1" applyAlignment="1">
      <alignment horizontal="center" vertical="center" wrapText="1"/>
    </xf>
    <xf numFmtId="0" fontId="53" fillId="7" borderId="118" xfId="10" applyFont="1" applyFill="1" applyBorder="1" applyAlignment="1">
      <alignment horizontal="center" vertical="center" wrapText="1"/>
    </xf>
    <xf numFmtId="0" fontId="53" fillId="7" borderId="127" xfId="10" applyFont="1" applyFill="1" applyBorder="1" applyAlignment="1">
      <alignment horizontal="center" vertical="center" wrapText="1"/>
    </xf>
    <xf numFmtId="0" fontId="53" fillId="7" borderId="126" xfId="10" applyFont="1" applyFill="1" applyBorder="1" applyAlignment="1">
      <alignment horizontal="center" vertical="center" wrapText="1"/>
    </xf>
    <xf numFmtId="0" fontId="53" fillId="7" borderId="128" xfId="10" applyFont="1" applyFill="1" applyBorder="1" applyAlignment="1">
      <alignment horizontal="center" vertical="center" wrapText="1"/>
    </xf>
    <xf numFmtId="0" fontId="53" fillId="7" borderId="33" xfId="10" applyFont="1" applyFill="1" applyBorder="1" applyAlignment="1">
      <alignment horizontal="center" vertical="center" wrapText="1"/>
    </xf>
    <xf numFmtId="0" fontId="53" fillId="7" borderId="60" xfId="10" applyFont="1" applyFill="1" applyBorder="1" applyAlignment="1">
      <alignment horizontal="center" vertical="center" wrapText="1"/>
    </xf>
    <xf numFmtId="0" fontId="53" fillId="7" borderId="28" xfId="10" applyFont="1" applyFill="1" applyBorder="1" applyAlignment="1">
      <alignment horizontal="center" vertical="center" wrapText="1"/>
    </xf>
    <xf numFmtId="0" fontId="37" fillId="0" borderId="0" xfId="5" applyFont="1" applyAlignment="1">
      <alignment horizontal="center" vertical="center"/>
    </xf>
    <xf numFmtId="0" fontId="38" fillId="0" borderId="0" xfId="5" applyFont="1" applyAlignment="1">
      <alignment horizontal="center" vertical="center"/>
    </xf>
    <xf numFmtId="0" fontId="39" fillId="0" borderId="0" xfId="0" applyFont="1" applyAlignment="1">
      <alignment horizontal="center"/>
    </xf>
    <xf numFmtId="0" fontId="41" fillId="0" borderId="0" xfId="0" applyFont="1" applyAlignment="1">
      <alignment horizontal="left" vertical="center" wrapText="1"/>
    </xf>
    <xf numFmtId="0" fontId="6" fillId="7" borderId="0" xfId="0" applyFont="1" applyFill="1" applyAlignment="1">
      <alignment horizontal="center" vertical="center"/>
    </xf>
    <xf numFmtId="49" fontId="5" fillId="0" borderId="0" xfId="0" applyNumberFormat="1" applyFont="1" applyAlignment="1">
      <alignment horizontal="center"/>
    </xf>
    <xf numFmtId="0" fontId="56" fillId="0" borderId="0" xfId="0" applyFont="1" applyAlignment="1">
      <alignment horizontal="center"/>
    </xf>
    <xf numFmtId="0" fontId="29" fillId="7" borderId="54" xfId="0" applyFont="1" applyFill="1" applyBorder="1" applyAlignment="1">
      <alignment horizontal="center" vertical="center"/>
    </xf>
    <xf numFmtId="0" fontId="29" fillId="7" borderId="24" xfId="0" applyFont="1" applyFill="1" applyBorder="1" applyAlignment="1">
      <alignment horizontal="center" vertical="center"/>
    </xf>
    <xf numFmtId="0" fontId="29" fillId="7" borderId="22" xfId="0" applyFont="1" applyFill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/>
    </xf>
    <xf numFmtId="0" fontId="29" fillId="7" borderId="26" xfId="0" applyFont="1" applyFill="1" applyBorder="1" applyAlignment="1">
      <alignment horizontal="center" vertical="center"/>
    </xf>
    <xf numFmtId="0" fontId="29" fillId="7" borderId="25" xfId="0" applyFont="1" applyFill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6" xfId="0" applyFont="1" applyFill="1" applyBorder="1" applyAlignment="1">
      <alignment horizontal="center" vertical="center" wrapText="1"/>
    </xf>
    <xf numFmtId="0" fontId="29" fillId="7" borderId="36" xfId="0" applyFont="1" applyFill="1" applyBorder="1" applyAlignment="1">
      <alignment horizontal="center" vertical="center" wrapText="1"/>
    </xf>
    <xf numFmtId="0" fontId="29" fillId="7" borderId="29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57" fillId="7" borderId="58" xfId="0" applyFont="1" applyFill="1" applyBorder="1" applyAlignment="1">
      <alignment horizontal="center" vertical="center" wrapText="1"/>
    </xf>
    <xf numFmtId="0" fontId="57" fillId="7" borderId="32" xfId="0" applyFont="1" applyFill="1" applyBorder="1" applyAlignment="1">
      <alignment horizontal="center" vertical="center" wrapText="1"/>
    </xf>
    <xf numFmtId="0" fontId="57" fillId="7" borderId="150" xfId="0" applyFont="1" applyFill="1" applyBorder="1" applyAlignment="1">
      <alignment horizontal="center" vertical="center" wrapText="1"/>
    </xf>
    <xf numFmtId="0" fontId="57" fillId="7" borderId="151" xfId="0" applyFont="1" applyFill="1" applyBorder="1" applyAlignment="1">
      <alignment horizontal="center" vertical="center" wrapText="1"/>
    </xf>
    <xf numFmtId="0" fontId="57" fillId="7" borderId="154" xfId="0" applyFont="1" applyFill="1" applyBorder="1" applyAlignment="1">
      <alignment horizontal="center" vertical="center" wrapText="1"/>
    </xf>
    <xf numFmtId="0" fontId="57" fillId="7" borderId="33" xfId="0" applyFont="1" applyFill="1" applyBorder="1" applyAlignment="1">
      <alignment horizontal="center" vertical="center"/>
    </xf>
    <xf numFmtId="0" fontId="57" fillId="7" borderId="60" xfId="0" applyFont="1" applyFill="1" applyBorder="1" applyAlignment="1">
      <alignment horizontal="center" vertical="center"/>
    </xf>
    <xf numFmtId="0" fontId="57" fillId="7" borderId="28" xfId="0" applyFont="1" applyFill="1" applyBorder="1" applyAlignment="1">
      <alignment horizontal="center" vertical="center"/>
    </xf>
    <xf numFmtId="0" fontId="57" fillId="7" borderId="29" xfId="0" applyFont="1" applyFill="1" applyBorder="1" applyAlignment="1">
      <alignment horizontal="center" vertical="center" wrapText="1"/>
    </xf>
    <xf numFmtId="0" fontId="57" fillId="7" borderId="26" xfId="0" applyFont="1" applyFill="1" applyBorder="1" applyAlignment="1">
      <alignment horizontal="center" vertical="center" wrapText="1"/>
    </xf>
    <xf numFmtId="0" fontId="57" fillId="7" borderId="152" xfId="0" applyFont="1" applyFill="1" applyBorder="1" applyAlignment="1">
      <alignment horizontal="center" vertical="center" wrapText="1"/>
    </xf>
    <xf numFmtId="0" fontId="57" fillId="7" borderId="153" xfId="0" applyFont="1" applyFill="1" applyBorder="1" applyAlignment="1">
      <alignment horizontal="center" vertical="center" wrapText="1"/>
    </xf>
    <xf numFmtId="0" fontId="57" fillId="7" borderId="31" xfId="0" applyFont="1" applyFill="1" applyBorder="1" applyAlignment="1">
      <alignment horizontal="center" vertical="center" wrapText="1"/>
    </xf>
    <xf numFmtId="0" fontId="57" fillId="7" borderId="12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60" fillId="7" borderId="58" xfId="0" applyFont="1" applyFill="1" applyBorder="1" applyAlignment="1">
      <alignment horizontal="center" vertical="center" wrapText="1"/>
    </xf>
    <xf numFmtId="0" fontId="60" fillId="7" borderId="32" xfId="0" applyFont="1" applyFill="1" applyBorder="1" applyAlignment="1">
      <alignment horizontal="center" vertical="center" wrapText="1"/>
    </xf>
    <xf numFmtId="0" fontId="60" fillId="7" borderId="104" xfId="0" applyFont="1" applyFill="1" applyBorder="1" applyAlignment="1">
      <alignment horizontal="center" vertical="center"/>
    </xf>
    <xf numFmtId="0" fontId="60" fillId="7" borderId="162" xfId="0" applyFont="1" applyFill="1" applyBorder="1" applyAlignment="1">
      <alignment horizontal="center" vertical="center"/>
    </xf>
    <xf numFmtId="0" fontId="60" fillId="7" borderId="163" xfId="0" applyFont="1" applyFill="1" applyBorder="1" applyAlignment="1">
      <alignment horizontal="center" vertical="center"/>
    </xf>
    <xf numFmtId="0" fontId="60" fillId="7" borderId="50" xfId="0" applyFont="1" applyFill="1" applyBorder="1" applyAlignment="1">
      <alignment horizontal="center" vertical="center"/>
    </xf>
    <xf numFmtId="0" fontId="60" fillId="7" borderId="51" xfId="0" applyFont="1" applyFill="1" applyBorder="1" applyAlignment="1">
      <alignment horizontal="center" vertical="center"/>
    </xf>
    <xf numFmtId="0" fontId="60" fillId="7" borderId="52" xfId="0" applyFont="1" applyFill="1" applyBorder="1" applyAlignment="1">
      <alignment horizontal="center" vertical="center"/>
    </xf>
    <xf numFmtId="0" fontId="60" fillId="7" borderId="53" xfId="0" applyFont="1" applyFill="1" applyBorder="1" applyAlignment="1">
      <alignment horizontal="center" vertical="center" wrapText="1"/>
    </xf>
    <xf numFmtId="0" fontId="60" fillId="7" borderId="29" xfId="0" applyFont="1" applyFill="1" applyBorder="1" applyAlignment="1">
      <alignment horizontal="center" vertical="center" wrapText="1"/>
    </xf>
    <xf numFmtId="0" fontId="60" fillId="7" borderId="26" xfId="0" applyFont="1" applyFill="1" applyBorder="1" applyAlignment="1">
      <alignment horizontal="center" vertical="center" wrapText="1"/>
    </xf>
    <xf numFmtId="0" fontId="60" fillId="7" borderId="152" xfId="0" applyFont="1" applyFill="1" applyBorder="1" applyAlignment="1">
      <alignment horizontal="center" vertical="center" wrapText="1"/>
    </xf>
    <xf numFmtId="0" fontId="60" fillId="7" borderId="153" xfId="0" applyFont="1" applyFill="1" applyBorder="1" applyAlignment="1">
      <alignment horizontal="center" vertical="center" wrapText="1"/>
    </xf>
    <xf numFmtId="0" fontId="60" fillId="7" borderId="31" xfId="0" applyFont="1" applyFill="1" applyBorder="1" applyAlignment="1">
      <alignment horizontal="center" vertical="center" wrapText="1"/>
    </xf>
    <xf numFmtId="0" fontId="60" fillId="7" borderId="12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57" fillId="7" borderId="150" xfId="0" applyFont="1" applyFill="1" applyBorder="1" applyAlignment="1">
      <alignment horizontal="center" vertical="center"/>
    </xf>
    <xf numFmtId="0" fontId="57" fillId="7" borderId="151" xfId="0" applyFont="1" applyFill="1" applyBorder="1" applyAlignment="1">
      <alignment horizontal="center" vertical="center"/>
    </xf>
    <xf numFmtId="0" fontId="57" fillId="7" borderId="154" xfId="0" applyFont="1" applyFill="1" applyBorder="1" applyAlignment="1">
      <alignment horizontal="center" vertical="center"/>
    </xf>
    <xf numFmtId="0" fontId="57" fillId="7" borderId="9" xfId="0" applyFont="1" applyFill="1" applyBorder="1" applyAlignment="1">
      <alignment horizontal="center" vertical="center" wrapText="1"/>
    </xf>
    <xf numFmtId="0" fontId="4" fillId="4" borderId="0" xfId="0" applyFont="1" applyFill="1"/>
    <xf numFmtId="0" fontId="61" fillId="18" borderId="9" xfId="0" applyFont="1" applyFill="1" applyBorder="1" applyAlignment="1">
      <alignment horizontal="center" vertical="center"/>
    </xf>
    <xf numFmtId="0" fontId="61" fillId="18" borderId="9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29" fillId="7" borderId="141" xfId="0" applyFont="1" applyFill="1" applyBorder="1" applyAlignment="1">
      <alignment horizontal="center" vertical="center"/>
    </xf>
    <xf numFmtId="0" fontId="29" fillId="7" borderId="31" xfId="0" applyFont="1" applyFill="1" applyBorder="1" applyAlignment="1">
      <alignment horizontal="center" vertical="center" wrapText="1"/>
    </xf>
    <xf numFmtId="0" fontId="29" fillId="7" borderId="9" xfId="0" applyFont="1" applyFill="1" applyBorder="1" applyAlignment="1">
      <alignment horizontal="center" vertical="center" wrapText="1"/>
    </xf>
    <xf numFmtId="0" fontId="29" fillId="7" borderId="12" xfId="0" applyFont="1" applyFill="1" applyBorder="1" applyAlignment="1">
      <alignment horizontal="center" vertical="center" wrapText="1"/>
    </xf>
    <xf numFmtId="0" fontId="29" fillId="7" borderId="9" xfId="0" applyFont="1" applyFill="1" applyBorder="1" applyAlignment="1">
      <alignment horizontal="center" vertical="center"/>
    </xf>
    <xf numFmtId="0" fontId="2" fillId="0" borderId="0" xfId="14" applyFont="1" applyAlignment="1">
      <alignment horizontal="center" vertical="center" wrapText="1" readingOrder="1"/>
    </xf>
    <xf numFmtId="0" fontId="3" fillId="0" borderId="0" xfId="14" applyFont="1" applyAlignment="1">
      <alignment horizontal="center" vertical="top" wrapText="1" readingOrder="1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9" fillId="7" borderId="31" xfId="15" applyFont="1" applyFill="1" applyBorder="1" applyAlignment="1">
      <alignment horizontal="center" vertical="center"/>
    </xf>
    <xf numFmtId="0" fontId="29" fillId="7" borderId="141" xfId="15" applyFont="1" applyFill="1" applyBorder="1" applyAlignment="1">
      <alignment horizontal="center" vertical="center"/>
    </xf>
    <xf numFmtId="0" fontId="29" fillId="7" borderId="31" xfId="15" applyFont="1" applyFill="1" applyBorder="1" applyAlignment="1">
      <alignment horizontal="center" vertical="center" wrapText="1"/>
    </xf>
    <xf numFmtId="0" fontId="29" fillId="7" borderId="9" xfId="15" applyFont="1" applyFill="1" applyBorder="1" applyAlignment="1">
      <alignment horizontal="center" vertical="center"/>
    </xf>
    <xf numFmtId="0" fontId="29" fillId="7" borderId="12" xfId="15" applyFont="1" applyFill="1" applyBorder="1" applyAlignment="1">
      <alignment horizontal="center" vertical="center"/>
    </xf>
    <xf numFmtId="0" fontId="29" fillId="7" borderId="58" xfId="15" applyFont="1" applyFill="1" applyBorder="1" applyAlignment="1">
      <alignment horizontal="center" vertical="center" wrapText="1"/>
    </xf>
    <xf numFmtId="0" fontId="29" fillId="7" borderId="32" xfId="15" applyFont="1" applyFill="1" applyBorder="1" applyAlignment="1">
      <alignment horizontal="center" vertical="center" wrapText="1"/>
    </xf>
    <xf numFmtId="0" fontId="29" fillId="7" borderId="164" xfId="15" applyFont="1" applyFill="1" applyBorder="1" applyAlignment="1">
      <alignment horizontal="center" vertical="center" wrapText="1"/>
    </xf>
    <xf numFmtId="0" fontId="29" fillId="7" borderId="165" xfId="15" applyFont="1" applyFill="1" applyBorder="1" applyAlignment="1">
      <alignment horizontal="center" vertical="center" wrapText="1"/>
    </xf>
    <xf numFmtId="0" fontId="29" fillId="7" borderId="29" xfId="15" applyFont="1" applyFill="1" applyBorder="1" applyAlignment="1">
      <alignment horizontal="center" vertical="center" wrapText="1"/>
    </xf>
    <xf numFmtId="0" fontId="29" fillId="7" borderId="0" xfId="15" applyFont="1" applyFill="1" applyAlignment="1">
      <alignment horizontal="center" vertical="center" wrapText="1"/>
    </xf>
    <xf numFmtId="0" fontId="29" fillId="7" borderId="116" xfId="15" applyFont="1" applyFill="1" applyBorder="1" applyAlignment="1">
      <alignment horizontal="center" vertical="center" wrapText="1"/>
    </xf>
    <xf numFmtId="0" fontId="31" fillId="0" borderId="0" xfId="15" applyFont="1" applyAlignment="1">
      <alignment horizontal="center" vertical="center"/>
    </xf>
    <xf numFmtId="0" fontId="33" fillId="0" borderId="0" xfId="15" applyFont="1" applyAlignment="1">
      <alignment horizontal="center" vertical="center"/>
    </xf>
    <xf numFmtId="0" fontId="29" fillId="7" borderId="31" xfId="17" applyFont="1" applyFill="1" applyBorder="1" applyAlignment="1">
      <alignment horizontal="center" vertical="center"/>
    </xf>
    <xf numFmtId="0" fontId="29" fillId="7" borderId="141" xfId="17" applyFont="1" applyFill="1" applyBorder="1" applyAlignment="1">
      <alignment horizontal="center" vertical="center"/>
    </xf>
    <xf numFmtId="0" fontId="29" fillId="7" borderId="31" xfId="17" applyFont="1" applyFill="1" applyBorder="1" applyAlignment="1">
      <alignment horizontal="center" vertical="center" wrapText="1"/>
    </xf>
    <xf numFmtId="0" fontId="29" fillId="7" borderId="141" xfId="17" applyFont="1" applyFill="1" applyBorder="1" applyAlignment="1">
      <alignment horizontal="center" vertical="center" wrapText="1"/>
    </xf>
    <xf numFmtId="0" fontId="29" fillId="7" borderId="9" xfId="17" applyFont="1" applyFill="1" applyBorder="1" applyAlignment="1">
      <alignment horizontal="center" vertical="center" wrapText="1"/>
    </xf>
    <xf numFmtId="0" fontId="29" fillId="7" borderId="12" xfId="17" applyFont="1" applyFill="1" applyBorder="1" applyAlignment="1">
      <alignment horizontal="center" vertical="center" wrapText="1"/>
    </xf>
    <xf numFmtId="0" fontId="29" fillId="7" borderId="9" xfId="17" applyFont="1" applyFill="1" applyBorder="1" applyAlignment="1">
      <alignment horizontal="center" vertical="center"/>
    </xf>
    <xf numFmtId="0" fontId="29" fillId="7" borderId="12" xfId="17" applyFont="1" applyFill="1" applyBorder="1" applyAlignment="1">
      <alignment horizontal="center" vertical="center"/>
    </xf>
    <xf numFmtId="0" fontId="29" fillId="2" borderId="29" xfId="17" applyFont="1" applyFill="1" applyBorder="1" applyAlignment="1">
      <alignment horizontal="center" vertical="center" wrapText="1"/>
    </xf>
    <xf numFmtId="0" fontId="31" fillId="0" borderId="0" xfId="17" applyFont="1" applyAlignment="1">
      <alignment horizontal="center" vertical="center"/>
    </xf>
    <xf numFmtId="0" fontId="33" fillId="0" borderId="0" xfId="17" applyFont="1" applyAlignment="1">
      <alignment horizontal="center" vertical="center"/>
    </xf>
    <xf numFmtId="0" fontId="62" fillId="3" borderId="57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justify" vertical="center"/>
    </xf>
    <xf numFmtId="0" fontId="62" fillId="4" borderId="57" xfId="0" applyFont="1" applyFill="1" applyBorder="1" applyAlignment="1">
      <alignment horizontal="center" vertical="center" wrapText="1"/>
    </xf>
    <xf numFmtId="0" fontId="59" fillId="4" borderId="57" xfId="0" applyFont="1" applyFill="1" applyBorder="1" applyAlignment="1">
      <alignment horizontal="center" vertical="center" wrapText="1"/>
    </xf>
    <xf numFmtId="3" fontId="59" fillId="4" borderId="57" xfId="0" applyNumberFormat="1" applyFont="1" applyFill="1" applyBorder="1" applyAlignment="1">
      <alignment horizontal="center" vertical="center" wrapText="1"/>
    </xf>
    <xf numFmtId="166" fontId="59" fillId="4" borderId="57" xfId="0" applyNumberFormat="1" applyFont="1" applyFill="1" applyBorder="1" applyAlignment="1">
      <alignment horizontal="center" vertical="center" wrapText="1"/>
    </xf>
    <xf numFmtId="164" fontId="59" fillId="4" borderId="57" xfId="0" applyNumberFormat="1" applyFont="1" applyFill="1" applyBorder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61" fillId="18" borderId="57" xfId="0" applyFont="1" applyFill="1" applyBorder="1" applyAlignment="1">
      <alignment horizontal="center" vertical="center" wrapText="1"/>
    </xf>
    <xf numFmtId="0" fontId="61" fillId="7" borderId="57" xfId="0" applyFont="1" applyFill="1" applyBorder="1" applyAlignment="1">
      <alignment horizontal="left" indent="1"/>
    </xf>
    <xf numFmtId="164" fontId="61" fillId="7" borderId="57" xfId="0" applyNumberFormat="1" applyFont="1" applyFill="1" applyBorder="1" applyAlignment="1">
      <alignment horizontal="center" vertical="center"/>
    </xf>
    <xf numFmtId="0" fontId="62" fillId="3" borderId="73" xfId="0" applyFont="1" applyFill="1" applyBorder="1" applyAlignment="1">
      <alignment horizontal="center" vertical="center" wrapText="1"/>
    </xf>
    <xf numFmtId="0" fontId="62" fillId="3" borderId="67" xfId="0" applyFont="1" applyFill="1" applyBorder="1" applyAlignment="1">
      <alignment horizontal="center" vertical="center" wrapText="1"/>
    </xf>
    <xf numFmtId="0" fontId="61" fillId="18" borderId="74" xfId="0" applyFont="1" applyFill="1" applyBorder="1" applyAlignment="1">
      <alignment horizontal="center" vertical="center"/>
    </xf>
    <xf numFmtId="0" fontId="61" fillId="18" borderId="108" xfId="0" applyFont="1" applyFill="1" applyBorder="1" applyAlignment="1">
      <alignment horizontal="center" vertical="center"/>
    </xf>
    <xf numFmtId="0" fontId="61" fillId="18" borderId="108" xfId="0" applyFont="1" applyFill="1" applyBorder="1" applyAlignment="1">
      <alignment horizontal="center" vertical="center" wrapText="1"/>
    </xf>
    <xf numFmtId="0" fontId="61" fillId="18" borderId="98" xfId="0" applyFont="1" applyFill="1" applyBorder="1" applyAlignment="1">
      <alignment horizontal="center" vertical="center"/>
    </xf>
    <xf numFmtId="0" fontId="61" fillId="18" borderId="79" xfId="0" applyFont="1" applyFill="1" applyBorder="1" applyAlignment="1">
      <alignment horizontal="center" vertical="center" wrapText="1"/>
    </xf>
    <xf numFmtId="0" fontId="61" fillId="18" borderId="99" xfId="0" applyFont="1" applyFill="1" applyBorder="1" applyAlignment="1">
      <alignment horizontal="center" vertical="center" wrapText="1"/>
    </xf>
    <xf numFmtId="0" fontId="61" fillId="7" borderId="66" xfId="0" applyFont="1" applyFill="1" applyBorder="1" applyAlignment="1">
      <alignment horizontal="left" indent="1"/>
    </xf>
    <xf numFmtId="0" fontId="61" fillId="7" borderId="83" xfId="0" applyFont="1" applyFill="1" applyBorder="1" applyAlignment="1">
      <alignment horizontal="left" indent="1"/>
    </xf>
    <xf numFmtId="164" fontId="61" fillId="7" borderId="107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17" fillId="18" borderId="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7" xfId="0" applyFont="1" applyFill="1" applyBorder="1" applyAlignment="1">
      <alignment horizontal="center" vertical="center" wrapText="1"/>
    </xf>
    <xf numFmtId="0" fontId="17" fillId="18" borderId="8" xfId="0" applyFont="1" applyFill="1" applyBorder="1" applyAlignment="1">
      <alignment horizontal="center" vertical="center"/>
    </xf>
    <xf numFmtId="0" fontId="17" fillId="18" borderId="10" xfId="0" applyFont="1" applyFill="1" applyBorder="1" applyAlignment="1">
      <alignment horizontal="center" vertical="center" wrapText="1"/>
    </xf>
    <xf numFmtId="0" fontId="31" fillId="3" borderId="34" xfId="0" applyFont="1" applyFill="1" applyBorder="1" applyAlignment="1">
      <alignment horizontal="center" vertical="center" wrapText="1"/>
    </xf>
    <xf numFmtId="0" fontId="31" fillId="3" borderId="43" xfId="0" applyFont="1" applyFill="1" applyBorder="1" applyAlignment="1">
      <alignment horizontal="center" vertical="center" wrapText="1"/>
    </xf>
    <xf numFmtId="0" fontId="31" fillId="3" borderId="39" xfId="0" applyFont="1" applyFill="1" applyBorder="1" applyAlignment="1">
      <alignment horizontal="center" vertical="center" wrapText="1"/>
    </xf>
    <xf numFmtId="0" fontId="31" fillId="3" borderId="49" xfId="0" applyFont="1" applyFill="1" applyBorder="1" applyAlignment="1">
      <alignment horizontal="center" vertical="center" wrapText="1"/>
    </xf>
    <xf numFmtId="0" fontId="31" fillId="3" borderId="17" xfId="0" applyFont="1" applyFill="1" applyBorder="1" applyAlignment="1">
      <alignment horizontal="center" vertical="center" wrapText="1"/>
    </xf>
    <xf numFmtId="0" fontId="31" fillId="3" borderId="19" xfId="0" applyFont="1" applyFill="1" applyBorder="1" applyAlignment="1">
      <alignment horizontal="center" vertical="center" wrapText="1"/>
    </xf>
    <xf numFmtId="0" fontId="17" fillId="7" borderId="19" xfId="0" applyFont="1" applyFill="1" applyBorder="1" applyAlignment="1">
      <alignment horizontal="left" indent="1"/>
    </xf>
    <xf numFmtId="0" fontId="17" fillId="7" borderId="20" xfId="0" applyFont="1" applyFill="1" applyBorder="1" applyAlignment="1">
      <alignment horizontal="left" indent="1"/>
    </xf>
    <xf numFmtId="0" fontId="17" fillId="7" borderId="21" xfId="0" applyFont="1" applyFill="1" applyBorder="1" applyAlignment="1">
      <alignment horizontal="left" indent="1"/>
    </xf>
    <xf numFmtId="0" fontId="12" fillId="4" borderId="0" xfId="0" applyFont="1" applyFill="1" applyAlignment="1">
      <alignment horizontal="center" vertical="center" wrapText="1" readingOrder="1"/>
    </xf>
    <xf numFmtId="0" fontId="64" fillId="4" borderId="0" xfId="4" applyFont="1" applyFill="1" applyAlignment="1">
      <alignment horizontal="center" vertical="center" wrapText="1" readingOrder="1"/>
    </xf>
    <xf numFmtId="0" fontId="12" fillId="4" borderId="0" xfId="0" applyFont="1" applyFill="1" applyAlignment="1">
      <alignment horizontal="center" vertical="top" wrapText="1" readingOrder="1"/>
    </xf>
    <xf numFmtId="0" fontId="15" fillId="4" borderId="0" xfId="0" applyFont="1" applyFill="1" applyAlignment="1">
      <alignment horizontal="center" vertical="top" wrapText="1" readingOrder="1"/>
    </xf>
    <xf numFmtId="0" fontId="5" fillId="4" borderId="20" xfId="0" applyFont="1" applyFill="1" applyBorder="1" applyAlignment="1">
      <alignment horizontal="center" vertical="center"/>
    </xf>
    <xf numFmtId="0" fontId="17" fillId="25" borderId="5" xfId="0" applyFont="1" applyFill="1" applyBorder="1" applyAlignment="1">
      <alignment horizontal="center" vertical="center"/>
    </xf>
    <xf numFmtId="0" fontId="17" fillId="25" borderId="6" xfId="0" applyFont="1" applyFill="1" applyBorder="1" applyAlignment="1">
      <alignment horizontal="center" vertical="center"/>
    </xf>
    <xf numFmtId="0" fontId="17" fillId="25" borderId="6" xfId="0" applyFont="1" applyFill="1" applyBorder="1" applyAlignment="1">
      <alignment horizontal="center" vertical="center" wrapText="1"/>
    </xf>
    <xf numFmtId="0" fontId="17" fillId="25" borderId="7" xfId="0" applyFont="1" applyFill="1" applyBorder="1" applyAlignment="1">
      <alignment horizontal="center" vertical="center" wrapText="1"/>
    </xf>
    <xf numFmtId="0" fontId="17" fillId="25" borderId="8" xfId="0" applyFont="1" applyFill="1" applyBorder="1" applyAlignment="1">
      <alignment horizontal="center" vertical="center"/>
    </xf>
    <xf numFmtId="0" fontId="17" fillId="25" borderId="9" xfId="0" applyFont="1" applyFill="1" applyBorder="1" applyAlignment="1">
      <alignment horizontal="center" vertical="center"/>
    </xf>
    <xf numFmtId="0" fontId="17" fillId="25" borderId="9" xfId="0" applyFont="1" applyFill="1" applyBorder="1" applyAlignment="1">
      <alignment horizontal="center" vertical="center" wrapText="1"/>
    </xf>
    <xf numFmtId="0" fontId="17" fillId="25" borderId="10" xfId="0" applyFont="1" applyFill="1" applyBorder="1" applyAlignment="1">
      <alignment horizontal="center" vertical="center" wrapText="1"/>
    </xf>
    <xf numFmtId="0" fontId="34" fillId="4" borderId="87" xfId="0" applyFont="1" applyFill="1" applyBorder="1" applyAlignment="1">
      <alignment horizontal="left" vertical="center" wrapText="1"/>
    </xf>
    <xf numFmtId="0" fontId="34" fillId="4" borderId="35" xfId="0" applyFont="1" applyFill="1" applyBorder="1" applyAlignment="1">
      <alignment horizontal="center" vertical="center" wrapText="1"/>
    </xf>
    <xf numFmtId="3" fontId="34" fillId="4" borderId="87" xfId="0" applyNumberFormat="1" applyFont="1" applyFill="1" applyBorder="1" applyAlignment="1">
      <alignment horizontal="center" vertical="center" wrapText="1"/>
    </xf>
    <xf numFmtId="166" fontId="34" fillId="4" borderId="87" xfId="2" applyNumberFormat="1" applyFont="1" applyFill="1" applyBorder="1" applyAlignment="1">
      <alignment horizontal="center" vertical="center" wrapText="1"/>
    </xf>
    <xf numFmtId="164" fontId="34" fillId="4" borderId="38" xfId="0" applyNumberFormat="1" applyFont="1" applyFill="1" applyBorder="1" applyAlignment="1">
      <alignment horizontal="center" vertical="center"/>
    </xf>
    <xf numFmtId="0" fontId="31" fillId="4" borderId="43" xfId="0" applyFont="1" applyFill="1" applyBorder="1" applyAlignment="1">
      <alignment horizontal="center" vertical="center" wrapText="1"/>
    </xf>
    <xf numFmtId="0" fontId="34" fillId="4" borderId="67" xfId="0" applyFont="1" applyFill="1" applyBorder="1" applyAlignment="1">
      <alignment horizontal="left" vertical="center" wrapText="1"/>
    </xf>
    <xf numFmtId="0" fontId="34" fillId="4" borderId="45" xfId="0" applyFont="1" applyFill="1" applyBorder="1" applyAlignment="1">
      <alignment horizontal="center" vertical="center" wrapText="1"/>
    </xf>
    <xf numFmtId="3" fontId="34" fillId="4" borderId="57" xfId="0" applyNumberFormat="1" applyFont="1" applyFill="1" applyBorder="1" applyAlignment="1">
      <alignment horizontal="center" vertical="center" wrapText="1"/>
    </xf>
    <xf numFmtId="166" fontId="34" fillId="4" borderId="57" xfId="2" applyNumberFormat="1" applyFont="1" applyFill="1" applyBorder="1" applyAlignment="1">
      <alignment horizontal="center" vertical="center" wrapText="1"/>
    </xf>
    <xf numFmtId="164" fontId="34" fillId="4" borderId="47" xfId="0" applyNumberFormat="1" applyFont="1" applyFill="1" applyBorder="1" applyAlignment="1">
      <alignment horizontal="center" vertical="center"/>
    </xf>
    <xf numFmtId="0" fontId="34" fillId="4" borderId="57" xfId="0" applyFont="1" applyFill="1" applyBorder="1" applyAlignment="1">
      <alignment horizontal="left" vertical="center" wrapText="1"/>
    </xf>
    <xf numFmtId="166" fontId="34" fillId="4" borderId="67" xfId="2" applyNumberFormat="1" applyFont="1" applyFill="1" applyBorder="1" applyAlignment="1">
      <alignment horizontal="center" vertical="center" wrapText="1"/>
    </xf>
    <xf numFmtId="3" fontId="34" fillId="4" borderId="67" xfId="0" applyNumberFormat="1" applyFont="1" applyFill="1" applyBorder="1" applyAlignment="1">
      <alignment horizontal="center" vertical="center" wrapText="1"/>
    </xf>
    <xf numFmtId="0" fontId="34" fillId="4" borderId="40" xfId="0" applyFont="1" applyFill="1" applyBorder="1" applyAlignment="1">
      <alignment horizontal="left" vertical="center" wrapText="1"/>
    </xf>
    <xf numFmtId="0" fontId="34" fillId="4" borderId="40" xfId="0" applyFont="1" applyFill="1" applyBorder="1" applyAlignment="1">
      <alignment horizontal="center" vertical="center" wrapText="1"/>
    </xf>
    <xf numFmtId="3" fontId="34" fillId="4" borderId="40" xfId="0" applyNumberFormat="1" applyFont="1" applyFill="1" applyBorder="1" applyAlignment="1">
      <alignment horizontal="center" vertical="center" wrapText="1"/>
    </xf>
    <xf numFmtId="166" fontId="34" fillId="4" borderId="40" xfId="2" applyNumberFormat="1" applyFont="1" applyFill="1" applyBorder="1" applyAlignment="1">
      <alignment horizontal="center" vertical="center" wrapText="1"/>
    </xf>
    <xf numFmtId="164" fontId="34" fillId="4" borderId="42" xfId="0" applyNumberFormat="1" applyFont="1" applyFill="1" applyBorder="1" applyAlignment="1">
      <alignment horizontal="center" vertical="center"/>
    </xf>
    <xf numFmtId="0" fontId="34" fillId="4" borderId="35" xfId="0" applyFont="1" applyFill="1" applyBorder="1" applyAlignment="1">
      <alignment horizontal="left" vertical="center" wrapText="1"/>
    </xf>
    <xf numFmtId="3" fontId="34" fillId="4" borderId="35" xfId="0" applyNumberFormat="1" applyFont="1" applyFill="1" applyBorder="1" applyAlignment="1">
      <alignment horizontal="center" vertical="center" wrapText="1"/>
    </xf>
    <xf numFmtId="166" fontId="34" fillId="4" borderId="35" xfId="0" applyNumberFormat="1" applyFont="1" applyFill="1" applyBorder="1" applyAlignment="1">
      <alignment horizontal="center" vertical="center" wrapText="1"/>
    </xf>
    <xf numFmtId="0" fontId="34" fillId="4" borderId="40" xfId="0" applyFont="1" applyFill="1" applyBorder="1" applyAlignment="1">
      <alignment horizontal="left" vertical="center" wrapText="1"/>
    </xf>
    <xf numFmtId="3" fontId="34" fillId="4" borderId="40" xfId="0" applyNumberFormat="1" applyFont="1" applyFill="1" applyBorder="1" applyAlignment="1">
      <alignment horizontal="center" vertical="center" wrapText="1"/>
    </xf>
    <xf numFmtId="166" fontId="34" fillId="4" borderId="40" xfId="0" applyNumberFormat="1" applyFont="1" applyFill="1" applyBorder="1" applyAlignment="1">
      <alignment horizontal="center" vertical="center" wrapText="1"/>
    </xf>
    <xf numFmtId="0" fontId="34" fillId="4" borderId="87" xfId="0" applyFont="1" applyFill="1" applyBorder="1" applyAlignment="1">
      <alignment vertical="center" wrapText="1"/>
    </xf>
    <xf numFmtId="0" fontId="34" fillId="4" borderId="87" xfId="0" applyFont="1" applyFill="1" applyBorder="1" applyAlignment="1">
      <alignment horizontal="center" vertical="center" wrapText="1"/>
    </xf>
    <xf numFmtId="166" fontId="34" fillId="4" borderId="87" xfId="0" applyNumberFormat="1" applyFont="1" applyFill="1" applyBorder="1" applyAlignment="1">
      <alignment horizontal="center" vertical="center" wrapText="1"/>
    </xf>
    <xf numFmtId="164" fontId="34" fillId="4" borderId="56" xfId="0" applyNumberFormat="1" applyFont="1" applyFill="1" applyBorder="1" applyAlignment="1">
      <alignment horizontal="center" vertical="center"/>
    </xf>
    <xf numFmtId="0" fontId="31" fillId="4" borderId="17" xfId="0" applyFont="1" applyFill="1" applyBorder="1" applyAlignment="1">
      <alignment horizontal="center" vertical="center" wrapText="1"/>
    </xf>
    <xf numFmtId="0" fontId="34" fillId="4" borderId="57" xfId="0" applyFont="1" applyFill="1" applyBorder="1" applyAlignment="1">
      <alignment horizontal="center" vertical="center" wrapText="1"/>
    </xf>
    <xf numFmtId="166" fontId="34" fillId="4" borderId="57" xfId="0" applyNumberFormat="1" applyFont="1" applyFill="1" applyBorder="1" applyAlignment="1">
      <alignment horizontal="center" vertical="center" wrapText="1"/>
    </xf>
    <xf numFmtId="164" fontId="34" fillId="4" borderId="18" xfId="0" applyNumberFormat="1" applyFont="1" applyFill="1" applyBorder="1" applyAlignment="1">
      <alignment horizontal="center" vertical="center"/>
    </xf>
    <xf numFmtId="0" fontId="34" fillId="4" borderId="67" xfId="0" applyFont="1" applyFill="1" applyBorder="1" applyAlignment="1">
      <alignment horizontal="center" vertical="center" wrapText="1"/>
    </xf>
    <xf numFmtId="166" fontId="34" fillId="4" borderId="67" xfId="0" applyNumberFormat="1" applyFont="1" applyFill="1" applyBorder="1" applyAlignment="1">
      <alignment horizontal="center" vertical="center" wrapText="1"/>
    </xf>
    <xf numFmtId="0" fontId="34" fillId="4" borderId="90" xfId="0" applyFont="1" applyFill="1" applyBorder="1" applyAlignment="1">
      <alignment horizontal="center" vertical="center" wrapText="1"/>
    </xf>
    <xf numFmtId="3" fontId="34" fillId="4" borderId="90" xfId="0" applyNumberFormat="1" applyFont="1" applyFill="1" applyBorder="1" applyAlignment="1">
      <alignment horizontal="center" vertical="center" wrapText="1"/>
    </xf>
    <xf numFmtId="166" fontId="34" fillId="4" borderId="90" xfId="0" applyNumberFormat="1" applyFont="1" applyFill="1" applyBorder="1" applyAlignment="1">
      <alignment horizontal="center" vertical="center" wrapText="1"/>
    </xf>
    <xf numFmtId="164" fontId="34" fillId="4" borderId="21" xfId="0" applyNumberFormat="1" applyFont="1" applyFill="1" applyBorder="1" applyAlignment="1">
      <alignment horizontal="center" vertical="center"/>
    </xf>
    <xf numFmtId="0" fontId="34" fillId="4" borderId="35" xfId="0" applyFont="1" applyFill="1" applyBorder="1" applyAlignment="1">
      <alignment horizontal="left" vertical="center" wrapText="1"/>
    </xf>
    <xf numFmtId="0" fontId="34" fillId="4" borderId="45" xfId="0" applyFont="1" applyFill="1" applyBorder="1" applyAlignment="1">
      <alignment horizontal="left" vertical="center" wrapText="1"/>
    </xf>
    <xf numFmtId="3" fontId="34" fillId="4" borderId="45" xfId="0" applyNumberFormat="1" applyFont="1" applyFill="1" applyBorder="1" applyAlignment="1">
      <alignment horizontal="center" vertical="center" wrapText="1"/>
    </xf>
    <xf numFmtId="166" fontId="34" fillId="4" borderId="45" xfId="0" applyNumberFormat="1" applyFont="1" applyFill="1" applyBorder="1" applyAlignment="1">
      <alignment horizontal="center" vertical="center" wrapText="1"/>
    </xf>
    <xf numFmtId="0" fontId="34" fillId="4" borderId="87" xfId="0" applyFont="1" applyFill="1" applyBorder="1" applyAlignment="1">
      <alignment horizontal="left" vertical="center"/>
    </xf>
    <xf numFmtId="0" fontId="34" fillId="4" borderId="87" xfId="0" applyFont="1" applyFill="1" applyBorder="1" applyAlignment="1">
      <alignment horizontal="center" vertical="center" wrapText="1"/>
    </xf>
    <xf numFmtId="164" fontId="34" fillId="4" borderId="88" xfId="0" applyNumberFormat="1" applyFont="1" applyFill="1" applyBorder="1" applyAlignment="1">
      <alignment horizontal="center" vertical="center"/>
    </xf>
    <xf numFmtId="0" fontId="34" fillId="4" borderId="57" xfId="0" applyFont="1" applyFill="1" applyBorder="1" applyAlignment="1">
      <alignment horizontal="center" vertical="center" wrapText="1"/>
    </xf>
    <xf numFmtId="164" fontId="34" fillId="4" borderId="89" xfId="0" applyNumberFormat="1" applyFont="1" applyFill="1" applyBorder="1" applyAlignment="1">
      <alignment horizontal="center" vertical="center"/>
    </xf>
    <xf numFmtId="0" fontId="34" fillId="4" borderId="90" xfId="0" applyFont="1" applyFill="1" applyBorder="1" applyAlignment="1">
      <alignment horizontal="left" vertical="center" wrapText="1"/>
    </xf>
    <xf numFmtId="0" fontId="34" fillId="4" borderId="90" xfId="0" applyFont="1" applyFill="1" applyBorder="1" applyAlignment="1">
      <alignment horizontal="center" vertical="center" wrapText="1"/>
    </xf>
    <xf numFmtId="164" fontId="34" fillId="4" borderId="91" xfId="0" applyNumberFormat="1" applyFont="1" applyFill="1" applyBorder="1" applyAlignment="1">
      <alignment horizontal="center" vertical="center"/>
    </xf>
    <xf numFmtId="0" fontId="34" fillId="4" borderId="73" xfId="0" applyFont="1" applyFill="1" applyBorder="1" applyAlignment="1">
      <alignment horizontal="center" vertical="center" wrapText="1"/>
    </xf>
    <xf numFmtId="3" fontId="34" fillId="4" borderId="73" xfId="0" applyNumberFormat="1" applyFont="1" applyFill="1" applyBorder="1" applyAlignment="1">
      <alignment horizontal="center" vertical="center" wrapText="1"/>
    </xf>
    <xf numFmtId="166" fontId="34" fillId="4" borderId="73" xfId="0" applyNumberFormat="1" applyFont="1" applyFill="1" applyBorder="1" applyAlignment="1">
      <alignment horizontal="center" vertical="center" wrapText="1"/>
    </xf>
    <xf numFmtId="0" fontId="33" fillId="4" borderId="87" xfId="0" applyFont="1" applyFill="1" applyBorder="1" applyAlignment="1">
      <alignment horizontal="left" vertical="center" wrapText="1"/>
    </xf>
    <xf numFmtId="0" fontId="33" fillId="4" borderId="45" xfId="0" applyFont="1" applyFill="1" applyBorder="1" applyAlignment="1">
      <alignment horizontal="left" vertical="center" wrapText="1"/>
    </xf>
    <xf numFmtId="0" fontId="33" fillId="4" borderId="35" xfId="0" applyFont="1" applyFill="1" applyBorder="1" applyAlignment="1">
      <alignment horizontal="left" vertical="center" wrapText="1"/>
    </xf>
    <xf numFmtId="0" fontId="33" fillId="4" borderId="40" xfId="0" applyFont="1" applyFill="1" applyBorder="1" applyAlignment="1">
      <alignment horizontal="left" vertical="center" wrapText="1"/>
    </xf>
    <xf numFmtId="0" fontId="33" fillId="4" borderId="67" xfId="0" applyFont="1" applyFill="1" applyBorder="1" applyAlignment="1">
      <alignment horizontal="left" vertical="center" wrapText="1"/>
    </xf>
    <xf numFmtId="0" fontId="34" fillId="4" borderId="45" xfId="0" applyFont="1" applyFill="1" applyBorder="1" applyAlignment="1">
      <alignment horizontal="center" vertical="center" wrapText="1"/>
    </xf>
    <xf numFmtId="0" fontId="33" fillId="4" borderId="87" xfId="0" applyFont="1" applyFill="1" applyBorder="1" applyAlignment="1">
      <alignment horizontal="center" vertical="center" wrapText="1"/>
    </xf>
    <xf numFmtId="3" fontId="33" fillId="4" borderId="87" xfId="0" applyNumberFormat="1" applyFont="1" applyFill="1" applyBorder="1" applyAlignment="1">
      <alignment horizontal="center" vertical="center" wrapText="1"/>
    </xf>
    <xf numFmtId="166" fontId="33" fillId="4" borderId="87" xfId="0" applyNumberFormat="1" applyFont="1" applyFill="1" applyBorder="1" applyAlignment="1">
      <alignment horizontal="center" vertical="center" wrapText="1"/>
    </xf>
    <xf numFmtId="164" fontId="33" fillId="4" borderId="38" xfId="0" applyNumberFormat="1" applyFont="1" applyFill="1" applyBorder="1" applyAlignment="1">
      <alignment horizontal="center" vertical="center"/>
    </xf>
    <xf numFmtId="0" fontId="33" fillId="4" borderId="57" xfId="0" applyFont="1" applyFill="1" applyBorder="1" applyAlignment="1">
      <alignment horizontal="left" vertical="center" wrapText="1"/>
    </xf>
    <xf numFmtId="0" fontId="33" fillId="4" borderId="57" xfId="0" applyFont="1" applyFill="1" applyBorder="1" applyAlignment="1">
      <alignment horizontal="center" vertical="center" wrapText="1"/>
    </xf>
    <xf numFmtId="3" fontId="33" fillId="4" borderId="57" xfId="0" applyNumberFormat="1" applyFont="1" applyFill="1" applyBorder="1" applyAlignment="1">
      <alignment horizontal="center" vertical="center" wrapText="1"/>
    </xf>
    <xf numFmtId="166" fontId="33" fillId="4" borderId="57" xfId="0" applyNumberFormat="1" applyFont="1" applyFill="1" applyBorder="1" applyAlignment="1">
      <alignment horizontal="center" vertical="center" wrapText="1"/>
    </xf>
    <xf numFmtId="164" fontId="33" fillId="4" borderId="47" xfId="0" applyNumberFormat="1" applyFont="1" applyFill="1" applyBorder="1" applyAlignment="1">
      <alignment horizontal="center" vertical="center"/>
    </xf>
    <xf numFmtId="0" fontId="33" fillId="4" borderId="90" xfId="0" applyFont="1" applyFill="1" applyBorder="1" applyAlignment="1">
      <alignment horizontal="center" vertical="center" wrapText="1"/>
    </xf>
    <xf numFmtId="3" fontId="33" fillId="4" borderId="90" xfId="0" applyNumberFormat="1" applyFont="1" applyFill="1" applyBorder="1" applyAlignment="1">
      <alignment horizontal="center" vertical="center" wrapText="1"/>
    </xf>
    <xf numFmtId="166" fontId="33" fillId="4" borderId="90" xfId="0" applyNumberFormat="1" applyFont="1" applyFill="1" applyBorder="1" applyAlignment="1">
      <alignment horizontal="center" vertical="center" wrapText="1"/>
    </xf>
    <xf numFmtId="164" fontId="33" fillId="4" borderId="42" xfId="0" applyNumberFormat="1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left" indent="1"/>
    </xf>
    <xf numFmtId="0" fontId="17" fillId="4" borderId="20" xfId="0" applyFont="1" applyFill="1" applyBorder="1" applyAlignment="1">
      <alignment horizontal="left" indent="1"/>
    </xf>
    <xf numFmtId="0" fontId="17" fillId="4" borderId="21" xfId="0" applyFont="1" applyFill="1" applyBorder="1" applyAlignment="1">
      <alignment horizontal="left" indent="1"/>
    </xf>
    <xf numFmtId="164" fontId="17" fillId="4" borderId="97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4" fillId="4" borderId="0" xfId="0" applyFont="1" applyFill="1" applyAlignment="1">
      <alignment horizontal="left"/>
    </xf>
    <xf numFmtId="3" fontId="4" fillId="4" borderId="0" xfId="0" applyNumberFormat="1" applyFont="1" applyFill="1"/>
    <xf numFmtId="0" fontId="31" fillId="4" borderId="112" xfId="0" applyFont="1" applyFill="1" applyBorder="1" applyAlignment="1">
      <alignment horizontal="center" vertical="center" wrapText="1"/>
    </xf>
    <xf numFmtId="0" fontId="33" fillId="4" borderId="73" xfId="0" applyFont="1" applyFill="1" applyBorder="1" applyAlignment="1">
      <alignment horizontal="left" vertical="center" wrapText="1"/>
    </xf>
    <xf numFmtId="0" fontId="33" fillId="4" borderId="73" xfId="0" applyFont="1" applyFill="1" applyBorder="1" applyAlignment="1">
      <alignment horizontal="center" vertical="center" wrapText="1"/>
    </xf>
    <xf numFmtId="3" fontId="33" fillId="4" borderId="73" xfId="0" applyNumberFormat="1" applyFont="1" applyFill="1" applyBorder="1" applyAlignment="1">
      <alignment horizontal="center" vertical="center" wrapText="1"/>
    </xf>
    <xf numFmtId="166" fontId="33" fillId="4" borderId="73" xfId="0" applyNumberFormat="1" applyFont="1" applyFill="1" applyBorder="1" applyAlignment="1">
      <alignment horizontal="center" vertical="center" wrapText="1"/>
    </xf>
    <xf numFmtId="164" fontId="33" fillId="4" borderId="94" xfId="0" applyNumberFormat="1" applyFont="1" applyFill="1" applyBorder="1" applyAlignment="1">
      <alignment horizontal="center" vertical="center"/>
    </xf>
    <xf numFmtId="0" fontId="33" fillId="4" borderId="45" xfId="0" applyFont="1" applyFill="1" applyBorder="1" applyAlignment="1">
      <alignment horizontal="center" vertical="center" wrapText="1"/>
    </xf>
    <xf numFmtId="3" fontId="33" fillId="4" borderId="45" xfId="0" applyNumberFormat="1" applyFont="1" applyFill="1" applyBorder="1" applyAlignment="1">
      <alignment horizontal="center" vertical="center" wrapText="1"/>
    </xf>
    <xf numFmtId="166" fontId="33" fillId="4" borderId="45" xfId="0" applyNumberFormat="1" applyFont="1" applyFill="1" applyBorder="1" applyAlignment="1">
      <alignment horizontal="center" vertical="center" wrapText="1"/>
    </xf>
    <xf numFmtId="0" fontId="33" fillId="4" borderId="67" xfId="0" applyFont="1" applyFill="1" applyBorder="1" applyAlignment="1">
      <alignment horizontal="center" vertical="center" wrapText="1"/>
    </xf>
    <xf numFmtId="3" fontId="33" fillId="4" borderId="67" xfId="0" applyNumberFormat="1" applyFont="1" applyFill="1" applyBorder="1" applyAlignment="1">
      <alignment horizontal="center" vertical="center" wrapText="1"/>
    </xf>
    <xf numFmtId="166" fontId="33" fillId="4" borderId="67" xfId="0" applyNumberFormat="1" applyFont="1" applyFill="1" applyBorder="1" applyAlignment="1">
      <alignment horizontal="center" vertical="center" wrapText="1"/>
    </xf>
    <xf numFmtId="164" fontId="33" fillId="4" borderId="95" xfId="0" applyNumberFormat="1" applyFont="1" applyFill="1" applyBorder="1" applyAlignment="1">
      <alignment horizontal="center" vertical="center"/>
    </xf>
    <xf numFmtId="0" fontId="34" fillId="4" borderId="73" xfId="0" applyFont="1" applyFill="1" applyBorder="1" applyAlignment="1">
      <alignment horizontal="left" vertical="center" wrapText="1"/>
    </xf>
    <xf numFmtId="0" fontId="34" fillId="4" borderId="73" xfId="0" applyFont="1" applyFill="1" applyBorder="1" applyAlignment="1">
      <alignment horizontal="center" vertical="center" wrapText="1"/>
    </xf>
    <xf numFmtId="3" fontId="34" fillId="4" borderId="73" xfId="0" applyNumberFormat="1" applyFont="1" applyFill="1" applyBorder="1" applyAlignment="1">
      <alignment horizontal="center" vertical="center" wrapText="1"/>
    </xf>
    <xf numFmtId="166" fontId="34" fillId="4" borderId="73" xfId="0" applyNumberFormat="1" applyFont="1" applyFill="1" applyBorder="1" applyAlignment="1">
      <alignment horizontal="center" vertical="center" wrapText="1"/>
    </xf>
    <xf numFmtId="164" fontId="34" fillId="4" borderId="94" xfId="0" applyNumberFormat="1" applyFont="1" applyFill="1" applyBorder="1" applyAlignment="1">
      <alignment horizontal="center" vertical="center"/>
    </xf>
    <xf numFmtId="0" fontId="31" fillId="4" borderId="107" xfId="0" applyFont="1" applyFill="1" applyBorder="1" applyAlignment="1">
      <alignment horizontal="center" vertical="center" wrapText="1"/>
    </xf>
    <xf numFmtId="0" fontId="34" fillId="4" borderId="67" xfId="0" applyFont="1" applyFill="1" applyBorder="1" applyAlignment="1">
      <alignment horizontal="left" vertical="center" wrapText="1"/>
    </xf>
    <xf numFmtId="0" fontId="34" fillId="4" borderId="67" xfId="0" applyFont="1" applyFill="1" applyBorder="1" applyAlignment="1">
      <alignment horizontal="center" vertical="center" wrapText="1"/>
    </xf>
    <xf numFmtId="3" fontId="34" fillId="4" borderId="67" xfId="0" applyNumberFormat="1" applyFont="1" applyFill="1" applyBorder="1" applyAlignment="1">
      <alignment horizontal="center" vertical="center" wrapText="1"/>
    </xf>
    <xf numFmtId="166" fontId="34" fillId="4" borderId="67" xfId="0" applyNumberFormat="1" applyFont="1" applyFill="1" applyBorder="1" applyAlignment="1">
      <alignment horizontal="center" vertical="center" wrapText="1"/>
    </xf>
    <xf numFmtId="164" fontId="34" fillId="4" borderId="95" xfId="0" applyNumberFormat="1" applyFont="1" applyFill="1" applyBorder="1" applyAlignment="1">
      <alignment horizontal="center" vertical="center"/>
    </xf>
    <xf numFmtId="0" fontId="31" fillId="4" borderId="168" xfId="0" applyFont="1" applyFill="1" applyBorder="1" applyAlignment="1">
      <alignment horizontal="center" vertical="center" wrapText="1"/>
    </xf>
    <xf numFmtId="164" fontId="34" fillId="4" borderId="169" xfId="0" applyNumberFormat="1" applyFont="1" applyFill="1" applyBorder="1" applyAlignment="1">
      <alignment horizontal="center" vertical="center"/>
    </xf>
    <xf numFmtId="0" fontId="34" fillId="4" borderId="45" xfId="0" applyFont="1" applyFill="1" applyBorder="1" applyAlignment="1">
      <alignment horizontal="left" vertical="center" wrapText="1"/>
    </xf>
    <xf numFmtId="3" fontId="34" fillId="4" borderId="45" xfId="0" applyNumberFormat="1" applyFont="1" applyFill="1" applyBorder="1" applyAlignment="1">
      <alignment horizontal="center" vertical="center" wrapText="1"/>
    </xf>
    <xf numFmtId="166" fontId="34" fillId="4" borderId="45" xfId="0" applyNumberFormat="1" applyFont="1" applyFill="1" applyBorder="1" applyAlignment="1">
      <alignment horizontal="center" vertical="center" wrapText="1"/>
    </xf>
    <xf numFmtId="0" fontId="33" fillId="4" borderId="73" xfId="0" applyFont="1" applyFill="1" applyBorder="1" applyAlignment="1">
      <alignment horizontal="left" vertical="center"/>
    </xf>
    <xf numFmtId="164" fontId="17" fillId="7" borderId="97" xfId="0" applyNumberFormat="1" applyFont="1" applyFill="1" applyBorder="1" applyAlignment="1">
      <alignment horizontal="center" vertical="center"/>
    </xf>
    <xf numFmtId="0" fontId="29" fillId="18" borderId="5" xfId="0" applyFont="1" applyFill="1" applyBorder="1" applyAlignment="1">
      <alignment horizontal="center" vertical="center"/>
    </xf>
    <xf numFmtId="0" fontId="29" fillId="18" borderId="6" xfId="0" applyFont="1" applyFill="1" applyBorder="1" applyAlignment="1">
      <alignment horizontal="center" vertical="center"/>
    </xf>
    <xf numFmtId="0" fontId="29" fillId="18" borderId="36" xfId="0" applyFont="1" applyFill="1" applyBorder="1" applyAlignment="1">
      <alignment horizontal="center" vertical="center" wrapText="1"/>
    </xf>
    <xf numFmtId="0" fontId="29" fillId="18" borderId="85" xfId="0" applyFont="1" applyFill="1" applyBorder="1" applyAlignment="1">
      <alignment horizontal="center" vertical="center"/>
    </xf>
    <xf numFmtId="0" fontId="29" fillId="18" borderId="23" xfId="0" applyFont="1" applyFill="1" applyBorder="1" applyAlignment="1">
      <alignment horizontal="center" vertical="center"/>
    </xf>
    <xf numFmtId="0" fontId="29" fillId="18" borderId="20" xfId="0" applyFont="1" applyFill="1" applyBorder="1" applyAlignment="1">
      <alignment horizontal="center" vertical="center" wrapText="1"/>
    </xf>
    <xf numFmtId="0" fontId="5" fillId="3" borderId="170" xfId="0" applyFont="1" applyFill="1" applyBorder="1" applyAlignment="1">
      <alignment horizontal="center" vertical="center" wrapText="1"/>
    </xf>
    <xf numFmtId="0" fontId="5" fillId="3" borderId="171" xfId="0" applyFont="1" applyFill="1" applyBorder="1" applyAlignment="1">
      <alignment horizontal="center" vertical="center" wrapText="1"/>
    </xf>
    <xf numFmtId="0" fontId="5" fillId="3" borderId="97" xfId="0" applyFont="1" applyFill="1" applyBorder="1" applyAlignment="1">
      <alignment horizontal="center" vertical="center" wrapText="1"/>
    </xf>
    <xf numFmtId="0" fontId="29" fillId="7" borderId="19" xfId="0" applyFont="1" applyFill="1" applyBorder="1" applyAlignment="1">
      <alignment horizontal="left" indent="1"/>
    </xf>
    <xf numFmtId="0" fontId="29" fillId="7" borderId="20" xfId="0" applyFont="1" applyFill="1" applyBorder="1" applyAlignment="1">
      <alignment horizontal="left" indent="1"/>
    </xf>
    <xf numFmtId="164" fontId="29" fillId="7" borderId="42" xfId="0" applyNumberFormat="1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top" wrapText="1" readingOrder="1"/>
    </xf>
    <xf numFmtId="0" fontId="4" fillId="4" borderId="100" xfId="0" applyFont="1" applyFill="1" applyBorder="1" applyAlignment="1">
      <alignment horizontal="center" vertical="center" wrapText="1"/>
    </xf>
    <xf numFmtId="0" fontId="4" fillId="4" borderId="87" xfId="0" applyFont="1" applyFill="1" applyBorder="1" applyAlignment="1">
      <alignment horizontal="center" vertical="center" wrapText="1"/>
    </xf>
    <xf numFmtId="3" fontId="4" fillId="4" borderId="87" xfId="0" applyNumberFormat="1" applyFont="1" applyFill="1" applyBorder="1" applyAlignment="1">
      <alignment horizontal="center" vertical="center" wrapText="1"/>
    </xf>
    <xf numFmtId="166" fontId="4" fillId="4" borderId="87" xfId="0" applyNumberFormat="1" applyFont="1" applyFill="1" applyBorder="1" applyAlignment="1">
      <alignment horizontal="center" vertical="center" wrapText="1"/>
    </xf>
    <xf numFmtId="164" fontId="4" fillId="4" borderId="88" xfId="0" applyNumberFormat="1" applyFont="1" applyFill="1" applyBorder="1" applyAlignment="1">
      <alignment horizontal="center" vertical="center"/>
    </xf>
    <xf numFmtId="0" fontId="4" fillId="4" borderId="106" xfId="0" applyFont="1" applyFill="1" applyBorder="1" applyAlignment="1">
      <alignment horizontal="center" vertical="center" wrapText="1"/>
    </xf>
    <xf numFmtId="0" fontId="4" fillId="4" borderId="57" xfId="0" applyFont="1" applyFill="1" applyBorder="1" applyAlignment="1">
      <alignment horizontal="center" vertical="center" wrapText="1"/>
    </xf>
    <xf numFmtId="3" fontId="4" fillId="4" borderId="57" xfId="0" applyNumberFormat="1" applyFont="1" applyFill="1" applyBorder="1" applyAlignment="1">
      <alignment horizontal="center" vertical="center" wrapText="1"/>
    </xf>
    <xf numFmtId="166" fontId="4" fillId="4" borderId="57" xfId="0" applyNumberFormat="1" applyFont="1" applyFill="1" applyBorder="1" applyAlignment="1">
      <alignment horizontal="center" vertical="center" wrapText="1"/>
    </xf>
    <xf numFmtId="164" fontId="4" fillId="4" borderId="89" xfId="0" applyNumberFormat="1" applyFont="1" applyFill="1" applyBorder="1" applyAlignment="1">
      <alignment horizontal="center" vertical="center"/>
    </xf>
    <xf numFmtId="0" fontId="4" fillId="4" borderId="101" xfId="0" applyFont="1" applyFill="1" applyBorder="1" applyAlignment="1">
      <alignment horizontal="center" vertical="center" wrapText="1"/>
    </xf>
    <xf numFmtId="0" fontId="4" fillId="4" borderId="90" xfId="0" applyFont="1" applyFill="1" applyBorder="1" applyAlignment="1">
      <alignment horizontal="center" vertical="center" wrapText="1"/>
    </xf>
    <xf numFmtId="3" fontId="4" fillId="4" borderId="90" xfId="0" applyNumberFormat="1" applyFont="1" applyFill="1" applyBorder="1" applyAlignment="1">
      <alignment horizontal="center" vertical="center" wrapText="1"/>
    </xf>
    <xf numFmtId="166" fontId="4" fillId="4" borderId="90" xfId="0" applyNumberFormat="1" applyFont="1" applyFill="1" applyBorder="1" applyAlignment="1">
      <alignment horizontal="center" vertical="center" wrapText="1"/>
    </xf>
    <xf numFmtId="164" fontId="4" fillId="4" borderId="91" xfId="0" applyNumberFormat="1" applyFont="1" applyFill="1" applyBorder="1" applyAlignment="1">
      <alignment horizontal="center" vertical="center"/>
    </xf>
    <xf numFmtId="0" fontId="61" fillId="18" borderId="57" xfId="0" applyFont="1" applyFill="1" applyBorder="1" applyAlignment="1">
      <alignment horizontal="center" vertical="center"/>
    </xf>
    <xf numFmtId="0" fontId="61" fillId="7" borderId="57" xfId="0" applyFont="1" applyFill="1" applyBorder="1" applyAlignment="1">
      <alignment horizontal="left" indent="1"/>
    </xf>
    <xf numFmtId="0" fontId="4" fillId="4" borderId="92" xfId="0" applyFont="1" applyFill="1" applyBorder="1" applyAlignment="1">
      <alignment horizontal="left" vertical="center" wrapText="1"/>
    </xf>
    <xf numFmtId="0" fontId="4" fillId="4" borderId="172" xfId="0" applyFont="1" applyFill="1" applyBorder="1" applyAlignment="1">
      <alignment horizontal="center" vertical="center" wrapText="1"/>
    </xf>
    <xf numFmtId="3" fontId="4" fillId="4" borderId="142" xfId="0" applyNumberFormat="1" applyFont="1" applyFill="1" applyBorder="1" applyAlignment="1">
      <alignment horizontal="center" vertical="center" wrapText="1"/>
    </xf>
    <xf numFmtId="3" fontId="4" fillId="4" borderId="92" xfId="0" applyNumberFormat="1" applyFont="1" applyFill="1" applyBorder="1" applyAlignment="1">
      <alignment horizontal="center" vertical="center" wrapText="1"/>
    </xf>
    <xf numFmtId="166" fontId="4" fillId="4" borderId="142" xfId="0" applyNumberFormat="1" applyFont="1" applyFill="1" applyBorder="1" applyAlignment="1">
      <alignment horizontal="center" vertical="center" wrapText="1"/>
    </xf>
    <xf numFmtId="164" fontId="4" fillId="4" borderId="93" xfId="0" applyNumberFormat="1" applyFont="1" applyFill="1" applyBorder="1" applyAlignment="1">
      <alignment horizontal="center" vertical="center"/>
    </xf>
    <xf numFmtId="166" fontId="4" fillId="4" borderId="92" xfId="2" applyNumberFormat="1" applyFont="1" applyFill="1" applyBorder="1" applyAlignment="1">
      <alignment horizontal="center" vertical="center" wrapText="1"/>
    </xf>
    <xf numFmtId="0" fontId="29" fillId="7" borderId="66" xfId="0" applyFont="1" applyFill="1" applyBorder="1" applyAlignment="1">
      <alignment horizontal="left" indent="1"/>
    </xf>
    <xf numFmtId="0" fontId="29" fillId="7" borderId="83" xfId="0" applyFont="1" applyFill="1" applyBorder="1" applyAlignment="1">
      <alignment horizontal="left" indent="1"/>
    </xf>
    <xf numFmtId="164" fontId="29" fillId="7" borderId="107" xfId="0" applyNumberFormat="1" applyFont="1" applyFill="1" applyBorder="1" applyAlignment="1">
      <alignment horizontal="center" vertical="center"/>
    </xf>
  </cellXfs>
  <cellStyles count="18">
    <cellStyle name="Hipervínculo" xfId="4" builtinId="8"/>
    <cellStyle name="Millares" xfId="1" builtinId="3"/>
    <cellStyle name="Millares 2 2 2 3 2" xfId="9" xr:uid="{A6A868C2-E11C-46EB-AA43-18768F5B6361}"/>
    <cellStyle name="Millares 2 2 6" xfId="13" xr:uid="{FFAF3E86-FC7A-4F14-B3A8-58B24AD48F49}"/>
    <cellStyle name="Normal" xfId="0" builtinId="0"/>
    <cellStyle name="Normal 10" xfId="17" xr:uid="{5DC45084-F392-469E-BD76-9468CA3868D1}"/>
    <cellStyle name="Normal 10 3" xfId="3" xr:uid="{C6DFF21E-01EC-4D8F-AF14-0EF1A5CC6DBF}"/>
    <cellStyle name="Normal 11" xfId="6" xr:uid="{B91BEFA5-A614-4AE3-B9ED-AF87A989F888}"/>
    <cellStyle name="Normal 2" xfId="11" xr:uid="{8066E9EE-BA77-4447-9931-263C9D0A7EDC}"/>
    <cellStyle name="Normal 2 2" xfId="14" xr:uid="{0FDAA7F4-FEA1-43CD-9E1F-806CB1C41554}"/>
    <cellStyle name="Normal 2 2 2" xfId="10" xr:uid="{7156DB7A-82DE-4884-9443-A45F9055D4E9}"/>
    <cellStyle name="Normal 2 3" xfId="7" xr:uid="{7A818B0A-1160-4FEB-8D1B-FE8E52917AC5}"/>
    <cellStyle name="Normal 2 4 3" xfId="8" xr:uid="{3E1C3263-8CD8-4E2F-94B6-FAE149960189}"/>
    <cellStyle name="Normal 3 2" xfId="5" xr:uid="{6DD4682F-A0A0-4DC0-B5DA-9E7B4F1EBF97}"/>
    <cellStyle name="Normal 3 2 2" xfId="15" xr:uid="{562E3E34-20E2-4339-9EC2-4B55C672D2E1}"/>
    <cellStyle name="Percent 2" xfId="12" xr:uid="{E29ECE1E-06E6-4ECF-8370-F77E116359B1}"/>
    <cellStyle name="Porcentaje" xfId="2" builtinId="5"/>
    <cellStyle name="Porcentaje 3 2 2" xfId="16" xr:uid="{25553E5A-9D16-4A6F-98F4-C4545DEB30B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8.xml"/><Relationship Id="rId21" Type="http://schemas.openxmlformats.org/officeDocument/2006/relationships/worksheet" Target="worksheets/sheet21.xml"/><Relationship Id="rId63" Type="http://schemas.openxmlformats.org/officeDocument/2006/relationships/externalLink" Target="externalLinks/externalLink4.xml"/><Relationship Id="rId159" Type="http://schemas.openxmlformats.org/officeDocument/2006/relationships/externalLink" Target="externalLinks/externalLink100.xml"/><Relationship Id="rId170" Type="http://schemas.openxmlformats.org/officeDocument/2006/relationships/externalLink" Target="externalLinks/externalLink111.xml"/><Relationship Id="rId226" Type="http://schemas.openxmlformats.org/officeDocument/2006/relationships/externalLink" Target="externalLinks/externalLink167.xml"/><Relationship Id="rId268" Type="http://schemas.openxmlformats.org/officeDocument/2006/relationships/externalLink" Target="externalLinks/externalLink209.xml"/><Relationship Id="rId32" Type="http://schemas.openxmlformats.org/officeDocument/2006/relationships/worksheet" Target="worksheets/sheet32.xml"/><Relationship Id="rId74" Type="http://schemas.openxmlformats.org/officeDocument/2006/relationships/externalLink" Target="externalLinks/externalLink15.xml"/><Relationship Id="rId128" Type="http://schemas.openxmlformats.org/officeDocument/2006/relationships/externalLink" Target="externalLinks/externalLink69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22.xml"/><Relationship Id="rId237" Type="http://schemas.openxmlformats.org/officeDocument/2006/relationships/externalLink" Target="externalLinks/externalLink178.xml"/><Relationship Id="rId279" Type="http://schemas.openxmlformats.org/officeDocument/2006/relationships/externalLink" Target="externalLinks/externalLink220.xml"/><Relationship Id="rId43" Type="http://schemas.openxmlformats.org/officeDocument/2006/relationships/worksheet" Target="worksheets/sheet43.xml"/><Relationship Id="rId139" Type="http://schemas.openxmlformats.org/officeDocument/2006/relationships/externalLink" Target="externalLinks/externalLink80.xml"/><Relationship Id="rId85" Type="http://schemas.openxmlformats.org/officeDocument/2006/relationships/externalLink" Target="externalLinks/externalLink26.xml"/><Relationship Id="rId150" Type="http://schemas.openxmlformats.org/officeDocument/2006/relationships/externalLink" Target="externalLinks/externalLink91.xml"/><Relationship Id="rId171" Type="http://schemas.openxmlformats.org/officeDocument/2006/relationships/externalLink" Target="externalLinks/externalLink112.xml"/><Relationship Id="rId192" Type="http://schemas.openxmlformats.org/officeDocument/2006/relationships/externalLink" Target="externalLinks/externalLink133.xml"/><Relationship Id="rId206" Type="http://schemas.openxmlformats.org/officeDocument/2006/relationships/externalLink" Target="externalLinks/externalLink147.xml"/><Relationship Id="rId227" Type="http://schemas.openxmlformats.org/officeDocument/2006/relationships/externalLink" Target="externalLinks/externalLink168.xml"/><Relationship Id="rId248" Type="http://schemas.openxmlformats.org/officeDocument/2006/relationships/externalLink" Target="externalLinks/externalLink189.xml"/><Relationship Id="rId269" Type="http://schemas.openxmlformats.org/officeDocument/2006/relationships/externalLink" Target="externalLinks/externalLink210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49.xml"/><Relationship Id="rId129" Type="http://schemas.openxmlformats.org/officeDocument/2006/relationships/externalLink" Target="externalLinks/externalLink70.xml"/><Relationship Id="rId280" Type="http://schemas.openxmlformats.org/officeDocument/2006/relationships/externalLink" Target="externalLinks/externalLink221.xml"/><Relationship Id="rId54" Type="http://schemas.openxmlformats.org/officeDocument/2006/relationships/worksheet" Target="worksheets/sheet54.xml"/><Relationship Id="rId75" Type="http://schemas.openxmlformats.org/officeDocument/2006/relationships/externalLink" Target="externalLinks/externalLink16.xml"/><Relationship Id="rId96" Type="http://schemas.openxmlformats.org/officeDocument/2006/relationships/externalLink" Target="externalLinks/externalLink37.xml"/><Relationship Id="rId140" Type="http://schemas.openxmlformats.org/officeDocument/2006/relationships/externalLink" Target="externalLinks/externalLink81.xml"/><Relationship Id="rId161" Type="http://schemas.openxmlformats.org/officeDocument/2006/relationships/externalLink" Target="externalLinks/externalLink102.xml"/><Relationship Id="rId182" Type="http://schemas.openxmlformats.org/officeDocument/2006/relationships/externalLink" Target="externalLinks/externalLink123.xml"/><Relationship Id="rId217" Type="http://schemas.openxmlformats.org/officeDocument/2006/relationships/externalLink" Target="externalLinks/externalLink158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179.xml"/><Relationship Id="rId259" Type="http://schemas.openxmlformats.org/officeDocument/2006/relationships/externalLink" Target="externalLinks/externalLink200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60.xml"/><Relationship Id="rId270" Type="http://schemas.openxmlformats.org/officeDocument/2006/relationships/externalLink" Target="externalLinks/externalLink211.xml"/><Relationship Id="rId44" Type="http://schemas.openxmlformats.org/officeDocument/2006/relationships/worksheet" Target="worksheets/sheet44.xml"/><Relationship Id="rId65" Type="http://schemas.openxmlformats.org/officeDocument/2006/relationships/externalLink" Target="externalLinks/externalLink6.xml"/><Relationship Id="rId86" Type="http://schemas.openxmlformats.org/officeDocument/2006/relationships/externalLink" Target="externalLinks/externalLink27.xml"/><Relationship Id="rId130" Type="http://schemas.openxmlformats.org/officeDocument/2006/relationships/externalLink" Target="externalLinks/externalLink71.xml"/><Relationship Id="rId151" Type="http://schemas.openxmlformats.org/officeDocument/2006/relationships/externalLink" Target="externalLinks/externalLink92.xml"/><Relationship Id="rId172" Type="http://schemas.openxmlformats.org/officeDocument/2006/relationships/externalLink" Target="externalLinks/externalLink113.xml"/><Relationship Id="rId193" Type="http://schemas.openxmlformats.org/officeDocument/2006/relationships/externalLink" Target="externalLinks/externalLink134.xml"/><Relationship Id="rId207" Type="http://schemas.openxmlformats.org/officeDocument/2006/relationships/externalLink" Target="externalLinks/externalLink148.xml"/><Relationship Id="rId228" Type="http://schemas.openxmlformats.org/officeDocument/2006/relationships/externalLink" Target="externalLinks/externalLink169.xml"/><Relationship Id="rId249" Type="http://schemas.openxmlformats.org/officeDocument/2006/relationships/externalLink" Target="externalLinks/externalLink190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50.xml"/><Relationship Id="rId260" Type="http://schemas.openxmlformats.org/officeDocument/2006/relationships/externalLink" Target="externalLinks/externalLink201.xml"/><Relationship Id="rId281" Type="http://schemas.openxmlformats.org/officeDocument/2006/relationships/externalLink" Target="externalLinks/externalLink222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7.xml"/><Relationship Id="rId97" Type="http://schemas.openxmlformats.org/officeDocument/2006/relationships/externalLink" Target="externalLinks/externalLink38.xml"/><Relationship Id="rId120" Type="http://schemas.openxmlformats.org/officeDocument/2006/relationships/externalLink" Target="externalLinks/externalLink61.xml"/><Relationship Id="rId141" Type="http://schemas.openxmlformats.org/officeDocument/2006/relationships/externalLink" Target="externalLinks/externalLink82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03.xml"/><Relationship Id="rId183" Type="http://schemas.openxmlformats.org/officeDocument/2006/relationships/externalLink" Target="externalLinks/externalLink124.xml"/><Relationship Id="rId218" Type="http://schemas.openxmlformats.org/officeDocument/2006/relationships/externalLink" Target="externalLinks/externalLink159.xml"/><Relationship Id="rId239" Type="http://schemas.openxmlformats.org/officeDocument/2006/relationships/externalLink" Target="externalLinks/externalLink180.xml"/><Relationship Id="rId250" Type="http://schemas.openxmlformats.org/officeDocument/2006/relationships/externalLink" Target="externalLinks/externalLink191.xml"/><Relationship Id="rId271" Type="http://schemas.openxmlformats.org/officeDocument/2006/relationships/externalLink" Target="externalLinks/externalLink212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7.xml"/><Relationship Id="rId87" Type="http://schemas.openxmlformats.org/officeDocument/2006/relationships/externalLink" Target="externalLinks/externalLink28.xml"/><Relationship Id="rId110" Type="http://schemas.openxmlformats.org/officeDocument/2006/relationships/externalLink" Target="externalLinks/externalLink51.xml"/><Relationship Id="rId131" Type="http://schemas.openxmlformats.org/officeDocument/2006/relationships/externalLink" Target="externalLinks/externalLink72.xml"/><Relationship Id="rId152" Type="http://schemas.openxmlformats.org/officeDocument/2006/relationships/externalLink" Target="externalLinks/externalLink93.xml"/><Relationship Id="rId173" Type="http://schemas.openxmlformats.org/officeDocument/2006/relationships/externalLink" Target="externalLinks/externalLink114.xml"/><Relationship Id="rId194" Type="http://schemas.openxmlformats.org/officeDocument/2006/relationships/externalLink" Target="externalLinks/externalLink135.xml"/><Relationship Id="rId208" Type="http://schemas.openxmlformats.org/officeDocument/2006/relationships/externalLink" Target="externalLinks/externalLink149.xml"/><Relationship Id="rId229" Type="http://schemas.openxmlformats.org/officeDocument/2006/relationships/externalLink" Target="externalLinks/externalLink170.xml"/><Relationship Id="rId240" Type="http://schemas.openxmlformats.org/officeDocument/2006/relationships/externalLink" Target="externalLinks/externalLink181.xml"/><Relationship Id="rId261" Type="http://schemas.openxmlformats.org/officeDocument/2006/relationships/externalLink" Target="externalLinks/externalLink202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8.xml"/><Relationship Id="rId100" Type="http://schemas.openxmlformats.org/officeDocument/2006/relationships/externalLink" Target="externalLinks/externalLink41.xml"/><Relationship Id="rId282" Type="http://schemas.openxmlformats.org/officeDocument/2006/relationships/theme" Target="theme/theme1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39.xml"/><Relationship Id="rId121" Type="http://schemas.openxmlformats.org/officeDocument/2006/relationships/externalLink" Target="externalLinks/externalLink62.xml"/><Relationship Id="rId142" Type="http://schemas.openxmlformats.org/officeDocument/2006/relationships/externalLink" Target="externalLinks/externalLink83.xml"/><Relationship Id="rId163" Type="http://schemas.openxmlformats.org/officeDocument/2006/relationships/externalLink" Target="externalLinks/externalLink104.xml"/><Relationship Id="rId184" Type="http://schemas.openxmlformats.org/officeDocument/2006/relationships/externalLink" Target="externalLinks/externalLink125.xml"/><Relationship Id="rId219" Type="http://schemas.openxmlformats.org/officeDocument/2006/relationships/externalLink" Target="externalLinks/externalLink160.xml"/><Relationship Id="rId230" Type="http://schemas.openxmlformats.org/officeDocument/2006/relationships/externalLink" Target="externalLinks/externalLink171.xml"/><Relationship Id="rId251" Type="http://schemas.openxmlformats.org/officeDocument/2006/relationships/externalLink" Target="externalLinks/externalLink192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8.xml"/><Relationship Id="rId272" Type="http://schemas.openxmlformats.org/officeDocument/2006/relationships/externalLink" Target="externalLinks/externalLink213.xml"/><Relationship Id="rId88" Type="http://schemas.openxmlformats.org/officeDocument/2006/relationships/externalLink" Target="externalLinks/externalLink29.xml"/><Relationship Id="rId111" Type="http://schemas.openxmlformats.org/officeDocument/2006/relationships/externalLink" Target="externalLinks/externalLink52.xml"/><Relationship Id="rId132" Type="http://schemas.openxmlformats.org/officeDocument/2006/relationships/externalLink" Target="externalLinks/externalLink73.xml"/><Relationship Id="rId153" Type="http://schemas.openxmlformats.org/officeDocument/2006/relationships/externalLink" Target="externalLinks/externalLink94.xml"/><Relationship Id="rId174" Type="http://schemas.openxmlformats.org/officeDocument/2006/relationships/externalLink" Target="externalLinks/externalLink115.xml"/><Relationship Id="rId195" Type="http://schemas.openxmlformats.org/officeDocument/2006/relationships/externalLink" Target="externalLinks/externalLink136.xml"/><Relationship Id="rId209" Type="http://schemas.openxmlformats.org/officeDocument/2006/relationships/externalLink" Target="externalLinks/externalLink150.xml"/><Relationship Id="rId220" Type="http://schemas.openxmlformats.org/officeDocument/2006/relationships/externalLink" Target="externalLinks/externalLink161.xml"/><Relationship Id="rId241" Type="http://schemas.openxmlformats.org/officeDocument/2006/relationships/externalLink" Target="externalLinks/externalLink18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externalLink" Target="externalLinks/externalLink203.xml"/><Relationship Id="rId283" Type="http://schemas.openxmlformats.org/officeDocument/2006/relationships/styles" Target="styles.xml"/><Relationship Id="rId78" Type="http://schemas.openxmlformats.org/officeDocument/2006/relationships/externalLink" Target="externalLinks/externalLink19.xml"/><Relationship Id="rId99" Type="http://schemas.openxmlformats.org/officeDocument/2006/relationships/externalLink" Target="externalLinks/externalLink40.xml"/><Relationship Id="rId101" Type="http://schemas.openxmlformats.org/officeDocument/2006/relationships/externalLink" Target="externalLinks/externalLink42.xml"/><Relationship Id="rId122" Type="http://schemas.openxmlformats.org/officeDocument/2006/relationships/externalLink" Target="externalLinks/externalLink63.xml"/><Relationship Id="rId143" Type="http://schemas.openxmlformats.org/officeDocument/2006/relationships/externalLink" Target="externalLinks/externalLink84.xml"/><Relationship Id="rId164" Type="http://schemas.openxmlformats.org/officeDocument/2006/relationships/externalLink" Target="externalLinks/externalLink105.xml"/><Relationship Id="rId185" Type="http://schemas.openxmlformats.org/officeDocument/2006/relationships/externalLink" Target="externalLinks/externalLink126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51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172.xml"/><Relationship Id="rId252" Type="http://schemas.openxmlformats.org/officeDocument/2006/relationships/externalLink" Target="externalLinks/externalLink193.xml"/><Relationship Id="rId273" Type="http://schemas.openxmlformats.org/officeDocument/2006/relationships/externalLink" Target="externalLinks/externalLink214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9.xml"/><Relationship Id="rId89" Type="http://schemas.openxmlformats.org/officeDocument/2006/relationships/externalLink" Target="externalLinks/externalLink30.xml"/><Relationship Id="rId112" Type="http://schemas.openxmlformats.org/officeDocument/2006/relationships/externalLink" Target="externalLinks/externalLink53.xml"/><Relationship Id="rId133" Type="http://schemas.openxmlformats.org/officeDocument/2006/relationships/externalLink" Target="externalLinks/externalLink74.xml"/><Relationship Id="rId154" Type="http://schemas.openxmlformats.org/officeDocument/2006/relationships/externalLink" Target="externalLinks/externalLink95.xml"/><Relationship Id="rId175" Type="http://schemas.openxmlformats.org/officeDocument/2006/relationships/externalLink" Target="externalLinks/externalLink116.xml"/><Relationship Id="rId196" Type="http://schemas.openxmlformats.org/officeDocument/2006/relationships/externalLink" Target="externalLinks/externalLink137.xml"/><Relationship Id="rId200" Type="http://schemas.openxmlformats.org/officeDocument/2006/relationships/externalLink" Target="externalLinks/externalLink141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62.xml"/><Relationship Id="rId242" Type="http://schemas.openxmlformats.org/officeDocument/2006/relationships/externalLink" Target="externalLinks/externalLink183.xml"/><Relationship Id="rId263" Type="http://schemas.openxmlformats.org/officeDocument/2006/relationships/externalLink" Target="externalLinks/externalLink204.xml"/><Relationship Id="rId284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20.xml"/><Relationship Id="rId102" Type="http://schemas.openxmlformats.org/officeDocument/2006/relationships/externalLink" Target="externalLinks/externalLink43.xml"/><Relationship Id="rId123" Type="http://schemas.openxmlformats.org/officeDocument/2006/relationships/externalLink" Target="externalLinks/externalLink64.xml"/><Relationship Id="rId144" Type="http://schemas.openxmlformats.org/officeDocument/2006/relationships/externalLink" Target="externalLinks/externalLink85.xml"/><Relationship Id="rId90" Type="http://schemas.openxmlformats.org/officeDocument/2006/relationships/externalLink" Target="externalLinks/externalLink31.xml"/><Relationship Id="rId165" Type="http://schemas.openxmlformats.org/officeDocument/2006/relationships/externalLink" Target="externalLinks/externalLink106.xml"/><Relationship Id="rId186" Type="http://schemas.openxmlformats.org/officeDocument/2006/relationships/externalLink" Target="externalLinks/externalLink127.xml"/><Relationship Id="rId211" Type="http://schemas.openxmlformats.org/officeDocument/2006/relationships/externalLink" Target="externalLinks/externalLink152.xml"/><Relationship Id="rId232" Type="http://schemas.openxmlformats.org/officeDocument/2006/relationships/externalLink" Target="externalLinks/externalLink173.xml"/><Relationship Id="rId253" Type="http://schemas.openxmlformats.org/officeDocument/2006/relationships/externalLink" Target="externalLinks/externalLink194.xml"/><Relationship Id="rId274" Type="http://schemas.openxmlformats.org/officeDocument/2006/relationships/externalLink" Target="externalLinks/externalLink21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externalLink" Target="externalLinks/externalLink10.xml"/><Relationship Id="rId113" Type="http://schemas.openxmlformats.org/officeDocument/2006/relationships/externalLink" Target="externalLinks/externalLink54.xml"/><Relationship Id="rId134" Type="http://schemas.openxmlformats.org/officeDocument/2006/relationships/externalLink" Target="externalLinks/externalLink75.xml"/><Relationship Id="rId80" Type="http://schemas.openxmlformats.org/officeDocument/2006/relationships/externalLink" Target="externalLinks/externalLink21.xml"/><Relationship Id="rId155" Type="http://schemas.openxmlformats.org/officeDocument/2006/relationships/externalLink" Target="externalLinks/externalLink96.xml"/><Relationship Id="rId176" Type="http://schemas.openxmlformats.org/officeDocument/2006/relationships/externalLink" Target="externalLinks/externalLink117.xml"/><Relationship Id="rId197" Type="http://schemas.openxmlformats.org/officeDocument/2006/relationships/externalLink" Target="externalLinks/externalLink138.xml"/><Relationship Id="rId201" Type="http://schemas.openxmlformats.org/officeDocument/2006/relationships/externalLink" Target="externalLinks/externalLink142.xml"/><Relationship Id="rId222" Type="http://schemas.openxmlformats.org/officeDocument/2006/relationships/externalLink" Target="externalLinks/externalLink163.xml"/><Relationship Id="rId243" Type="http://schemas.openxmlformats.org/officeDocument/2006/relationships/externalLink" Target="externalLinks/externalLink184.xml"/><Relationship Id="rId264" Type="http://schemas.openxmlformats.org/officeDocument/2006/relationships/externalLink" Target="externalLinks/externalLink205.xml"/><Relationship Id="rId285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4.xml"/><Relationship Id="rId124" Type="http://schemas.openxmlformats.org/officeDocument/2006/relationships/externalLink" Target="externalLinks/externalLink65.xml"/><Relationship Id="rId70" Type="http://schemas.openxmlformats.org/officeDocument/2006/relationships/externalLink" Target="externalLinks/externalLink11.xml"/><Relationship Id="rId91" Type="http://schemas.openxmlformats.org/officeDocument/2006/relationships/externalLink" Target="externalLinks/externalLink32.xml"/><Relationship Id="rId145" Type="http://schemas.openxmlformats.org/officeDocument/2006/relationships/externalLink" Target="externalLinks/externalLink86.xml"/><Relationship Id="rId166" Type="http://schemas.openxmlformats.org/officeDocument/2006/relationships/externalLink" Target="externalLinks/externalLink107.xml"/><Relationship Id="rId187" Type="http://schemas.openxmlformats.org/officeDocument/2006/relationships/externalLink" Target="externalLinks/externalLink128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53.xml"/><Relationship Id="rId233" Type="http://schemas.openxmlformats.org/officeDocument/2006/relationships/externalLink" Target="externalLinks/externalLink174.xml"/><Relationship Id="rId254" Type="http://schemas.openxmlformats.org/officeDocument/2006/relationships/externalLink" Target="externalLinks/externalLink195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55.xml"/><Relationship Id="rId275" Type="http://schemas.openxmlformats.org/officeDocument/2006/relationships/externalLink" Target="externalLinks/externalLink216.xml"/><Relationship Id="rId60" Type="http://schemas.openxmlformats.org/officeDocument/2006/relationships/externalLink" Target="externalLinks/externalLink1.xml"/><Relationship Id="rId81" Type="http://schemas.openxmlformats.org/officeDocument/2006/relationships/externalLink" Target="externalLinks/externalLink22.xml"/><Relationship Id="rId135" Type="http://schemas.openxmlformats.org/officeDocument/2006/relationships/externalLink" Target="externalLinks/externalLink76.xml"/><Relationship Id="rId156" Type="http://schemas.openxmlformats.org/officeDocument/2006/relationships/externalLink" Target="externalLinks/externalLink97.xml"/><Relationship Id="rId177" Type="http://schemas.openxmlformats.org/officeDocument/2006/relationships/externalLink" Target="externalLinks/externalLink118.xml"/><Relationship Id="rId198" Type="http://schemas.openxmlformats.org/officeDocument/2006/relationships/externalLink" Target="externalLinks/externalLink139.xml"/><Relationship Id="rId202" Type="http://schemas.openxmlformats.org/officeDocument/2006/relationships/externalLink" Target="externalLinks/externalLink143.xml"/><Relationship Id="rId223" Type="http://schemas.openxmlformats.org/officeDocument/2006/relationships/externalLink" Target="externalLinks/externalLink164.xml"/><Relationship Id="rId244" Type="http://schemas.openxmlformats.org/officeDocument/2006/relationships/externalLink" Target="externalLinks/externalLink185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externalLink" Target="externalLinks/externalLink206.xml"/><Relationship Id="rId50" Type="http://schemas.openxmlformats.org/officeDocument/2006/relationships/worksheet" Target="worksheets/sheet50.xml"/><Relationship Id="rId104" Type="http://schemas.openxmlformats.org/officeDocument/2006/relationships/externalLink" Target="externalLinks/externalLink45.xml"/><Relationship Id="rId125" Type="http://schemas.openxmlformats.org/officeDocument/2006/relationships/externalLink" Target="externalLinks/externalLink66.xml"/><Relationship Id="rId146" Type="http://schemas.openxmlformats.org/officeDocument/2006/relationships/externalLink" Target="externalLinks/externalLink87.xml"/><Relationship Id="rId167" Type="http://schemas.openxmlformats.org/officeDocument/2006/relationships/externalLink" Target="externalLinks/externalLink108.xml"/><Relationship Id="rId188" Type="http://schemas.openxmlformats.org/officeDocument/2006/relationships/externalLink" Target="externalLinks/externalLink129.xml"/><Relationship Id="rId71" Type="http://schemas.openxmlformats.org/officeDocument/2006/relationships/externalLink" Target="externalLinks/externalLink12.xml"/><Relationship Id="rId92" Type="http://schemas.openxmlformats.org/officeDocument/2006/relationships/externalLink" Target="externalLinks/externalLink33.xml"/><Relationship Id="rId213" Type="http://schemas.openxmlformats.org/officeDocument/2006/relationships/externalLink" Target="externalLinks/externalLink154.xml"/><Relationship Id="rId234" Type="http://schemas.openxmlformats.org/officeDocument/2006/relationships/externalLink" Target="externalLinks/externalLink17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externalLink" Target="externalLinks/externalLink196.xml"/><Relationship Id="rId276" Type="http://schemas.openxmlformats.org/officeDocument/2006/relationships/externalLink" Target="externalLinks/externalLink217.xml"/><Relationship Id="rId40" Type="http://schemas.openxmlformats.org/officeDocument/2006/relationships/worksheet" Target="worksheets/sheet40.xml"/><Relationship Id="rId115" Type="http://schemas.openxmlformats.org/officeDocument/2006/relationships/externalLink" Target="externalLinks/externalLink56.xml"/><Relationship Id="rId136" Type="http://schemas.openxmlformats.org/officeDocument/2006/relationships/externalLink" Target="externalLinks/externalLink77.xml"/><Relationship Id="rId157" Type="http://schemas.openxmlformats.org/officeDocument/2006/relationships/externalLink" Target="externalLinks/externalLink98.xml"/><Relationship Id="rId178" Type="http://schemas.openxmlformats.org/officeDocument/2006/relationships/externalLink" Target="externalLinks/externalLink119.xml"/><Relationship Id="rId61" Type="http://schemas.openxmlformats.org/officeDocument/2006/relationships/externalLink" Target="externalLinks/externalLink2.xml"/><Relationship Id="rId82" Type="http://schemas.openxmlformats.org/officeDocument/2006/relationships/externalLink" Target="externalLinks/externalLink23.xml"/><Relationship Id="rId199" Type="http://schemas.openxmlformats.org/officeDocument/2006/relationships/externalLink" Target="externalLinks/externalLink140.xml"/><Relationship Id="rId203" Type="http://schemas.openxmlformats.org/officeDocument/2006/relationships/externalLink" Target="externalLinks/externalLink144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65.xml"/><Relationship Id="rId245" Type="http://schemas.openxmlformats.org/officeDocument/2006/relationships/externalLink" Target="externalLinks/externalLink186.xml"/><Relationship Id="rId266" Type="http://schemas.openxmlformats.org/officeDocument/2006/relationships/externalLink" Target="externalLinks/externalLink207.xml"/><Relationship Id="rId30" Type="http://schemas.openxmlformats.org/officeDocument/2006/relationships/worksheet" Target="worksheets/sheet30.xml"/><Relationship Id="rId105" Type="http://schemas.openxmlformats.org/officeDocument/2006/relationships/externalLink" Target="externalLinks/externalLink46.xml"/><Relationship Id="rId126" Type="http://schemas.openxmlformats.org/officeDocument/2006/relationships/externalLink" Target="externalLinks/externalLink67.xml"/><Relationship Id="rId147" Type="http://schemas.openxmlformats.org/officeDocument/2006/relationships/externalLink" Target="externalLinks/externalLink88.xml"/><Relationship Id="rId168" Type="http://schemas.openxmlformats.org/officeDocument/2006/relationships/externalLink" Target="externalLinks/externalLink109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3.xml"/><Relationship Id="rId93" Type="http://schemas.openxmlformats.org/officeDocument/2006/relationships/externalLink" Target="externalLinks/externalLink34.xml"/><Relationship Id="rId189" Type="http://schemas.openxmlformats.org/officeDocument/2006/relationships/externalLink" Target="externalLinks/externalLink130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55.xml"/><Relationship Id="rId235" Type="http://schemas.openxmlformats.org/officeDocument/2006/relationships/externalLink" Target="externalLinks/externalLink176.xml"/><Relationship Id="rId256" Type="http://schemas.openxmlformats.org/officeDocument/2006/relationships/externalLink" Target="externalLinks/externalLink197.xml"/><Relationship Id="rId277" Type="http://schemas.openxmlformats.org/officeDocument/2006/relationships/externalLink" Target="externalLinks/externalLink218.xml"/><Relationship Id="rId116" Type="http://schemas.openxmlformats.org/officeDocument/2006/relationships/externalLink" Target="externalLinks/externalLink57.xml"/><Relationship Id="rId137" Type="http://schemas.openxmlformats.org/officeDocument/2006/relationships/externalLink" Target="externalLinks/externalLink78.xml"/><Relationship Id="rId158" Type="http://schemas.openxmlformats.org/officeDocument/2006/relationships/externalLink" Target="externalLinks/externalLink9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3.xml"/><Relationship Id="rId83" Type="http://schemas.openxmlformats.org/officeDocument/2006/relationships/externalLink" Target="externalLinks/externalLink24.xml"/><Relationship Id="rId179" Type="http://schemas.openxmlformats.org/officeDocument/2006/relationships/externalLink" Target="externalLinks/externalLink120.xml"/><Relationship Id="rId190" Type="http://schemas.openxmlformats.org/officeDocument/2006/relationships/externalLink" Target="externalLinks/externalLink131.xml"/><Relationship Id="rId204" Type="http://schemas.openxmlformats.org/officeDocument/2006/relationships/externalLink" Target="externalLinks/externalLink145.xml"/><Relationship Id="rId225" Type="http://schemas.openxmlformats.org/officeDocument/2006/relationships/externalLink" Target="externalLinks/externalLink166.xml"/><Relationship Id="rId246" Type="http://schemas.openxmlformats.org/officeDocument/2006/relationships/externalLink" Target="externalLinks/externalLink187.xml"/><Relationship Id="rId267" Type="http://schemas.openxmlformats.org/officeDocument/2006/relationships/externalLink" Target="externalLinks/externalLink208.xml"/><Relationship Id="rId106" Type="http://schemas.openxmlformats.org/officeDocument/2006/relationships/externalLink" Target="externalLinks/externalLink47.xml"/><Relationship Id="rId127" Type="http://schemas.openxmlformats.org/officeDocument/2006/relationships/externalLink" Target="externalLinks/externalLink6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14.xml"/><Relationship Id="rId94" Type="http://schemas.openxmlformats.org/officeDocument/2006/relationships/externalLink" Target="externalLinks/externalLink35.xml"/><Relationship Id="rId148" Type="http://schemas.openxmlformats.org/officeDocument/2006/relationships/externalLink" Target="externalLinks/externalLink89.xml"/><Relationship Id="rId169" Type="http://schemas.openxmlformats.org/officeDocument/2006/relationships/externalLink" Target="externalLinks/externalLink110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21.xml"/><Relationship Id="rId215" Type="http://schemas.openxmlformats.org/officeDocument/2006/relationships/externalLink" Target="externalLinks/externalLink156.xml"/><Relationship Id="rId236" Type="http://schemas.openxmlformats.org/officeDocument/2006/relationships/externalLink" Target="externalLinks/externalLink177.xml"/><Relationship Id="rId257" Type="http://schemas.openxmlformats.org/officeDocument/2006/relationships/externalLink" Target="externalLinks/externalLink198.xml"/><Relationship Id="rId278" Type="http://schemas.openxmlformats.org/officeDocument/2006/relationships/externalLink" Target="externalLinks/externalLink219.xml"/><Relationship Id="rId42" Type="http://schemas.openxmlformats.org/officeDocument/2006/relationships/worksheet" Target="worksheets/sheet42.xml"/><Relationship Id="rId84" Type="http://schemas.openxmlformats.org/officeDocument/2006/relationships/externalLink" Target="externalLinks/externalLink25.xml"/><Relationship Id="rId138" Type="http://schemas.openxmlformats.org/officeDocument/2006/relationships/externalLink" Target="externalLinks/externalLink79.xml"/><Relationship Id="rId191" Type="http://schemas.openxmlformats.org/officeDocument/2006/relationships/externalLink" Target="externalLinks/externalLink132.xml"/><Relationship Id="rId205" Type="http://schemas.openxmlformats.org/officeDocument/2006/relationships/externalLink" Target="externalLinks/externalLink146.xml"/><Relationship Id="rId247" Type="http://schemas.openxmlformats.org/officeDocument/2006/relationships/externalLink" Target="externalLinks/externalLink188.xml"/><Relationship Id="rId107" Type="http://schemas.openxmlformats.org/officeDocument/2006/relationships/externalLink" Target="externalLinks/externalLink48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externalLink" Target="externalLinks/externalLink90.xml"/><Relationship Id="rId95" Type="http://schemas.openxmlformats.org/officeDocument/2006/relationships/externalLink" Target="externalLinks/externalLink36.xml"/><Relationship Id="rId160" Type="http://schemas.openxmlformats.org/officeDocument/2006/relationships/externalLink" Target="externalLinks/externalLink101.xml"/><Relationship Id="rId216" Type="http://schemas.openxmlformats.org/officeDocument/2006/relationships/externalLink" Target="externalLinks/externalLink157.xml"/><Relationship Id="rId258" Type="http://schemas.openxmlformats.org/officeDocument/2006/relationships/externalLink" Target="externalLinks/externalLink199.xml"/><Relationship Id="rId22" Type="http://schemas.openxmlformats.org/officeDocument/2006/relationships/worksheet" Target="worksheets/sheet22.xml"/><Relationship Id="rId64" Type="http://schemas.openxmlformats.org/officeDocument/2006/relationships/externalLink" Target="externalLinks/externalLink5.xml"/><Relationship Id="rId118" Type="http://schemas.openxmlformats.org/officeDocument/2006/relationships/externalLink" Target="externalLinks/externalLink5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28820019459016E-2"/>
          <c:y val="0.14499178510579738"/>
          <c:w val="0.95121276612091554"/>
          <c:h val="0.75553960794776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1'!$N$9</c:f>
              <c:strCache>
                <c:ptCount val="1"/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1'!$M$10:$M$12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1'!$N$10:$N$12</c:f>
              <c:numCache>
                <c:formatCode>0.0</c:formatCode>
                <c:ptCount val="3"/>
                <c:pt idx="0">
                  <c:v>2.1</c:v>
                </c:pt>
                <c:pt idx="1">
                  <c:v>1.8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E-4B3A-8679-28822A5213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94340655"/>
        <c:axId val="594316175"/>
      </c:barChart>
      <c:catAx>
        <c:axId val="59434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6175"/>
        <c:crosses val="autoZero"/>
        <c:auto val="1"/>
        <c:lblAlgn val="ctr"/>
        <c:lblOffset val="100"/>
        <c:noMultiLvlLbl val="0"/>
      </c:catAx>
      <c:valAx>
        <c:axId val="594316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94340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3149606299213E-2"/>
          <c:y val="0.13737037037037036"/>
          <c:w val="0.91112405949256348"/>
          <c:h val="0.55978432275819712"/>
        </c:manualLayout>
      </c:layout>
      <c:lineChart>
        <c:grouping val="standard"/>
        <c:varyColors val="0"/>
        <c:ser>
          <c:idx val="0"/>
          <c:order val="0"/>
          <c:tx>
            <c:strRef>
              <c:f>'Gráfico 2'!$C$71</c:f>
              <c:strCache>
                <c:ptCount val="1"/>
                <c:pt idx="0">
                  <c:v>a 3 meses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1.5046348696422612E-2"/>
                  <c:y val="2.5977145983400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D5-40D6-A8AB-CB49B2F0C40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D5-40D6-A8AB-CB49B2F0C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2'!$A$72:$B$91</c15:sqref>
                  </c15:fullRef>
                </c:ext>
              </c:extLst>
              <c:f>'Gráfico 2'!$A$72:$B$81</c:f>
              <c:multiLvlStrCache>
                <c:ptCount val="1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2'!$C$72:$C$91</c15:sqref>
                  </c15:fullRef>
                </c:ext>
              </c:extLst>
              <c:f>'Gráfico 2'!$C$72:$C$81</c:f>
              <c:numCache>
                <c:formatCode>General</c:formatCode>
                <c:ptCount val="10"/>
                <c:pt idx="0">
                  <c:v>0.15</c:v>
                </c:pt>
                <c:pt idx="1">
                  <c:v>0.33</c:v>
                </c:pt>
                <c:pt idx="2">
                  <c:v>0.44</c:v>
                </c:pt>
                <c:pt idx="3">
                  <c:v>0.76</c:v>
                </c:pt>
                <c:pt idx="4">
                  <c:v>0.98</c:v>
                </c:pt>
                <c:pt idx="5">
                  <c:v>4.54</c:v>
                </c:pt>
                <c:pt idx="6">
                  <c:v>4.6500000000000004</c:v>
                </c:pt>
                <c:pt idx="7">
                  <c:v>4.6900000000000004</c:v>
                </c:pt>
                <c:pt idx="8">
                  <c:v>4.92</c:v>
                </c:pt>
                <c:pt idx="9">
                  <c:v>5.14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5-40D6-A8AB-CB49B2F0C40A}"/>
            </c:ext>
          </c:extLst>
        </c:ser>
        <c:ser>
          <c:idx val="1"/>
          <c:order val="1"/>
          <c:tx>
            <c:strRef>
              <c:f>'Gráfico 2'!$D$71</c:f>
              <c:strCache>
                <c:ptCount val="1"/>
                <c:pt idx="0">
                  <c:v>a más de 10 años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5-40D6-A8AB-CB49B2F0C40A}"/>
                </c:ext>
              </c:extLst>
            </c:dLbl>
            <c:dLbl>
              <c:idx val="4"/>
              <c:layout>
                <c:manualLayout>
                  <c:x val="-4.0452269613149891E-2"/>
                  <c:y val="-7.1938680945826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5-40D6-A8AB-CB49B2F0C40A}"/>
                </c:ext>
              </c:extLst>
            </c:dLbl>
            <c:dLbl>
              <c:idx val="9"/>
              <c:layout>
                <c:manualLayout>
                  <c:x val="2.3366498255488173E-3"/>
                  <c:y val="2.597714598340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5-40D6-A8AB-CB49B2F0C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2'!$A$72:$B$91</c15:sqref>
                  </c15:fullRef>
                </c:ext>
              </c:extLst>
              <c:f>'Gráfico 2'!$A$72:$B$81</c:f>
              <c:multiLvlStrCache>
                <c:ptCount val="1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2'!$D$72:$D$91</c15:sqref>
                  </c15:fullRef>
                </c:ext>
              </c:extLst>
              <c:f>'Gráfico 2'!$D$72:$D$81</c:f>
              <c:numCache>
                <c:formatCode>General</c:formatCode>
                <c:ptCount val="10"/>
                <c:pt idx="0">
                  <c:v>0.53</c:v>
                </c:pt>
                <c:pt idx="1">
                  <c:v>0.97</c:v>
                </c:pt>
                <c:pt idx="2">
                  <c:v>1.28</c:v>
                </c:pt>
                <c:pt idx="3">
                  <c:v>1.81</c:v>
                </c:pt>
                <c:pt idx="4">
                  <c:v>1.97</c:v>
                </c:pt>
                <c:pt idx="5">
                  <c:v>4.49</c:v>
                </c:pt>
                <c:pt idx="6">
                  <c:v>4.7</c:v>
                </c:pt>
                <c:pt idx="7">
                  <c:v>4.47</c:v>
                </c:pt>
                <c:pt idx="8">
                  <c:v>4.4800000000000004</c:v>
                </c:pt>
                <c:pt idx="9">
                  <c:v>4.6900000000000004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'Gráfico 2'!$D$91</c15:sqref>
                  <c15:dLbl>
                    <c:idx val="9"/>
                    <c:dLblPos val="b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7454-4100-A204-3DA19B0E7A3A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DFD5-40D6-A8AB-CB49B2F0C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1422287"/>
        <c:axId val="1351424367"/>
      </c:lineChart>
      <c:catAx>
        <c:axId val="135142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51424367"/>
        <c:crosses val="autoZero"/>
        <c:auto val="1"/>
        <c:lblAlgn val="ctr"/>
        <c:lblOffset val="100"/>
        <c:noMultiLvlLbl val="0"/>
      </c:catAx>
      <c:valAx>
        <c:axId val="1351424367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51422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9599300087489"/>
          <c:y val="1.0184310294546512E-2"/>
          <c:w val="0.42712090988626422"/>
          <c:h val="6.2243511227763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28820019459016E-2"/>
          <c:y val="0.14499178510579738"/>
          <c:w val="0.95121276612091554"/>
          <c:h val="0.75553960794776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3'!$N$9</c:f>
              <c:strCache>
                <c:ptCount val="1"/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3'!$M$10:$M$12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3'!$N$10:$N$12</c:f>
              <c:numCache>
                <c:formatCode>0.0</c:formatCode>
                <c:ptCount val="3"/>
                <c:pt idx="0">
                  <c:v>3.5</c:v>
                </c:pt>
                <c:pt idx="1">
                  <c:v>0.9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1-47DE-BCE3-858984A8CC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94340655"/>
        <c:axId val="594316175"/>
      </c:barChart>
      <c:catAx>
        <c:axId val="59434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6175"/>
        <c:crosses val="autoZero"/>
        <c:auto val="1"/>
        <c:lblAlgn val="ctr"/>
        <c:lblOffset val="100"/>
        <c:noMultiLvlLbl val="0"/>
      </c:catAx>
      <c:valAx>
        <c:axId val="594316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94340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28820019459016E-2"/>
          <c:y val="0.14499178510579738"/>
          <c:w val="0.95121276612091554"/>
          <c:h val="0.75553960794776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4'!$N$10</c:f>
              <c:strCache>
                <c:ptCount val="1"/>
                <c:pt idx="0">
                  <c:v>Proyecciones 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4'!$M$11:$M$13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4'!$N$11:$N$13</c:f>
              <c:numCache>
                <c:formatCode>0.0</c:formatCode>
                <c:ptCount val="3"/>
                <c:pt idx="0">
                  <c:v>3</c:v>
                </c:pt>
                <c:pt idx="1">
                  <c:v>5.2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0-4100-9CEC-93EFC181C4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94340655"/>
        <c:axId val="594316175"/>
      </c:barChart>
      <c:catAx>
        <c:axId val="59434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6175"/>
        <c:crosses val="autoZero"/>
        <c:auto val="1"/>
        <c:lblAlgn val="ctr"/>
        <c:lblOffset val="100"/>
        <c:noMultiLvlLbl val="0"/>
      </c:catAx>
      <c:valAx>
        <c:axId val="594316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94340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5'!$N$10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5'!$M$11</c:f>
              <c:strCache>
                <c:ptCount val="1"/>
                <c:pt idx="0">
                  <c:v>América Latina y el Caribe</c:v>
                </c:pt>
              </c:strCache>
            </c:strRef>
          </c:cat>
          <c:val>
            <c:numRef>
              <c:f>'Gráfico 5'!$N$11</c:f>
              <c:numCache>
                <c:formatCode>0.0</c:formatCode>
                <c:ptCount val="1"/>
                <c:pt idx="0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9-4B0D-A71B-4959BE592AEF}"/>
            </c:ext>
          </c:extLst>
        </c:ser>
        <c:ser>
          <c:idx val="1"/>
          <c:order val="1"/>
          <c:tx>
            <c:strRef>
              <c:f>'Gráfico 5'!$O$10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5'!$M$11</c:f>
              <c:strCache>
                <c:ptCount val="1"/>
                <c:pt idx="0">
                  <c:v>América Latina y el Caribe</c:v>
                </c:pt>
              </c:strCache>
            </c:strRef>
          </c:cat>
          <c:val>
            <c:numRef>
              <c:f>'Gráfico 5'!$O$11</c:f>
              <c:numCache>
                <c:formatCode>0.0</c:formatCode>
                <c:ptCount val="1"/>
                <c:pt idx="0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9-4B0D-A71B-4959BE592AEF}"/>
            </c:ext>
          </c:extLst>
        </c:ser>
        <c:ser>
          <c:idx val="2"/>
          <c:order val="2"/>
          <c:tx>
            <c:strRef>
              <c:f>'Gráfico 5'!$P$10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5'!$M$11</c:f>
              <c:strCache>
                <c:ptCount val="1"/>
                <c:pt idx="0">
                  <c:v>América Latina y el Caribe</c:v>
                </c:pt>
              </c:strCache>
            </c:strRef>
          </c:cat>
          <c:val>
            <c:numRef>
              <c:f>'Gráfico 5'!$P$11</c:f>
              <c:numCache>
                <c:formatCode>0.0</c:formatCode>
                <c:ptCount val="1"/>
                <c:pt idx="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19-4B0D-A71B-4959BE592A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overlap val="-25"/>
        <c:axId val="594340655"/>
        <c:axId val="594316175"/>
      </c:barChart>
      <c:catAx>
        <c:axId val="59434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6175"/>
        <c:crosses val="autoZero"/>
        <c:auto val="1"/>
        <c:lblAlgn val="ctr"/>
        <c:lblOffset val="100"/>
        <c:noMultiLvlLbl val="0"/>
      </c:catAx>
      <c:valAx>
        <c:axId val="594316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94340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12 - Cap. V'!$D$27</c:f>
              <c:strCache>
                <c:ptCount val="1"/>
                <c:pt idx="0">
                  <c:v>Recaudado 2022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860637509266123E-2"/>
                  <c:y val="-1.3179569384379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5B-4BE1-AC9A-4C14AB9C3F74}"/>
                </c:ext>
              </c:extLst>
            </c:dLbl>
            <c:dLbl>
              <c:idx val="1"/>
              <c:layout>
                <c:manualLayout>
                  <c:x val="-6.918705213738571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5B-4BE1-AC9A-4C14AB9C3F74}"/>
                </c:ext>
              </c:extLst>
            </c:dLbl>
            <c:dLbl>
              <c:idx val="2"/>
              <c:layout>
                <c:manualLayout>
                  <c:x val="5.8298826524640058E-4"/>
                  <c:y val="-8.216523613533657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B-4BE1-AC9A-4C14AB9C3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12 - Cap. V'!$C$28:$C$30</c:f>
              <c:strCache>
                <c:ptCount val="3"/>
                <c:pt idx="0">
                  <c:v>TN</c:v>
                </c:pt>
                <c:pt idx="1">
                  <c:v>DGII</c:v>
                </c:pt>
                <c:pt idx="2">
                  <c:v>DGA</c:v>
                </c:pt>
              </c:strCache>
            </c:strRef>
          </c:cat>
          <c:val>
            <c:numRef>
              <c:f>'Gráfico 12 - Cap. V'!$D$28:$D$30</c:f>
              <c:numCache>
                <c:formatCode>#,##0.0,,</c:formatCode>
                <c:ptCount val="3"/>
                <c:pt idx="0">
                  <c:v>25083647484.869995</c:v>
                </c:pt>
                <c:pt idx="1">
                  <c:v>335485327241.38019</c:v>
                </c:pt>
                <c:pt idx="2">
                  <c:v>111017501405.37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5B-4BE1-AC9A-4C14AB9C3F74}"/>
            </c:ext>
          </c:extLst>
        </c:ser>
        <c:ser>
          <c:idx val="1"/>
          <c:order val="1"/>
          <c:tx>
            <c:strRef>
              <c:f>'Gráfico 12 - Cap. V'!$E$27</c:f>
              <c:strCache>
                <c:ptCount val="1"/>
                <c:pt idx="0">
                  <c:v>Estimado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12 - Cap. V'!$C$28:$C$30</c:f>
              <c:strCache>
                <c:ptCount val="3"/>
                <c:pt idx="0">
                  <c:v>TN</c:v>
                </c:pt>
                <c:pt idx="1">
                  <c:v>DGII</c:v>
                </c:pt>
                <c:pt idx="2">
                  <c:v>DGA</c:v>
                </c:pt>
              </c:strCache>
            </c:strRef>
          </c:cat>
          <c:val>
            <c:numRef>
              <c:f>'Gráfico 12 - Cap. V'!$E$28:$E$30</c:f>
              <c:numCache>
                <c:formatCode>#,##0.0,,</c:formatCode>
                <c:ptCount val="3"/>
                <c:pt idx="0">
                  <c:v>21445567515.299999</c:v>
                </c:pt>
                <c:pt idx="1">
                  <c:v>373852370679.13849</c:v>
                </c:pt>
                <c:pt idx="2">
                  <c:v>121310020582.60001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5B-4BE1-AC9A-4C14AB9C3F74}"/>
            </c:ext>
          </c:extLst>
        </c:ser>
        <c:ser>
          <c:idx val="2"/>
          <c:order val="2"/>
          <c:tx>
            <c:strRef>
              <c:f>'Gráfico 12 - Cap. V'!$F$27</c:f>
              <c:strCache>
                <c:ptCount val="1"/>
                <c:pt idx="0">
                  <c:v>Recaudado 2023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5843380545475829E-3"/>
                  <c:y val="4.39321477876181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B-4BE1-AC9A-4C14AB9C3F74}"/>
                </c:ext>
              </c:extLst>
            </c:dLbl>
            <c:dLbl>
              <c:idx val="1"/>
              <c:layout>
                <c:manualLayout>
                  <c:x val="-2.1543457676293648E-3"/>
                  <c:y val="-6.0483017184672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B-4BE1-AC9A-4C14AB9C3F74}"/>
                </c:ext>
              </c:extLst>
            </c:dLbl>
            <c:dLbl>
              <c:idx val="2"/>
              <c:layout>
                <c:manualLayout>
                  <c:x val="4.9317214595085833E-4"/>
                  <c:y val="-6.0483017184672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5B-4BE1-AC9A-4C14AB9C3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12 - Cap. V'!$C$28:$C$30</c:f>
              <c:strCache>
                <c:ptCount val="3"/>
                <c:pt idx="0">
                  <c:v>TN</c:v>
                </c:pt>
                <c:pt idx="1">
                  <c:v>DGII</c:v>
                </c:pt>
                <c:pt idx="2">
                  <c:v>DGA</c:v>
                </c:pt>
              </c:strCache>
            </c:strRef>
          </c:cat>
          <c:val>
            <c:numRef>
              <c:f>'Gráfico 12 - Cap. V'!$F$28:$F$30</c:f>
              <c:numCache>
                <c:formatCode>#,##0.0,,</c:formatCode>
                <c:ptCount val="3"/>
                <c:pt idx="0">
                  <c:v>25904047359.080002</c:v>
                </c:pt>
                <c:pt idx="1">
                  <c:v>393019058098.03003</c:v>
                </c:pt>
                <c:pt idx="2">
                  <c:v>106774143353.21001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5B-4BE1-AC9A-4C14AB9C3F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1489583"/>
        <c:axId val="1681481263"/>
      </c:barChart>
      <c:catAx>
        <c:axId val="1681489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681481263"/>
        <c:crosses val="autoZero"/>
        <c:auto val="1"/>
        <c:lblAlgn val="ctr"/>
        <c:lblOffset val="100"/>
        <c:noMultiLvlLbl val="0"/>
      </c:catAx>
      <c:valAx>
        <c:axId val="1681481263"/>
        <c:scaling>
          <c:orientation val="minMax"/>
        </c:scaling>
        <c:delete val="1"/>
        <c:axPos val="l"/>
        <c:numFmt formatCode="#,##0.0,," sourceLinked="1"/>
        <c:majorTickMark val="none"/>
        <c:minorTickMark val="none"/>
        <c:tickLblPos val="nextTo"/>
        <c:crossAx val="1681489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36A66B5-2345-464E-B4B0-FFF9635BBBA9}" type="doc">
      <dgm:prSet loTypeId="urn:microsoft.com/office/officeart/2005/8/layout/vList2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s-DO"/>
        </a:p>
      </dgm:t>
    </dgm:pt>
    <dgm:pt modelId="{38A7524D-1784-44E9-9306-3328A3231B05}">
      <dgm:prSet phldrT="[Texto]" custT="1"/>
      <dgm:spPr>
        <a:solidFill>
          <a:schemeClr val="accent1">
            <a:lumMod val="75000"/>
          </a:schemeClr>
        </a:solidFill>
      </dgm:spPr>
      <dgm:t>
        <a:bodyPr/>
        <a:lstStyle/>
        <a:p>
          <a:pPr algn="ctr"/>
          <a:r>
            <a:rPr lang="es-DO" sz="1100" b="1">
              <a:latin typeface="Avenir Next LT Pro" panose="020B0504020202020204" pitchFamily="34" charset="0"/>
            </a:rPr>
            <a:t>La Población Rural y el Desarrollo Agropecuario Pesquero</a:t>
          </a:r>
        </a:p>
      </dgm:t>
    </dgm:pt>
    <dgm:pt modelId="{7E51FFF2-2DDC-4841-98D3-EC44A2E1864C}" type="parTrans" cxnId="{8A59D79B-47B9-49D6-AC93-ABC9870D2386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133E3756-8DFA-4746-A754-B2E75F6CF496}" type="sibTrans" cxnId="{8A59D79B-47B9-49D6-AC93-ABC9870D2386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234071F8-CEAD-4A48-8D04-D1F2688AB62F}">
      <dgm:prSet phldrT="[Texto]" custT="1"/>
      <dgm:spPr/>
      <dgm:t>
        <a:bodyPr/>
        <a:lstStyle/>
        <a:p>
          <a:r>
            <a:rPr lang="es-DO" sz="1100">
              <a:latin typeface="Avenir Next LT Pro" panose="020B0504020202020204" pitchFamily="34" charset="0"/>
            </a:rPr>
            <a:t>Desarrollo Rural Sostenible con RD$1,071,508,675</a:t>
          </a:r>
        </a:p>
      </dgm:t>
    </dgm:pt>
    <dgm:pt modelId="{980B5461-857D-4D8C-B5B8-2F29225E0F16}" type="parTrans" cxnId="{EC23AF5E-32DF-4A88-9EC7-03184F10EE75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7CEEA51D-51A9-4388-A1DB-97EC420F56FB}" type="sibTrans" cxnId="{EC23AF5E-32DF-4A88-9EC7-03184F10EE75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4CB12CDA-0965-4974-8254-D997835B86EF}">
      <dgm:prSet phldrT="[Texto]" custT="1"/>
      <dgm:spPr>
        <a:solidFill>
          <a:schemeClr val="accent1">
            <a:lumMod val="60000"/>
            <a:lumOff val="40000"/>
          </a:schemeClr>
        </a:solidFill>
      </dgm:spPr>
      <dgm:t>
        <a:bodyPr/>
        <a:lstStyle/>
        <a:p>
          <a:pPr algn="ctr"/>
          <a:r>
            <a:rPr lang="es-DO" sz="1100" b="1">
              <a:latin typeface="Avenir Next LT Pro" panose="020B0504020202020204" pitchFamily="34" charset="0"/>
            </a:rPr>
            <a:t>Hacia una Política Integral de Creación de Oportunidades</a:t>
          </a:r>
        </a:p>
      </dgm:t>
    </dgm:pt>
    <dgm:pt modelId="{EB99DE65-01CA-44E2-ABDB-D8E70F51ADE9}" type="parTrans" cxnId="{266891CA-8209-4133-A7D1-9C84095FB371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4B561F0E-3A32-435C-876A-9D60EAFC5CB2}" type="sibTrans" cxnId="{266891CA-8209-4133-A7D1-9C84095FB371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6D50BEB9-25A3-4AC4-BE54-7035A97D9C99}">
      <dgm:prSet phldrT="[Texto]" custT="1"/>
      <dgm:spPr/>
      <dgm:t>
        <a:bodyPr/>
        <a:lstStyle/>
        <a:p>
          <a:r>
            <a:rPr lang="es-DO" sz="1100">
              <a:latin typeface="Avenir Next LT Pro" panose="020B0504020202020204" pitchFamily="34" charset="0"/>
            </a:rPr>
            <a:t>Política de Cuidados con RD$80,765,512</a:t>
          </a:r>
        </a:p>
      </dgm:t>
    </dgm:pt>
    <dgm:pt modelId="{830B363D-D704-4D63-A575-91F1CA35C0DF}" type="parTrans" cxnId="{7DB46B25-D9D7-4D0B-A044-949CD815ADE3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F0A8A2B3-75AF-4248-9484-AAEC8A968AB2}" type="sibTrans" cxnId="{7DB46B25-D9D7-4D0B-A044-949CD815ADE3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73F26A43-5F6A-4C66-82D4-67106DFD2786}">
      <dgm:prSet phldrT="[Texto]" custT="1"/>
      <dgm:spPr>
        <a:solidFill>
          <a:schemeClr val="accent1">
            <a:lumMod val="50000"/>
          </a:schemeClr>
        </a:solidFill>
      </dgm:spPr>
      <dgm:t>
        <a:bodyPr/>
        <a:lstStyle/>
        <a:p>
          <a:pPr algn="ctr"/>
          <a:r>
            <a:rPr lang="es-DO" sz="1100" b="1">
              <a:latin typeface="Avenir Next LT Pro" panose="020B0504020202020204" pitchFamily="34" charset="0"/>
            </a:rPr>
            <a:t>Igualdad de género, el empoderamiento de la mujer y la no violencia de género</a:t>
          </a:r>
        </a:p>
      </dgm:t>
    </dgm:pt>
    <dgm:pt modelId="{D6CF07D3-B3B3-405C-9AEC-FA45453F0238}" type="parTrans" cxnId="{1C3B4172-CCFC-4C3A-94C9-F24A790CC114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7127B797-7043-44F2-8598-71FCBEEB467C}" type="sibTrans" cxnId="{1C3B4172-CCFC-4C3A-94C9-F24A790CC114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DA3D6347-1679-4706-95D9-DD801C39A6CB}">
      <dgm:prSet phldrT="[Texto]" custT="1"/>
      <dgm:spPr/>
      <dgm:t>
        <a:bodyPr/>
        <a:lstStyle/>
        <a:p>
          <a:r>
            <a:rPr lang="es-DO" sz="1100">
              <a:latin typeface="Avenir Next LT Pro" panose="020B0504020202020204" pitchFamily="34" charset="0"/>
            </a:rPr>
            <a:t>Reducción Integral de violencia de género e intrafamiliar con RD$922,096,572</a:t>
          </a:r>
        </a:p>
      </dgm:t>
    </dgm:pt>
    <dgm:pt modelId="{4FD3AC9B-316E-4472-82DA-FC9DEB5CDADB}" type="parTrans" cxnId="{E869FBE5-1B21-49D5-9AE1-5D14F3D92292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8C335823-D517-4139-916C-37DCF02F5136}" type="sibTrans" cxnId="{E869FBE5-1B21-49D5-9AE1-5D14F3D92292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A71606EA-F48C-4D4D-9552-7E3BC5FEA042}">
      <dgm:prSet phldrT="[Texto]" custT="1"/>
      <dgm:spPr>
        <a:solidFill>
          <a:schemeClr val="accent1">
            <a:lumMod val="60000"/>
            <a:lumOff val="40000"/>
          </a:schemeClr>
        </a:solidFill>
      </dgm:spPr>
      <dgm:t>
        <a:bodyPr/>
        <a:lstStyle/>
        <a:p>
          <a:pPr algn="ctr"/>
          <a:r>
            <a:rPr lang="es-DO" sz="1100" b="1">
              <a:latin typeface="Avenir Next LT Pro" panose="020B0504020202020204" pitchFamily="34" charset="0"/>
            </a:rPr>
            <a:t>Transformando la Educación Superior, la Ciencia y la Tecnología</a:t>
          </a:r>
        </a:p>
      </dgm:t>
    </dgm:pt>
    <dgm:pt modelId="{C7F81C8D-8C2E-4304-9B04-8E5D9E443915}" type="parTrans" cxnId="{01853550-0BFC-4AE1-A11C-A98C7B8EC11B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A274393C-3536-4998-9A93-03A788C027D3}" type="sibTrans" cxnId="{01853550-0BFC-4AE1-A11C-A98C7B8EC11B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F6589CD1-00EA-43C3-A4F6-88B4EAB85C4C}">
      <dgm:prSet phldrT="[Texto]" custT="1"/>
      <dgm:spPr/>
      <dgm:t>
        <a:bodyPr/>
        <a:lstStyle/>
        <a:p>
          <a:r>
            <a:rPr lang="es-DO" sz="1100">
              <a:latin typeface="Avenir Next LT Pro" panose="020B0504020202020204" pitchFamily="34" charset="0"/>
            </a:rPr>
            <a:t>Formación para empleabilidad con RD$16,055,836,544</a:t>
          </a:r>
        </a:p>
      </dgm:t>
    </dgm:pt>
    <dgm:pt modelId="{6334F400-EDBE-404E-88FF-F230B0826F91}" type="parTrans" cxnId="{018AFC4A-DC34-450A-9DFD-6A9546165C80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7D82AD94-7B6C-45A3-AE1A-C13182683E34}" type="sibTrans" cxnId="{018AFC4A-DC34-450A-9DFD-6A9546165C80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5AF7220E-1432-4DE9-94C1-C178FCA226FC}">
      <dgm:prSet phldrT="[Texto]" custT="1"/>
      <dgm:spPr>
        <a:solidFill>
          <a:schemeClr val="accent5">
            <a:lumMod val="75000"/>
          </a:schemeClr>
        </a:solidFill>
      </dgm:spPr>
      <dgm:t>
        <a:bodyPr/>
        <a:lstStyle/>
        <a:p>
          <a:pPr algn="ctr"/>
          <a:r>
            <a:rPr lang="es-DO" sz="1100" b="1">
              <a:solidFill>
                <a:schemeClr val="bg1"/>
              </a:solidFill>
              <a:latin typeface="Avenir Next LT Pro" panose="020B0504020202020204" pitchFamily="34" charset="0"/>
            </a:rPr>
            <a:t>Acceso a la salud universal</a:t>
          </a:r>
        </a:p>
      </dgm:t>
    </dgm:pt>
    <dgm:pt modelId="{D8D1CB20-A9B8-4890-BD61-554662084045}" type="parTrans" cxnId="{3A8F7960-5084-44F9-AAA0-756F55B5E3FF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6CDAB403-B867-4E3C-9FF9-D6046A697131}" type="sibTrans" cxnId="{3A8F7960-5084-44F9-AAA0-756F55B5E3FF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86B3FA5E-C71E-4BA3-BBD9-4D8265393DB1}">
      <dgm:prSet phldrT="[Texto]" custT="1"/>
      <dgm:spPr/>
      <dgm:t>
        <a:bodyPr/>
        <a:lstStyle/>
        <a:p>
          <a:r>
            <a:rPr lang="es-DO" sz="1100">
              <a:latin typeface="Avenir Next LT Pro" panose="020B0504020202020204" pitchFamily="34" charset="0"/>
            </a:rPr>
            <a:t>Acción intersectorial para la atención primaria en salud con RD$28,409,547,128</a:t>
          </a:r>
        </a:p>
      </dgm:t>
    </dgm:pt>
    <dgm:pt modelId="{2BE472F0-2449-49A1-8A55-68875DA7F586}" type="parTrans" cxnId="{1E9DE0D1-207C-45B3-A9F9-592D14D18A83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648287AB-2666-4F78-BBEA-C10CA3B90133}" type="sibTrans" cxnId="{1E9DE0D1-207C-45B3-A9F9-592D14D18A83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2248C281-32C3-4521-98D7-CEAEEB41AA98}">
      <dgm:prSet phldrT="[Texto]" custT="1"/>
      <dgm:spPr>
        <a:solidFill>
          <a:schemeClr val="accent1">
            <a:lumMod val="60000"/>
            <a:lumOff val="40000"/>
          </a:schemeClr>
        </a:solidFill>
      </dgm:spPr>
      <dgm:t>
        <a:bodyPr/>
        <a:lstStyle/>
        <a:p>
          <a:pPr algn="ctr"/>
          <a:r>
            <a:rPr lang="es-DO" sz="1100" b="1">
              <a:latin typeface="Avenir Next LT Pro" panose="020B0504020202020204" pitchFamily="34" charset="0"/>
            </a:rPr>
            <a:t>Hacia una educación de calidad con equidad </a:t>
          </a:r>
        </a:p>
      </dgm:t>
    </dgm:pt>
    <dgm:pt modelId="{42631DB1-2E08-4A63-9637-2723D1894076}" type="parTrans" cxnId="{A723600B-5DF7-4DC6-9597-C75ADBB41C46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367E1958-FF9A-4A38-9845-81D3E5C99176}" type="sibTrans" cxnId="{A723600B-5DF7-4DC6-9597-C75ADBB41C46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29F7C44F-88D2-4DB3-BE8D-ACCD19D8EC86}">
      <dgm:prSet phldrT="[Texto]" custT="1"/>
      <dgm:spPr/>
      <dgm:t>
        <a:bodyPr/>
        <a:lstStyle/>
        <a:p>
          <a:r>
            <a:rPr lang="es-DO" sz="1100">
              <a:latin typeface="Avenir Next LT Pro" panose="020B0504020202020204" pitchFamily="34" charset="0"/>
            </a:rPr>
            <a:t>Calidad Educativa con RD$8,861,608,656</a:t>
          </a:r>
        </a:p>
      </dgm:t>
    </dgm:pt>
    <dgm:pt modelId="{6325796D-F503-4ADC-A7F4-7D8C3C9995D6}" type="parTrans" cxnId="{FF68F36A-EDF5-4E71-BE84-57B61BD8D921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F7C63D52-58FB-429B-9878-862679C60C86}" type="sibTrans" cxnId="{FF68F36A-EDF5-4E71-BE84-57B61BD8D921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6F92FBAF-BAB3-483F-9958-93E8D5288C57}">
      <dgm:prSet phldrT="[Texto]" custT="1"/>
      <dgm:spPr>
        <a:solidFill>
          <a:schemeClr val="accent5">
            <a:lumMod val="75000"/>
          </a:schemeClr>
        </a:solidFill>
      </dgm:spPr>
      <dgm:t>
        <a:bodyPr/>
        <a:lstStyle/>
        <a:p>
          <a:pPr algn="ctr"/>
          <a:r>
            <a:rPr lang="es-DO" sz="1100" b="1">
              <a:latin typeface="Avenir Next LT Pro" panose="020B0504020202020204" pitchFamily="34" charset="0"/>
            </a:rPr>
            <a:t>Gestión por resultados</a:t>
          </a:r>
        </a:p>
      </dgm:t>
    </dgm:pt>
    <dgm:pt modelId="{70EAB34C-8F3E-4074-AE56-0627BC3CBA54}" type="parTrans" cxnId="{B52589FA-8B45-4399-B546-3A10EE4BFBB1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CC8FEDE6-83F3-43E1-9012-9B820F1ED8AB}" type="sibTrans" cxnId="{B52589FA-8B45-4399-B546-3A10EE4BFBB1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211756B7-B71A-4E47-9926-577848F1A772}">
      <dgm:prSet phldrT="[Texto]" custT="1"/>
      <dgm:spPr/>
      <dgm:t>
        <a:bodyPr/>
        <a:lstStyle/>
        <a:p>
          <a:r>
            <a:rPr lang="es-DO" sz="1100">
              <a:latin typeface="Avenir Next LT Pro" panose="020B0504020202020204" pitchFamily="34" charset="0"/>
            </a:rPr>
            <a:t>Gestión por resultados con RD$43,281,000</a:t>
          </a:r>
        </a:p>
      </dgm:t>
    </dgm:pt>
    <dgm:pt modelId="{C5301CBA-654E-43F8-9603-FBD541638682}" type="parTrans" cxnId="{BC3251AF-1658-48FF-94F3-6998115F7523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9C60C54F-7C7B-4BBD-AFAE-5998000E1739}" type="sibTrans" cxnId="{BC3251AF-1658-48FF-94F3-6998115F7523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EFF76AA9-4DCF-48E6-8999-A0EE19C8C9AF}">
      <dgm:prSet phldrT="[Texto]" custT="1"/>
      <dgm:spPr/>
      <dgm:t>
        <a:bodyPr/>
        <a:lstStyle/>
        <a:p>
          <a:pPr algn="ctr"/>
          <a:r>
            <a:rPr lang="es-DO" sz="1100" b="1">
              <a:latin typeface="Avenir Next LT Pro" panose="020B0504020202020204" pitchFamily="34" charset="0"/>
            </a:rPr>
            <a:t>La sostenbilidad Ambiental y el cambio climático en un país insular</a:t>
          </a:r>
        </a:p>
      </dgm:t>
    </dgm:pt>
    <dgm:pt modelId="{B9238388-0EF9-4FFA-9BA9-B3A827EF1F0D}" type="parTrans" cxnId="{3F4F1410-A588-4C99-9BBF-6A2FAF941B4B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5E7ABBAB-776E-491F-A216-2D547AADC203}" type="sibTrans" cxnId="{3F4F1410-A588-4C99-9BBF-6A2FAF941B4B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A64EDEA5-5384-4753-B632-A4C935EA7CFC}">
      <dgm:prSet phldrT="[Texto]" custT="1"/>
      <dgm:spPr/>
      <dgm:t>
        <a:bodyPr/>
        <a:lstStyle/>
        <a:p>
          <a:r>
            <a:rPr lang="es-DO" sz="1100">
              <a:latin typeface="Avenir Next LT Pro" panose="020B0504020202020204" pitchFamily="34" charset="0"/>
            </a:rPr>
            <a:t>Sostenibilidad ambiental con RD$241.6 millones</a:t>
          </a:r>
        </a:p>
      </dgm:t>
    </dgm:pt>
    <dgm:pt modelId="{EC798520-6CD9-4003-8DA8-9240E7638F5E}" type="parTrans" cxnId="{24A16A8C-5461-4103-8D82-C71B46515ECB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BABD73A6-8B91-4977-A778-D9E858367D1A}" type="sibTrans" cxnId="{24A16A8C-5461-4103-8D82-C71B46515ECB}">
      <dgm:prSet/>
      <dgm:spPr/>
      <dgm:t>
        <a:bodyPr/>
        <a:lstStyle/>
        <a:p>
          <a:endParaRPr lang="es-DO" sz="1100">
            <a:latin typeface="Avenir Next LT Pro" panose="020B0504020202020204" pitchFamily="34" charset="0"/>
          </a:endParaRPr>
        </a:p>
      </dgm:t>
    </dgm:pt>
    <dgm:pt modelId="{09E56226-F6C6-4562-B0B3-A64FF67E5228}">
      <dgm:prSet phldrT="[Texto]" custT="1"/>
      <dgm:spPr/>
      <dgm:t>
        <a:bodyPr/>
        <a:lstStyle/>
        <a:p>
          <a:r>
            <a:rPr lang="es-DO" sz="1100">
              <a:latin typeface="Avenir Next LT Pro" panose="020B0504020202020204" pitchFamily="34" charset="0"/>
            </a:rPr>
            <a:t>Erradicación del trabajo infantil con RD$309,414,760</a:t>
          </a:r>
        </a:p>
      </dgm:t>
    </dgm:pt>
    <dgm:pt modelId="{28B97075-E33B-4E59-AA8E-F3318AABED94}" type="parTrans" cxnId="{111FD16F-AEF4-4415-AC77-B66DB5214C0E}">
      <dgm:prSet/>
      <dgm:spPr/>
      <dgm:t>
        <a:bodyPr/>
        <a:lstStyle/>
        <a:p>
          <a:endParaRPr lang="es-DO"/>
        </a:p>
      </dgm:t>
    </dgm:pt>
    <dgm:pt modelId="{E053D70D-306D-4826-8EEF-CA53F4975EA8}" type="sibTrans" cxnId="{111FD16F-AEF4-4415-AC77-B66DB5214C0E}">
      <dgm:prSet/>
      <dgm:spPr/>
      <dgm:t>
        <a:bodyPr/>
        <a:lstStyle/>
        <a:p>
          <a:endParaRPr lang="es-DO"/>
        </a:p>
      </dgm:t>
    </dgm:pt>
    <dgm:pt modelId="{7CAFCEF2-0B99-480F-9350-841B9F3A5A5B}">
      <dgm:prSet phldrT="[Texto]" custT="1"/>
      <dgm:spPr/>
      <dgm:t>
        <a:bodyPr/>
        <a:lstStyle/>
        <a:p>
          <a:r>
            <a:rPr lang="es-DO" sz="1100">
              <a:latin typeface="Avenir Next LT Pro" panose="020B0504020202020204" pitchFamily="34" charset="0"/>
            </a:rPr>
            <a:t>Programa oportunidad 14-24 con RD$193,914,157</a:t>
          </a:r>
        </a:p>
      </dgm:t>
    </dgm:pt>
    <dgm:pt modelId="{800B594A-BA11-47C9-A926-90B2D306DEAE}" type="parTrans" cxnId="{1926EC02-AEC0-47F9-8A4A-184F516C01DC}">
      <dgm:prSet/>
      <dgm:spPr/>
      <dgm:t>
        <a:bodyPr/>
        <a:lstStyle/>
        <a:p>
          <a:endParaRPr lang="es-DO"/>
        </a:p>
      </dgm:t>
    </dgm:pt>
    <dgm:pt modelId="{3DBA2D9A-048E-49E3-8E2A-A6CC67C368BC}" type="sibTrans" cxnId="{1926EC02-AEC0-47F9-8A4A-184F516C01DC}">
      <dgm:prSet/>
      <dgm:spPr/>
      <dgm:t>
        <a:bodyPr/>
        <a:lstStyle/>
        <a:p>
          <a:endParaRPr lang="es-DO"/>
        </a:p>
      </dgm:t>
    </dgm:pt>
    <dgm:pt modelId="{831833F1-5797-49D0-9630-9D719B4A3351}" type="pres">
      <dgm:prSet presAssocID="{436A66B5-2345-464E-B4B0-FFF9635BBBA9}" presName="linear" presStyleCnt="0">
        <dgm:presLayoutVars>
          <dgm:animLvl val="lvl"/>
          <dgm:resizeHandles val="exact"/>
        </dgm:presLayoutVars>
      </dgm:prSet>
      <dgm:spPr/>
    </dgm:pt>
    <dgm:pt modelId="{305115BE-322D-4F0B-9306-3D12B6BD3743}" type="pres">
      <dgm:prSet presAssocID="{38A7524D-1784-44E9-9306-3328A3231B05}" presName="parentText" presStyleLbl="node1" presStyleIdx="0" presStyleCnt="8">
        <dgm:presLayoutVars>
          <dgm:chMax val="0"/>
          <dgm:bulletEnabled val="1"/>
        </dgm:presLayoutVars>
      </dgm:prSet>
      <dgm:spPr/>
    </dgm:pt>
    <dgm:pt modelId="{86A5184C-0105-4FC3-AB6F-D085841A8508}" type="pres">
      <dgm:prSet presAssocID="{38A7524D-1784-44E9-9306-3328A3231B05}" presName="childText" presStyleLbl="revTx" presStyleIdx="0" presStyleCnt="8">
        <dgm:presLayoutVars>
          <dgm:bulletEnabled val="1"/>
        </dgm:presLayoutVars>
      </dgm:prSet>
      <dgm:spPr/>
    </dgm:pt>
    <dgm:pt modelId="{D6C64880-B7F7-4284-A0CA-47654D90A126}" type="pres">
      <dgm:prSet presAssocID="{4CB12CDA-0965-4974-8254-D997835B86EF}" presName="parentText" presStyleLbl="node1" presStyleIdx="1" presStyleCnt="8">
        <dgm:presLayoutVars>
          <dgm:chMax val="0"/>
          <dgm:bulletEnabled val="1"/>
        </dgm:presLayoutVars>
      </dgm:prSet>
      <dgm:spPr/>
    </dgm:pt>
    <dgm:pt modelId="{9AE77E13-1083-4AFF-8A8F-4093F37389BB}" type="pres">
      <dgm:prSet presAssocID="{4CB12CDA-0965-4974-8254-D997835B86EF}" presName="childText" presStyleLbl="revTx" presStyleIdx="1" presStyleCnt="8">
        <dgm:presLayoutVars>
          <dgm:bulletEnabled val="1"/>
        </dgm:presLayoutVars>
      </dgm:prSet>
      <dgm:spPr/>
    </dgm:pt>
    <dgm:pt modelId="{1FBD9BF1-AA7A-4AAC-B4A7-9D449E9EDF80}" type="pres">
      <dgm:prSet presAssocID="{73F26A43-5F6A-4C66-82D4-67106DFD2786}" presName="parentText" presStyleLbl="node1" presStyleIdx="2" presStyleCnt="8">
        <dgm:presLayoutVars>
          <dgm:chMax val="0"/>
          <dgm:bulletEnabled val="1"/>
        </dgm:presLayoutVars>
      </dgm:prSet>
      <dgm:spPr/>
    </dgm:pt>
    <dgm:pt modelId="{19C6B191-FAA6-4DF9-8C2D-4F38631FFCF6}" type="pres">
      <dgm:prSet presAssocID="{73F26A43-5F6A-4C66-82D4-67106DFD2786}" presName="childText" presStyleLbl="revTx" presStyleIdx="2" presStyleCnt="8">
        <dgm:presLayoutVars>
          <dgm:bulletEnabled val="1"/>
        </dgm:presLayoutVars>
      </dgm:prSet>
      <dgm:spPr/>
    </dgm:pt>
    <dgm:pt modelId="{4E362F52-26A1-4F73-8FF5-08211A830B82}" type="pres">
      <dgm:prSet presAssocID="{A71606EA-F48C-4D4D-9552-7E3BC5FEA042}" presName="parentText" presStyleLbl="node1" presStyleIdx="3" presStyleCnt="8">
        <dgm:presLayoutVars>
          <dgm:chMax val="0"/>
          <dgm:bulletEnabled val="1"/>
        </dgm:presLayoutVars>
      </dgm:prSet>
      <dgm:spPr/>
    </dgm:pt>
    <dgm:pt modelId="{A29B2307-9640-45E8-8B05-0230DBA0C565}" type="pres">
      <dgm:prSet presAssocID="{A71606EA-F48C-4D4D-9552-7E3BC5FEA042}" presName="childText" presStyleLbl="revTx" presStyleIdx="3" presStyleCnt="8">
        <dgm:presLayoutVars>
          <dgm:bulletEnabled val="1"/>
        </dgm:presLayoutVars>
      </dgm:prSet>
      <dgm:spPr/>
    </dgm:pt>
    <dgm:pt modelId="{24E42E0E-3C07-45A2-AA3F-0B436699A603}" type="pres">
      <dgm:prSet presAssocID="{5AF7220E-1432-4DE9-94C1-C178FCA226FC}" presName="parentText" presStyleLbl="node1" presStyleIdx="4" presStyleCnt="8">
        <dgm:presLayoutVars>
          <dgm:chMax val="0"/>
          <dgm:bulletEnabled val="1"/>
        </dgm:presLayoutVars>
      </dgm:prSet>
      <dgm:spPr/>
    </dgm:pt>
    <dgm:pt modelId="{D83A32A9-44EB-4270-AE96-774EB117D05E}" type="pres">
      <dgm:prSet presAssocID="{5AF7220E-1432-4DE9-94C1-C178FCA226FC}" presName="childText" presStyleLbl="revTx" presStyleIdx="4" presStyleCnt="8">
        <dgm:presLayoutVars>
          <dgm:bulletEnabled val="1"/>
        </dgm:presLayoutVars>
      </dgm:prSet>
      <dgm:spPr/>
    </dgm:pt>
    <dgm:pt modelId="{9AC8F8D6-F9EB-45E0-971E-63737B12B71A}" type="pres">
      <dgm:prSet presAssocID="{2248C281-32C3-4521-98D7-CEAEEB41AA98}" presName="parentText" presStyleLbl="node1" presStyleIdx="5" presStyleCnt="8">
        <dgm:presLayoutVars>
          <dgm:chMax val="0"/>
          <dgm:bulletEnabled val="1"/>
        </dgm:presLayoutVars>
      </dgm:prSet>
      <dgm:spPr/>
    </dgm:pt>
    <dgm:pt modelId="{ADAA4E8A-2672-4AEE-912B-9A5C5F7DB03C}" type="pres">
      <dgm:prSet presAssocID="{2248C281-32C3-4521-98D7-CEAEEB41AA98}" presName="childText" presStyleLbl="revTx" presStyleIdx="5" presStyleCnt="8">
        <dgm:presLayoutVars>
          <dgm:bulletEnabled val="1"/>
        </dgm:presLayoutVars>
      </dgm:prSet>
      <dgm:spPr/>
    </dgm:pt>
    <dgm:pt modelId="{EEDD4265-6F6F-4E1D-B7C4-30E6A4BC8BB3}" type="pres">
      <dgm:prSet presAssocID="{6F92FBAF-BAB3-483F-9958-93E8D5288C57}" presName="parentText" presStyleLbl="node1" presStyleIdx="6" presStyleCnt="8">
        <dgm:presLayoutVars>
          <dgm:chMax val="0"/>
          <dgm:bulletEnabled val="1"/>
        </dgm:presLayoutVars>
      </dgm:prSet>
      <dgm:spPr/>
    </dgm:pt>
    <dgm:pt modelId="{E70D1B8D-4338-4BCA-9D8E-8EDC0DA1901E}" type="pres">
      <dgm:prSet presAssocID="{6F92FBAF-BAB3-483F-9958-93E8D5288C57}" presName="childText" presStyleLbl="revTx" presStyleIdx="6" presStyleCnt="8">
        <dgm:presLayoutVars>
          <dgm:bulletEnabled val="1"/>
        </dgm:presLayoutVars>
      </dgm:prSet>
      <dgm:spPr/>
    </dgm:pt>
    <dgm:pt modelId="{150C02C2-AB82-4D0E-B7A6-0B0734348CBA}" type="pres">
      <dgm:prSet presAssocID="{EFF76AA9-4DCF-48E6-8999-A0EE19C8C9AF}" presName="parentText" presStyleLbl="node1" presStyleIdx="7" presStyleCnt="8">
        <dgm:presLayoutVars>
          <dgm:chMax val="0"/>
          <dgm:bulletEnabled val="1"/>
        </dgm:presLayoutVars>
      </dgm:prSet>
      <dgm:spPr/>
    </dgm:pt>
    <dgm:pt modelId="{12966B38-4FC3-4235-ACCF-8AD28DF433BA}" type="pres">
      <dgm:prSet presAssocID="{EFF76AA9-4DCF-48E6-8999-A0EE19C8C9AF}" presName="childText" presStyleLbl="revTx" presStyleIdx="7" presStyleCnt="8">
        <dgm:presLayoutVars>
          <dgm:bulletEnabled val="1"/>
        </dgm:presLayoutVars>
      </dgm:prSet>
      <dgm:spPr/>
    </dgm:pt>
  </dgm:ptLst>
  <dgm:cxnLst>
    <dgm:cxn modelId="{73CB4601-32A9-4A59-A06A-B9A5A6C2BACC}" type="presOf" srcId="{73F26A43-5F6A-4C66-82D4-67106DFD2786}" destId="{1FBD9BF1-AA7A-4AAC-B4A7-9D449E9EDF80}" srcOrd="0" destOrd="0" presId="urn:microsoft.com/office/officeart/2005/8/layout/vList2"/>
    <dgm:cxn modelId="{1926EC02-AEC0-47F9-8A4A-184F516C01DC}" srcId="{4CB12CDA-0965-4974-8254-D997835B86EF}" destId="{7CAFCEF2-0B99-480F-9350-841B9F3A5A5B}" srcOrd="1" destOrd="0" parTransId="{800B594A-BA11-47C9-A926-90B2D306DEAE}" sibTransId="{3DBA2D9A-048E-49E3-8E2A-A6CC67C368BC}"/>
    <dgm:cxn modelId="{A723600B-5DF7-4DC6-9597-C75ADBB41C46}" srcId="{436A66B5-2345-464E-B4B0-FFF9635BBBA9}" destId="{2248C281-32C3-4521-98D7-CEAEEB41AA98}" srcOrd="5" destOrd="0" parTransId="{42631DB1-2E08-4A63-9637-2723D1894076}" sibTransId="{367E1958-FF9A-4A38-9845-81D3E5C99176}"/>
    <dgm:cxn modelId="{F641DE0F-6A5D-4408-BFC8-15C1AA40CBDE}" type="presOf" srcId="{2248C281-32C3-4521-98D7-CEAEEB41AA98}" destId="{9AC8F8D6-F9EB-45E0-971E-63737B12B71A}" srcOrd="0" destOrd="0" presId="urn:microsoft.com/office/officeart/2005/8/layout/vList2"/>
    <dgm:cxn modelId="{3F4F1410-A588-4C99-9BBF-6A2FAF941B4B}" srcId="{436A66B5-2345-464E-B4B0-FFF9635BBBA9}" destId="{EFF76AA9-4DCF-48E6-8999-A0EE19C8C9AF}" srcOrd="7" destOrd="0" parTransId="{B9238388-0EF9-4FFA-9BA9-B3A827EF1F0D}" sibTransId="{5E7ABBAB-776E-491F-A216-2D547AADC203}"/>
    <dgm:cxn modelId="{2AF5D61D-F6D0-48A6-859B-999F77C3C3E0}" type="presOf" srcId="{86B3FA5E-C71E-4BA3-BBD9-4D8265393DB1}" destId="{D83A32A9-44EB-4270-AE96-774EB117D05E}" srcOrd="0" destOrd="0" presId="urn:microsoft.com/office/officeart/2005/8/layout/vList2"/>
    <dgm:cxn modelId="{7DB46B25-D9D7-4D0B-A044-949CD815ADE3}" srcId="{4CB12CDA-0965-4974-8254-D997835B86EF}" destId="{6D50BEB9-25A3-4AC4-BE54-7035A97D9C99}" srcOrd="2" destOrd="0" parTransId="{830B363D-D704-4D63-A575-91F1CA35C0DF}" sibTransId="{F0A8A2B3-75AF-4248-9484-AAEC8A968AB2}"/>
    <dgm:cxn modelId="{BDCBCC33-372D-484E-B762-6F443F078D2B}" type="presOf" srcId="{5AF7220E-1432-4DE9-94C1-C178FCA226FC}" destId="{24E42E0E-3C07-45A2-AA3F-0B436699A603}" srcOrd="0" destOrd="0" presId="urn:microsoft.com/office/officeart/2005/8/layout/vList2"/>
    <dgm:cxn modelId="{EC23AF5E-32DF-4A88-9EC7-03184F10EE75}" srcId="{38A7524D-1784-44E9-9306-3328A3231B05}" destId="{234071F8-CEAD-4A48-8D04-D1F2688AB62F}" srcOrd="0" destOrd="0" parTransId="{980B5461-857D-4D8C-B5B8-2F29225E0F16}" sibTransId="{7CEEA51D-51A9-4388-A1DB-97EC420F56FB}"/>
    <dgm:cxn modelId="{3A8F7960-5084-44F9-AAA0-756F55B5E3FF}" srcId="{436A66B5-2345-464E-B4B0-FFF9635BBBA9}" destId="{5AF7220E-1432-4DE9-94C1-C178FCA226FC}" srcOrd="4" destOrd="0" parTransId="{D8D1CB20-A9B8-4890-BD61-554662084045}" sibTransId="{6CDAB403-B867-4E3C-9FF9-D6046A697131}"/>
    <dgm:cxn modelId="{6569DD65-7B31-4418-8C03-75907797564E}" type="presOf" srcId="{4CB12CDA-0965-4974-8254-D997835B86EF}" destId="{D6C64880-B7F7-4284-A0CA-47654D90A126}" srcOrd="0" destOrd="0" presId="urn:microsoft.com/office/officeart/2005/8/layout/vList2"/>
    <dgm:cxn modelId="{964B3C69-BAF5-40F2-904F-D245053D5EDD}" type="presOf" srcId="{F6589CD1-00EA-43C3-A4F6-88B4EAB85C4C}" destId="{A29B2307-9640-45E8-8B05-0230DBA0C565}" srcOrd="0" destOrd="0" presId="urn:microsoft.com/office/officeart/2005/8/layout/vList2"/>
    <dgm:cxn modelId="{FF68F36A-EDF5-4E71-BE84-57B61BD8D921}" srcId="{2248C281-32C3-4521-98D7-CEAEEB41AA98}" destId="{29F7C44F-88D2-4DB3-BE8D-ACCD19D8EC86}" srcOrd="0" destOrd="0" parTransId="{6325796D-F503-4ADC-A7F4-7D8C3C9995D6}" sibTransId="{F7C63D52-58FB-429B-9878-862679C60C86}"/>
    <dgm:cxn modelId="{018AFC4A-DC34-450A-9DFD-6A9546165C80}" srcId="{A71606EA-F48C-4D4D-9552-7E3BC5FEA042}" destId="{F6589CD1-00EA-43C3-A4F6-88B4EAB85C4C}" srcOrd="0" destOrd="0" parTransId="{6334F400-EDBE-404E-88FF-F230B0826F91}" sibTransId="{7D82AD94-7B6C-45A3-AE1A-C13182683E34}"/>
    <dgm:cxn modelId="{111FD16F-AEF4-4415-AC77-B66DB5214C0E}" srcId="{4CB12CDA-0965-4974-8254-D997835B86EF}" destId="{09E56226-F6C6-4562-B0B3-A64FF67E5228}" srcOrd="0" destOrd="0" parTransId="{28B97075-E33B-4E59-AA8E-F3318AABED94}" sibTransId="{E053D70D-306D-4826-8EEF-CA53F4975EA8}"/>
    <dgm:cxn modelId="{01853550-0BFC-4AE1-A11C-A98C7B8EC11B}" srcId="{436A66B5-2345-464E-B4B0-FFF9635BBBA9}" destId="{A71606EA-F48C-4D4D-9552-7E3BC5FEA042}" srcOrd="3" destOrd="0" parTransId="{C7F81C8D-8C2E-4304-9B04-8E5D9E443915}" sibTransId="{A274393C-3536-4998-9A93-03A788C027D3}"/>
    <dgm:cxn modelId="{1C3B4172-CCFC-4C3A-94C9-F24A790CC114}" srcId="{436A66B5-2345-464E-B4B0-FFF9635BBBA9}" destId="{73F26A43-5F6A-4C66-82D4-67106DFD2786}" srcOrd="2" destOrd="0" parTransId="{D6CF07D3-B3B3-405C-9AEC-FA45453F0238}" sibTransId="{7127B797-7043-44F2-8598-71FCBEEB467C}"/>
    <dgm:cxn modelId="{F4F64A59-5606-431E-81D6-E3B1EBB9224C}" type="presOf" srcId="{09E56226-F6C6-4562-B0B3-A64FF67E5228}" destId="{9AE77E13-1083-4AFF-8A8F-4093F37389BB}" srcOrd="0" destOrd="0" presId="urn:microsoft.com/office/officeart/2005/8/layout/vList2"/>
    <dgm:cxn modelId="{F6C3277F-A76E-4AE6-9CA0-C0B67A660879}" type="presOf" srcId="{211756B7-B71A-4E47-9926-577848F1A772}" destId="{E70D1B8D-4338-4BCA-9D8E-8EDC0DA1901E}" srcOrd="0" destOrd="0" presId="urn:microsoft.com/office/officeart/2005/8/layout/vList2"/>
    <dgm:cxn modelId="{75C8697F-D654-4868-83B7-CEE21C804B2D}" type="presOf" srcId="{DA3D6347-1679-4706-95D9-DD801C39A6CB}" destId="{19C6B191-FAA6-4DF9-8C2D-4F38631FFCF6}" srcOrd="0" destOrd="0" presId="urn:microsoft.com/office/officeart/2005/8/layout/vList2"/>
    <dgm:cxn modelId="{6BAA0E83-5001-4265-A638-E9C9A290B3BE}" type="presOf" srcId="{29F7C44F-88D2-4DB3-BE8D-ACCD19D8EC86}" destId="{ADAA4E8A-2672-4AEE-912B-9A5C5F7DB03C}" srcOrd="0" destOrd="0" presId="urn:microsoft.com/office/officeart/2005/8/layout/vList2"/>
    <dgm:cxn modelId="{9A869283-B88C-41D8-B648-BF0A20C85DB9}" type="presOf" srcId="{EFF76AA9-4DCF-48E6-8999-A0EE19C8C9AF}" destId="{150C02C2-AB82-4D0E-B7A6-0B0734348CBA}" srcOrd="0" destOrd="0" presId="urn:microsoft.com/office/officeart/2005/8/layout/vList2"/>
    <dgm:cxn modelId="{24A16A8C-5461-4103-8D82-C71B46515ECB}" srcId="{EFF76AA9-4DCF-48E6-8999-A0EE19C8C9AF}" destId="{A64EDEA5-5384-4753-B632-A4C935EA7CFC}" srcOrd="0" destOrd="0" parTransId="{EC798520-6CD9-4003-8DA8-9240E7638F5E}" sibTransId="{BABD73A6-8B91-4977-A778-D9E858367D1A}"/>
    <dgm:cxn modelId="{F2295697-CDBD-46CC-BFED-FA614EAEDD81}" type="presOf" srcId="{7CAFCEF2-0B99-480F-9350-841B9F3A5A5B}" destId="{9AE77E13-1083-4AFF-8A8F-4093F37389BB}" srcOrd="0" destOrd="1" presId="urn:microsoft.com/office/officeart/2005/8/layout/vList2"/>
    <dgm:cxn modelId="{E1C56B98-9890-40AE-94EA-CC44CBEA8003}" type="presOf" srcId="{A71606EA-F48C-4D4D-9552-7E3BC5FEA042}" destId="{4E362F52-26A1-4F73-8FF5-08211A830B82}" srcOrd="0" destOrd="0" presId="urn:microsoft.com/office/officeart/2005/8/layout/vList2"/>
    <dgm:cxn modelId="{8A59D79B-47B9-49D6-AC93-ABC9870D2386}" srcId="{436A66B5-2345-464E-B4B0-FFF9635BBBA9}" destId="{38A7524D-1784-44E9-9306-3328A3231B05}" srcOrd="0" destOrd="0" parTransId="{7E51FFF2-2DDC-4841-98D3-EC44A2E1864C}" sibTransId="{133E3756-8DFA-4746-A754-B2E75F6CF496}"/>
    <dgm:cxn modelId="{400388A3-354C-4A68-B98D-EA6B35B76D13}" type="presOf" srcId="{38A7524D-1784-44E9-9306-3328A3231B05}" destId="{305115BE-322D-4F0B-9306-3D12B6BD3743}" srcOrd="0" destOrd="0" presId="urn:microsoft.com/office/officeart/2005/8/layout/vList2"/>
    <dgm:cxn modelId="{9237F7A3-DA79-4958-BC3C-8ED9B0F8D473}" type="presOf" srcId="{6D50BEB9-25A3-4AC4-BE54-7035A97D9C99}" destId="{9AE77E13-1083-4AFF-8A8F-4093F37389BB}" srcOrd="0" destOrd="2" presId="urn:microsoft.com/office/officeart/2005/8/layout/vList2"/>
    <dgm:cxn modelId="{BC3251AF-1658-48FF-94F3-6998115F7523}" srcId="{6F92FBAF-BAB3-483F-9958-93E8D5288C57}" destId="{211756B7-B71A-4E47-9926-577848F1A772}" srcOrd="0" destOrd="0" parTransId="{C5301CBA-654E-43F8-9603-FBD541638682}" sibTransId="{9C60C54F-7C7B-4BBD-AFAE-5998000E1739}"/>
    <dgm:cxn modelId="{266891CA-8209-4133-A7D1-9C84095FB371}" srcId="{436A66B5-2345-464E-B4B0-FFF9635BBBA9}" destId="{4CB12CDA-0965-4974-8254-D997835B86EF}" srcOrd="1" destOrd="0" parTransId="{EB99DE65-01CA-44E2-ABDB-D8E70F51ADE9}" sibTransId="{4B561F0E-3A32-435C-876A-9D60EAFC5CB2}"/>
    <dgm:cxn modelId="{1E9DE0D1-207C-45B3-A9F9-592D14D18A83}" srcId="{5AF7220E-1432-4DE9-94C1-C178FCA226FC}" destId="{86B3FA5E-C71E-4BA3-BBD9-4D8265393DB1}" srcOrd="0" destOrd="0" parTransId="{2BE472F0-2449-49A1-8A55-68875DA7F586}" sibTransId="{648287AB-2666-4F78-BBEA-C10CA3B90133}"/>
    <dgm:cxn modelId="{A75211D4-2AEB-4CD8-90DE-27A40FB6FA6A}" type="presOf" srcId="{234071F8-CEAD-4A48-8D04-D1F2688AB62F}" destId="{86A5184C-0105-4FC3-AB6F-D085841A8508}" srcOrd="0" destOrd="0" presId="urn:microsoft.com/office/officeart/2005/8/layout/vList2"/>
    <dgm:cxn modelId="{E869FBE5-1B21-49D5-9AE1-5D14F3D92292}" srcId="{73F26A43-5F6A-4C66-82D4-67106DFD2786}" destId="{DA3D6347-1679-4706-95D9-DD801C39A6CB}" srcOrd="0" destOrd="0" parTransId="{4FD3AC9B-316E-4472-82DA-FC9DEB5CDADB}" sibTransId="{8C335823-D517-4139-916C-37DCF02F5136}"/>
    <dgm:cxn modelId="{C1FE93F3-9A90-436D-AD4A-F91DC309AE0C}" type="presOf" srcId="{436A66B5-2345-464E-B4B0-FFF9635BBBA9}" destId="{831833F1-5797-49D0-9630-9D719B4A3351}" srcOrd="0" destOrd="0" presId="urn:microsoft.com/office/officeart/2005/8/layout/vList2"/>
    <dgm:cxn modelId="{D518DAF7-5310-47F6-8AB0-5CE57EF02FD6}" type="presOf" srcId="{6F92FBAF-BAB3-483F-9958-93E8D5288C57}" destId="{EEDD4265-6F6F-4E1D-B7C4-30E6A4BC8BB3}" srcOrd="0" destOrd="0" presId="urn:microsoft.com/office/officeart/2005/8/layout/vList2"/>
    <dgm:cxn modelId="{914204F9-CD0B-4797-9F50-3CD39FB6CE22}" type="presOf" srcId="{A64EDEA5-5384-4753-B632-A4C935EA7CFC}" destId="{12966B38-4FC3-4235-ACCF-8AD28DF433BA}" srcOrd="0" destOrd="0" presId="urn:microsoft.com/office/officeart/2005/8/layout/vList2"/>
    <dgm:cxn modelId="{B52589FA-8B45-4399-B546-3A10EE4BFBB1}" srcId="{436A66B5-2345-464E-B4B0-FFF9635BBBA9}" destId="{6F92FBAF-BAB3-483F-9958-93E8D5288C57}" srcOrd="6" destOrd="0" parTransId="{70EAB34C-8F3E-4074-AE56-0627BC3CBA54}" sibTransId="{CC8FEDE6-83F3-43E1-9012-9B820F1ED8AB}"/>
    <dgm:cxn modelId="{02DFC92D-AA8A-4CE4-95DB-F466DA9530B6}" type="presParOf" srcId="{831833F1-5797-49D0-9630-9D719B4A3351}" destId="{305115BE-322D-4F0B-9306-3D12B6BD3743}" srcOrd="0" destOrd="0" presId="urn:microsoft.com/office/officeart/2005/8/layout/vList2"/>
    <dgm:cxn modelId="{A5677F62-80D0-48A8-9677-5EF2ADB153F2}" type="presParOf" srcId="{831833F1-5797-49D0-9630-9D719B4A3351}" destId="{86A5184C-0105-4FC3-AB6F-D085841A8508}" srcOrd="1" destOrd="0" presId="urn:microsoft.com/office/officeart/2005/8/layout/vList2"/>
    <dgm:cxn modelId="{03BAB3B8-03BC-4EA5-B53F-B40CD57E583D}" type="presParOf" srcId="{831833F1-5797-49D0-9630-9D719B4A3351}" destId="{D6C64880-B7F7-4284-A0CA-47654D90A126}" srcOrd="2" destOrd="0" presId="urn:microsoft.com/office/officeart/2005/8/layout/vList2"/>
    <dgm:cxn modelId="{29A015AA-443E-4243-96F6-0EC0D7EB4C17}" type="presParOf" srcId="{831833F1-5797-49D0-9630-9D719B4A3351}" destId="{9AE77E13-1083-4AFF-8A8F-4093F37389BB}" srcOrd="3" destOrd="0" presId="urn:microsoft.com/office/officeart/2005/8/layout/vList2"/>
    <dgm:cxn modelId="{98B6094F-C363-431D-94FE-11063B8D8EAA}" type="presParOf" srcId="{831833F1-5797-49D0-9630-9D719B4A3351}" destId="{1FBD9BF1-AA7A-4AAC-B4A7-9D449E9EDF80}" srcOrd="4" destOrd="0" presId="urn:microsoft.com/office/officeart/2005/8/layout/vList2"/>
    <dgm:cxn modelId="{CAE41917-C7D7-499C-B4BD-500E855ECE37}" type="presParOf" srcId="{831833F1-5797-49D0-9630-9D719B4A3351}" destId="{19C6B191-FAA6-4DF9-8C2D-4F38631FFCF6}" srcOrd="5" destOrd="0" presId="urn:microsoft.com/office/officeart/2005/8/layout/vList2"/>
    <dgm:cxn modelId="{0A002164-317C-4248-B5A1-BAEEEE07F1CF}" type="presParOf" srcId="{831833F1-5797-49D0-9630-9D719B4A3351}" destId="{4E362F52-26A1-4F73-8FF5-08211A830B82}" srcOrd="6" destOrd="0" presId="urn:microsoft.com/office/officeart/2005/8/layout/vList2"/>
    <dgm:cxn modelId="{9EC5944A-88B9-45FF-ADE3-E61799B2D6E5}" type="presParOf" srcId="{831833F1-5797-49D0-9630-9D719B4A3351}" destId="{A29B2307-9640-45E8-8B05-0230DBA0C565}" srcOrd="7" destOrd="0" presId="urn:microsoft.com/office/officeart/2005/8/layout/vList2"/>
    <dgm:cxn modelId="{79FB70D5-DF3D-4829-BFA2-5D9676665DD0}" type="presParOf" srcId="{831833F1-5797-49D0-9630-9D719B4A3351}" destId="{24E42E0E-3C07-45A2-AA3F-0B436699A603}" srcOrd="8" destOrd="0" presId="urn:microsoft.com/office/officeart/2005/8/layout/vList2"/>
    <dgm:cxn modelId="{B261ACCC-421B-48CB-A307-D8E397EB6E92}" type="presParOf" srcId="{831833F1-5797-49D0-9630-9D719B4A3351}" destId="{D83A32A9-44EB-4270-AE96-774EB117D05E}" srcOrd="9" destOrd="0" presId="urn:microsoft.com/office/officeart/2005/8/layout/vList2"/>
    <dgm:cxn modelId="{1B1818E9-4B0C-4DCA-A6F8-38C47BBFD9E7}" type="presParOf" srcId="{831833F1-5797-49D0-9630-9D719B4A3351}" destId="{9AC8F8D6-F9EB-45E0-971E-63737B12B71A}" srcOrd="10" destOrd="0" presId="urn:microsoft.com/office/officeart/2005/8/layout/vList2"/>
    <dgm:cxn modelId="{CC951B13-1904-4CD7-96B9-FED1C668F241}" type="presParOf" srcId="{831833F1-5797-49D0-9630-9D719B4A3351}" destId="{ADAA4E8A-2672-4AEE-912B-9A5C5F7DB03C}" srcOrd="11" destOrd="0" presId="urn:microsoft.com/office/officeart/2005/8/layout/vList2"/>
    <dgm:cxn modelId="{D8141648-9D8A-4653-B278-E33E0FA27423}" type="presParOf" srcId="{831833F1-5797-49D0-9630-9D719B4A3351}" destId="{EEDD4265-6F6F-4E1D-B7C4-30E6A4BC8BB3}" srcOrd="12" destOrd="0" presId="urn:microsoft.com/office/officeart/2005/8/layout/vList2"/>
    <dgm:cxn modelId="{582D2B4B-E562-468A-8F1C-CE1949FB1B01}" type="presParOf" srcId="{831833F1-5797-49D0-9630-9D719B4A3351}" destId="{E70D1B8D-4338-4BCA-9D8E-8EDC0DA1901E}" srcOrd="13" destOrd="0" presId="urn:microsoft.com/office/officeart/2005/8/layout/vList2"/>
    <dgm:cxn modelId="{5B97C681-BAD0-48F1-933A-41DF46AD4AA0}" type="presParOf" srcId="{831833F1-5797-49D0-9630-9D719B4A3351}" destId="{150C02C2-AB82-4D0E-B7A6-0B0734348CBA}" srcOrd="14" destOrd="0" presId="urn:microsoft.com/office/officeart/2005/8/layout/vList2"/>
    <dgm:cxn modelId="{4734A25A-B4E8-432F-BCF3-429F33D53C03}" type="presParOf" srcId="{831833F1-5797-49D0-9630-9D719B4A3351}" destId="{12966B38-4FC3-4235-ACCF-8AD28DF433BA}" srcOrd="15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05115BE-322D-4F0B-9306-3D12B6BD3743}">
      <dsp:nvSpPr>
        <dsp:cNvPr id="0" name=""/>
        <dsp:cNvSpPr/>
      </dsp:nvSpPr>
      <dsp:spPr>
        <a:xfrm>
          <a:off x="0" y="67159"/>
          <a:ext cx="5838826" cy="299520"/>
        </a:xfrm>
        <a:prstGeom prst="roundRect">
          <a:avLst/>
        </a:prstGeom>
        <a:solidFill>
          <a:schemeClr val="accent1">
            <a:lumMod val="75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La Población Rural y el Desarrollo Agropecuario Pesquero</a:t>
          </a:r>
        </a:p>
      </dsp:txBody>
      <dsp:txXfrm>
        <a:off x="14621" y="81780"/>
        <a:ext cx="5809584" cy="270278"/>
      </dsp:txXfrm>
    </dsp:sp>
    <dsp:sp modelId="{86A5184C-0105-4FC3-AB6F-D085841A8508}">
      <dsp:nvSpPr>
        <dsp:cNvPr id="0" name=""/>
        <dsp:cNvSpPr/>
      </dsp:nvSpPr>
      <dsp:spPr>
        <a:xfrm>
          <a:off x="0" y="366679"/>
          <a:ext cx="5838826" cy="26496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5383" tIns="13970" rIns="78232" bIns="13970" numCol="1" spcCol="1270" anchor="t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:r>
            <a:rPr lang="es-DO" sz="1100" kern="1200">
              <a:latin typeface="Avenir Next LT Pro" panose="020B0504020202020204" pitchFamily="34" charset="0"/>
            </a:rPr>
            <a:t>Desarrollo Rural Sostenible con RD$1,071,508,675</a:t>
          </a:r>
        </a:p>
      </dsp:txBody>
      <dsp:txXfrm>
        <a:off x="0" y="366679"/>
        <a:ext cx="5838826" cy="264960"/>
      </dsp:txXfrm>
    </dsp:sp>
    <dsp:sp modelId="{D6C64880-B7F7-4284-A0CA-47654D90A126}">
      <dsp:nvSpPr>
        <dsp:cNvPr id="0" name=""/>
        <dsp:cNvSpPr/>
      </dsp:nvSpPr>
      <dsp:spPr>
        <a:xfrm>
          <a:off x="0" y="631639"/>
          <a:ext cx="5838826" cy="29952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Hacia una Política Integral de Creación de Oportunidades</a:t>
          </a:r>
        </a:p>
      </dsp:txBody>
      <dsp:txXfrm>
        <a:off x="14621" y="646260"/>
        <a:ext cx="5809584" cy="270278"/>
      </dsp:txXfrm>
    </dsp:sp>
    <dsp:sp modelId="{9AE77E13-1083-4AFF-8A8F-4093F37389BB}">
      <dsp:nvSpPr>
        <dsp:cNvPr id="0" name=""/>
        <dsp:cNvSpPr/>
      </dsp:nvSpPr>
      <dsp:spPr>
        <a:xfrm>
          <a:off x="0" y="931159"/>
          <a:ext cx="5838826" cy="56304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5383" tIns="13970" rIns="78232" bIns="13970" numCol="1" spcCol="1270" anchor="t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:r>
            <a:rPr lang="es-DO" sz="1100" kern="1200">
              <a:latin typeface="Avenir Next LT Pro" panose="020B0504020202020204" pitchFamily="34" charset="0"/>
            </a:rPr>
            <a:t>Erradicación del trabajo infantil con RD$309,414,760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:r>
            <a:rPr lang="es-DO" sz="1100" kern="1200">
              <a:latin typeface="Avenir Next LT Pro" panose="020B0504020202020204" pitchFamily="34" charset="0"/>
            </a:rPr>
            <a:t>Programa oportunidad 14-24 con RD$193,914,157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:r>
            <a:rPr lang="es-DO" sz="1100" kern="1200">
              <a:latin typeface="Avenir Next LT Pro" panose="020B0504020202020204" pitchFamily="34" charset="0"/>
            </a:rPr>
            <a:t>Política de Cuidados con RD$80,765,512</a:t>
          </a:r>
        </a:p>
      </dsp:txBody>
      <dsp:txXfrm>
        <a:off x="0" y="931159"/>
        <a:ext cx="5838826" cy="563040"/>
      </dsp:txXfrm>
    </dsp:sp>
    <dsp:sp modelId="{1FBD9BF1-AA7A-4AAC-B4A7-9D449E9EDF80}">
      <dsp:nvSpPr>
        <dsp:cNvPr id="0" name=""/>
        <dsp:cNvSpPr/>
      </dsp:nvSpPr>
      <dsp:spPr>
        <a:xfrm>
          <a:off x="0" y="1494199"/>
          <a:ext cx="5838826" cy="299520"/>
        </a:xfrm>
        <a:prstGeom prst="roundRect">
          <a:avLst/>
        </a:prstGeom>
        <a:solidFill>
          <a:schemeClr val="accent1">
            <a:lumMod val="5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Igualdad de género, el empoderamiento de la mujer y la no violencia de género</a:t>
          </a:r>
        </a:p>
      </dsp:txBody>
      <dsp:txXfrm>
        <a:off x="14621" y="1508820"/>
        <a:ext cx="5809584" cy="270278"/>
      </dsp:txXfrm>
    </dsp:sp>
    <dsp:sp modelId="{19C6B191-FAA6-4DF9-8C2D-4F38631FFCF6}">
      <dsp:nvSpPr>
        <dsp:cNvPr id="0" name=""/>
        <dsp:cNvSpPr/>
      </dsp:nvSpPr>
      <dsp:spPr>
        <a:xfrm>
          <a:off x="0" y="1793719"/>
          <a:ext cx="5838826" cy="26496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5383" tIns="13970" rIns="78232" bIns="13970" numCol="1" spcCol="1270" anchor="t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:r>
            <a:rPr lang="es-DO" sz="1100" kern="1200">
              <a:latin typeface="Avenir Next LT Pro" panose="020B0504020202020204" pitchFamily="34" charset="0"/>
            </a:rPr>
            <a:t>Reducción Integral de violencia de género e intrafamiliar con RD$922,096,572</a:t>
          </a:r>
        </a:p>
      </dsp:txBody>
      <dsp:txXfrm>
        <a:off x="0" y="1793719"/>
        <a:ext cx="5838826" cy="264960"/>
      </dsp:txXfrm>
    </dsp:sp>
    <dsp:sp modelId="{4E362F52-26A1-4F73-8FF5-08211A830B82}">
      <dsp:nvSpPr>
        <dsp:cNvPr id="0" name=""/>
        <dsp:cNvSpPr/>
      </dsp:nvSpPr>
      <dsp:spPr>
        <a:xfrm>
          <a:off x="0" y="2058679"/>
          <a:ext cx="5838826" cy="29952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Transformando la Educación Superior, la Ciencia y la Tecnología</a:t>
          </a:r>
        </a:p>
      </dsp:txBody>
      <dsp:txXfrm>
        <a:off x="14621" y="2073300"/>
        <a:ext cx="5809584" cy="270278"/>
      </dsp:txXfrm>
    </dsp:sp>
    <dsp:sp modelId="{A29B2307-9640-45E8-8B05-0230DBA0C565}">
      <dsp:nvSpPr>
        <dsp:cNvPr id="0" name=""/>
        <dsp:cNvSpPr/>
      </dsp:nvSpPr>
      <dsp:spPr>
        <a:xfrm>
          <a:off x="0" y="2358199"/>
          <a:ext cx="5838826" cy="26496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5383" tIns="13970" rIns="78232" bIns="13970" numCol="1" spcCol="1270" anchor="t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:r>
            <a:rPr lang="es-DO" sz="1100" kern="1200">
              <a:latin typeface="Avenir Next LT Pro" panose="020B0504020202020204" pitchFamily="34" charset="0"/>
            </a:rPr>
            <a:t>Formación para empleabilidad con RD$16,055,836,544</a:t>
          </a:r>
        </a:p>
      </dsp:txBody>
      <dsp:txXfrm>
        <a:off x="0" y="2358199"/>
        <a:ext cx="5838826" cy="264960"/>
      </dsp:txXfrm>
    </dsp:sp>
    <dsp:sp modelId="{24E42E0E-3C07-45A2-AA3F-0B436699A603}">
      <dsp:nvSpPr>
        <dsp:cNvPr id="0" name=""/>
        <dsp:cNvSpPr/>
      </dsp:nvSpPr>
      <dsp:spPr>
        <a:xfrm>
          <a:off x="0" y="2623159"/>
          <a:ext cx="5838826" cy="299520"/>
        </a:xfrm>
        <a:prstGeom prst="roundRect">
          <a:avLst/>
        </a:prstGeom>
        <a:solidFill>
          <a:schemeClr val="accent5">
            <a:lumMod val="75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solidFill>
                <a:schemeClr val="bg1"/>
              </a:solidFill>
              <a:latin typeface="Avenir Next LT Pro" panose="020B0504020202020204" pitchFamily="34" charset="0"/>
            </a:rPr>
            <a:t>Acceso a la salud universal</a:t>
          </a:r>
        </a:p>
      </dsp:txBody>
      <dsp:txXfrm>
        <a:off x="14621" y="2637780"/>
        <a:ext cx="5809584" cy="270278"/>
      </dsp:txXfrm>
    </dsp:sp>
    <dsp:sp modelId="{D83A32A9-44EB-4270-AE96-774EB117D05E}">
      <dsp:nvSpPr>
        <dsp:cNvPr id="0" name=""/>
        <dsp:cNvSpPr/>
      </dsp:nvSpPr>
      <dsp:spPr>
        <a:xfrm>
          <a:off x="0" y="2922679"/>
          <a:ext cx="5838826" cy="26496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5383" tIns="13970" rIns="78232" bIns="13970" numCol="1" spcCol="1270" anchor="t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:r>
            <a:rPr lang="es-DO" sz="1100" kern="1200">
              <a:latin typeface="Avenir Next LT Pro" panose="020B0504020202020204" pitchFamily="34" charset="0"/>
            </a:rPr>
            <a:t>Acción intersectorial para la atención primaria en salud con RD$28,409,547,128</a:t>
          </a:r>
        </a:p>
      </dsp:txBody>
      <dsp:txXfrm>
        <a:off x="0" y="2922679"/>
        <a:ext cx="5838826" cy="264960"/>
      </dsp:txXfrm>
    </dsp:sp>
    <dsp:sp modelId="{9AC8F8D6-F9EB-45E0-971E-63737B12B71A}">
      <dsp:nvSpPr>
        <dsp:cNvPr id="0" name=""/>
        <dsp:cNvSpPr/>
      </dsp:nvSpPr>
      <dsp:spPr>
        <a:xfrm>
          <a:off x="0" y="3187639"/>
          <a:ext cx="5838826" cy="29952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Hacia una educación de calidad con equidad </a:t>
          </a:r>
        </a:p>
      </dsp:txBody>
      <dsp:txXfrm>
        <a:off x="14621" y="3202260"/>
        <a:ext cx="5809584" cy="270278"/>
      </dsp:txXfrm>
    </dsp:sp>
    <dsp:sp modelId="{ADAA4E8A-2672-4AEE-912B-9A5C5F7DB03C}">
      <dsp:nvSpPr>
        <dsp:cNvPr id="0" name=""/>
        <dsp:cNvSpPr/>
      </dsp:nvSpPr>
      <dsp:spPr>
        <a:xfrm>
          <a:off x="0" y="3487159"/>
          <a:ext cx="5838826" cy="26496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5383" tIns="13970" rIns="78232" bIns="13970" numCol="1" spcCol="1270" anchor="t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:r>
            <a:rPr lang="es-DO" sz="1100" kern="1200">
              <a:latin typeface="Avenir Next LT Pro" panose="020B0504020202020204" pitchFamily="34" charset="0"/>
            </a:rPr>
            <a:t>Calidad Educativa con RD$8,861,608,656</a:t>
          </a:r>
        </a:p>
      </dsp:txBody>
      <dsp:txXfrm>
        <a:off x="0" y="3487159"/>
        <a:ext cx="5838826" cy="264960"/>
      </dsp:txXfrm>
    </dsp:sp>
    <dsp:sp modelId="{EEDD4265-6F6F-4E1D-B7C4-30E6A4BC8BB3}">
      <dsp:nvSpPr>
        <dsp:cNvPr id="0" name=""/>
        <dsp:cNvSpPr/>
      </dsp:nvSpPr>
      <dsp:spPr>
        <a:xfrm>
          <a:off x="0" y="3752119"/>
          <a:ext cx="5838826" cy="299520"/>
        </a:xfrm>
        <a:prstGeom prst="roundRect">
          <a:avLst/>
        </a:prstGeom>
        <a:solidFill>
          <a:schemeClr val="accent5">
            <a:lumMod val="75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Gestión por resultados</a:t>
          </a:r>
        </a:p>
      </dsp:txBody>
      <dsp:txXfrm>
        <a:off x="14621" y="3766740"/>
        <a:ext cx="5809584" cy="270278"/>
      </dsp:txXfrm>
    </dsp:sp>
    <dsp:sp modelId="{E70D1B8D-4338-4BCA-9D8E-8EDC0DA1901E}">
      <dsp:nvSpPr>
        <dsp:cNvPr id="0" name=""/>
        <dsp:cNvSpPr/>
      </dsp:nvSpPr>
      <dsp:spPr>
        <a:xfrm>
          <a:off x="0" y="4051640"/>
          <a:ext cx="5838826" cy="26496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5383" tIns="13970" rIns="78232" bIns="13970" numCol="1" spcCol="1270" anchor="t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:r>
            <a:rPr lang="es-DO" sz="1100" kern="1200">
              <a:latin typeface="Avenir Next LT Pro" panose="020B0504020202020204" pitchFamily="34" charset="0"/>
            </a:rPr>
            <a:t>Gestión por resultados con RD$43,281,000</a:t>
          </a:r>
        </a:p>
      </dsp:txBody>
      <dsp:txXfrm>
        <a:off x="0" y="4051640"/>
        <a:ext cx="5838826" cy="264960"/>
      </dsp:txXfrm>
    </dsp:sp>
    <dsp:sp modelId="{150C02C2-AB82-4D0E-B7A6-0B0734348CBA}">
      <dsp:nvSpPr>
        <dsp:cNvPr id="0" name=""/>
        <dsp:cNvSpPr/>
      </dsp:nvSpPr>
      <dsp:spPr>
        <a:xfrm>
          <a:off x="0" y="4316600"/>
          <a:ext cx="5838826" cy="299520"/>
        </a:xfrm>
        <a:prstGeom prst="round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La sostenbilidad Ambiental y el cambio climático en un país insular</a:t>
          </a:r>
        </a:p>
      </dsp:txBody>
      <dsp:txXfrm>
        <a:off x="14621" y="4331221"/>
        <a:ext cx="5809584" cy="270278"/>
      </dsp:txXfrm>
    </dsp:sp>
    <dsp:sp modelId="{12966B38-4FC3-4235-ACCF-8AD28DF433BA}">
      <dsp:nvSpPr>
        <dsp:cNvPr id="0" name=""/>
        <dsp:cNvSpPr/>
      </dsp:nvSpPr>
      <dsp:spPr>
        <a:xfrm>
          <a:off x="0" y="4616120"/>
          <a:ext cx="5838826" cy="26496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5383" tIns="13970" rIns="78232" bIns="13970" numCol="1" spcCol="1270" anchor="t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:r>
            <a:rPr lang="es-DO" sz="1100" kern="1200">
              <a:latin typeface="Avenir Next LT Pro" panose="020B0504020202020204" pitchFamily="34" charset="0"/>
            </a:rPr>
            <a:t>Sostenibilidad ambiental con RD$241.6 millones</a:t>
          </a:r>
        </a:p>
      </dsp:txBody>
      <dsp:txXfrm>
        <a:off x="0" y="4616120"/>
        <a:ext cx="5838826" cy="26496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1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345281</xdr:colOff>
      <xdr:row>8</xdr:row>
      <xdr:rowOff>0</xdr:rowOff>
    </xdr:from>
    <xdr:to>
      <xdr:col>9</xdr:col>
      <xdr:colOff>738189</xdr:colOff>
      <xdr:row>23</xdr:row>
      <xdr:rowOff>71436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6958A4-C815-4224-8066-D81454244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7</xdr:row>
      <xdr:rowOff>57150</xdr:rowOff>
    </xdr:from>
    <xdr:to>
      <xdr:col>9</xdr:col>
      <xdr:colOff>254635</xdr:colOff>
      <xdr:row>21</xdr:row>
      <xdr:rowOff>31750</xdr:rowOff>
    </xdr:to>
    <xdr:pic>
      <xdr:nvPicPr>
        <xdr:cNvPr id="2" name="Imagen 1" descr="Gráfico, Gráfico de barras&#10;&#10;Descripción generada automáticamente">
          <a:extLst>
            <a:ext uri="{FF2B5EF4-FFF2-40B4-BE49-F238E27FC236}">
              <a16:creationId xmlns:a16="http://schemas.microsoft.com/office/drawing/2014/main" id="{492A477A-93DC-9F8C-3E5F-A2BE6146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90650"/>
          <a:ext cx="5645785" cy="26416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6</xdr:row>
      <xdr:rowOff>85725</xdr:rowOff>
    </xdr:from>
    <xdr:to>
      <xdr:col>8</xdr:col>
      <xdr:colOff>650444</xdr:colOff>
      <xdr:row>18</xdr:row>
      <xdr:rowOff>122502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A18D45-46A8-3D03-2EEE-DE7427A0F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6850" y="1228725"/>
          <a:ext cx="5279594" cy="23227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6</xdr:row>
      <xdr:rowOff>28575</xdr:rowOff>
    </xdr:from>
    <xdr:to>
      <xdr:col>5</xdr:col>
      <xdr:colOff>1784985</xdr:colOff>
      <xdr:row>21</xdr:row>
      <xdr:rowOff>70485</xdr:rowOff>
    </xdr:to>
    <xdr:pic>
      <xdr:nvPicPr>
        <xdr:cNvPr id="2" name="Imagen 1" descr="Una captura de pantalla de un celular&#10;&#10;Descripción generada automáticamente con confianza media">
          <a:extLst>
            <a:ext uri="{FF2B5EF4-FFF2-40B4-BE49-F238E27FC236}">
              <a16:creationId xmlns:a16="http://schemas.microsoft.com/office/drawing/2014/main" id="{74C07F6F-2BF8-2E29-1ED3-E51312326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3" t="12487" r="9896" b="5945"/>
        <a:stretch/>
      </xdr:blipFill>
      <xdr:spPr bwMode="auto">
        <a:xfrm>
          <a:off x="1447800" y="1171575"/>
          <a:ext cx="4147185" cy="28994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380999</xdr:colOff>
      <xdr:row>7</xdr:row>
      <xdr:rowOff>71435</xdr:rowOff>
    </xdr:from>
    <xdr:to>
      <xdr:col>11</xdr:col>
      <xdr:colOff>123825</xdr:colOff>
      <xdr:row>33</xdr:row>
      <xdr:rowOff>66675</xdr:rowOff>
    </xdr:to>
    <xdr:graphicFrame macro="">
      <xdr:nvGraphicFramePr>
        <xdr:cNvPr id="2" name="Diagrama 1">
          <a:extLst>
            <a:ext uri="{FF2B5EF4-FFF2-40B4-BE49-F238E27FC236}">
              <a16:creationId xmlns:a16="http://schemas.microsoft.com/office/drawing/2014/main" id="{FEDF95FE-6929-4FF7-9502-57962ADE3D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739777</xdr:colOff>
      <xdr:row>9</xdr:row>
      <xdr:rowOff>114759</xdr:rowOff>
    </xdr:from>
    <xdr:to>
      <xdr:col>10</xdr:col>
      <xdr:colOff>448038</xdr:colOff>
      <xdr:row>23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D427C9-7F09-4BB7-AB69-F5958C2FAD8F}"/>
            </a:ext>
          </a:extLst>
        </xdr:cNvPr>
        <xdr:cNvGrpSpPr/>
      </xdr:nvGrpSpPr>
      <xdr:grpSpPr>
        <a:xfrm>
          <a:off x="4559699" y="1811400"/>
          <a:ext cx="5413339" cy="2543509"/>
          <a:chOff x="5438777" y="1638759"/>
          <a:chExt cx="5160103" cy="2571291"/>
        </a:xfrm>
      </xdr:grpSpPr>
      <xdr:grpSp>
        <xdr:nvGrpSpPr>
          <xdr:cNvPr id="3" name="Grupo 2">
            <a:extLst>
              <a:ext uri="{FF2B5EF4-FFF2-40B4-BE49-F238E27FC236}">
                <a16:creationId xmlns:a16="http://schemas.microsoft.com/office/drawing/2014/main" id="{1DCE7BF6-CF56-173B-8B3D-EBC984E84079}"/>
              </a:ext>
            </a:extLst>
          </xdr:cNvPr>
          <xdr:cNvGrpSpPr/>
        </xdr:nvGrpSpPr>
        <xdr:grpSpPr>
          <a:xfrm>
            <a:off x="5438777" y="1784142"/>
            <a:ext cx="4236731" cy="2425908"/>
            <a:chOff x="5438775" y="1784142"/>
            <a:chExt cx="4241456" cy="2425908"/>
          </a:xfrm>
        </xdr:grpSpPr>
        <xdr:grpSp>
          <xdr:nvGrpSpPr>
            <xdr:cNvPr id="17" name="Grupo 16">
              <a:extLst>
                <a:ext uri="{FF2B5EF4-FFF2-40B4-BE49-F238E27FC236}">
                  <a16:creationId xmlns:a16="http://schemas.microsoft.com/office/drawing/2014/main" id="{70CCB530-2E46-B7A3-0832-1018DB068766}"/>
                </a:ext>
              </a:extLst>
            </xdr:cNvPr>
            <xdr:cNvGrpSpPr/>
          </xdr:nvGrpSpPr>
          <xdr:grpSpPr>
            <a:xfrm>
              <a:off x="5438775" y="1985349"/>
              <a:ext cx="3818043" cy="2224701"/>
              <a:chOff x="5438775" y="1985349"/>
              <a:chExt cx="3818043" cy="2224701"/>
            </a:xfrm>
          </xdr:grpSpPr>
          <xdr:grpSp>
            <xdr:nvGrpSpPr>
              <xdr:cNvPr id="22" name="Grupo 21">
                <a:extLst>
                  <a:ext uri="{FF2B5EF4-FFF2-40B4-BE49-F238E27FC236}">
                    <a16:creationId xmlns:a16="http://schemas.microsoft.com/office/drawing/2014/main" id="{7C644458-694D-09B0-F091-F7AB5BE25924}"/>
                  </a:ext>
                </a:extLst>
              </xdr:cNvPr>
              <xdr:cNvGrpSpPr/>
            </xdr:nvGrpSpPr>
            <xdr:grpSpPr>
              <a:xfrm>
                <a:off x="5438775" y="1985349"/>
                <a:ext cx="3818043" cy="2224701"/>
                <a:chOff x="5438775" y="1985349"/>
                <a:chExt cx="3819525" cy="2224701"/>
              </a:xfrm>
            </xdr:grpSpPr>
            <xdr:pic>
              <xdr:nvPicPr>
                <xdr:cNvPr id="27" name="Imagen 26">
                  <a:extLst>
                    <a:ext uri="{FF2B5EF4-FFF2-40B4-BE49-F238E27FC236}">
                      <a16:creationId xmlns:a16="http://schemas.microsoft.com/office/drawing/2014/main" id="{9823BF44-418E-0BBD-92D4-BAF340F86AFC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" cstate="print">
                  <a:extLst>
                    <a:ext uri="{BEBA8EAE-BF5A-486C-A8C5-ECC9F3942E4B}">
                      <a14:imgProps xmlns:a14="http://schemas.microsoft.com/office/drawing/2010/main">
                        <a14:imgLayer r:embed="rId2">
                          <a14:imgEffect>
                            <a14:backgroundRemoval t="10000" b="90000" l="10000" r="90000">
                              <a14:foregroundMark x1="44845" y1="68352" x2="44845" y2="68352"/>
                              <a14:foregroundMark x1="44728" y1="78548" x2="43473" y2="64437"/>
                              <a14:foregroundMark x1="43473" y1="64437" x2="37436" y2="61909"/>
                              <a14:foregroundMark x1="37436" y1="61909" x2="33634" y2="74225"/>
                              <a14:foregroundMark x1="33634" y1="74225" x2="34065" y2="79038"/>
                              <a14:foregroundMark x1="69620" y1="53018" x2="69933" y2="66884"/>
                              <a14:foregroundMark x1="69933" y1="66884" x2="84241" y2="68597"/>
                              <a14:foregroundMark x1="84241" y1="68597" x2="87417" y2="56770"/>
                              <a14:foregroundMark x1="87417" y1="56770" x2="69620" y2="53263"/>
                              <a14:foregroundMark x1="69620" y1="53263" x2="69620" y2="53263"/>
                              <a14:foregroundMark x1="69110" y1="53834" x2="75461" y2="53018"/>
                              <a14:foregroundMark x1="75461" y1="53018" x2="73344" y2="66313"/>
                              <a14:foregroundMark x1="73344" y1="66313" x2="80870" y2="70799"/>
                              <a14:foregroundMark x1="80870" y1="70799" x2="85300" y2="70147"/>
                              <a14:foregroundMark x1="76245" y1="52529" x2="80870" y2="57096"/>
                              <a14:foregroundMark x1="76362" y1="53018" x2="68993" y2="53018"/>
                              <a14:foregroundMark x1="87377" y1="57912" x2="86162" y2="68842"/>
                              <a14:foregroundMark x1="87495" y1="57667" x2="86593" y2="70718"/>
                              <a14:foregroundMark x1="86593" y1="70718" x2="85535" y2="70881"/>
                              <a14:foregroundMark x1="79537" y1="70392" x2="71619" y2="70147"/>
                              <a14:foregroundMark x1="71619" y1="70147" x2="69032" y2="57096"/>
                              <a14:foregroundMark x1="69032" y1="57096" x2="74990" y2="52121"/>
                              <a14:foregroundMark x1="74990" y1="52121" x2="76362" y2="52039"/>
                              <a14:foregroundMark x1="87730" y1="56852" x2="87613" y2="60685"/>
                              <a14:foregroundMark x1="30145" y1="31648" x2="39710" y2="27814"/>
                              <a14:foregroundMark x1="34927" y1="30343" x2="26460" y2="34421"/>
                              <a14:foregroundMark x1="30772" y1="32871" x2="36927" y2="27243"/>
                              <a14:foregroundMark x1="36927" y1="27243" x2="40808" y2="26998"/>
                              <a14:foregroundMark x1="36025" y1="27325" x2="26460" y2="34666"/>
                              <a14:foregroundMark x1="54645" y1="40538" x2="62642" y2="62480"/>
                              <a14:foregroundMark x1="62642" y1="62480" x2="62642" y2="62480"/>
                              <a14:foregroundMark x1="57860" y1="44617" x2="61192" y2="58564"/>
                              <a14:foregroundMark x1="61192" y1="58564" x2="58761" y2="46574"/>
                              <a14:foregroundMark x1="58761" y1="46574" x2="57115" y2="42822"/>
                              <a14:foregroundMark x1="39828" y1="79527" x2="52960" y2="81321"/>
                              <a14:foregroundMark x1="52960" y1="81321" x2="63740" y2="80098"/>
                              <a14:backgroundMark x1="40180" y1="24959" x2="28695" y2="23736"/>
                              <a14:backgroundMark x1="28695" y1="23736" x2="22148" y2="27243"/>
                              <a14:backgroundMark x1="22148" y1="27243" x2="38887" y2="20310"/>
                              <a14:backgroundMark x1="38887" y1="20310" x2="30890" y2="20065"/>
                              <a14:backgroundMark x1="30890" y1="20065" x2="25598" y2="32382"/>
                              <a14:backgroundMark x1="26735" y1="24715" x2="39083" y2="17781"/>
                              <a14:backgroundMark x1="39083" y1="17781" x2="41160" y2="14763"/>
                              <a14:backgroundMark x1="43512" y1="15579" x2="28891" y2="22349"/>
                              <a14:backgroundMark x1="28891" y1="22349" x2="36613" y2="23409"/>
                              <a14:backgroundMark x1="36613" y1="23409" x2="40455" y2="20392"/>
                              <a14:backgroundMark x1="61035" y1="41843" x2="59428" y2="38254"/>
                              <a14:backgroundMark x1="42023" y1="13785" x2="37946" y2="25856"/>
                              <a14:backgroundMark x1="37946" y1="25856" x2="30615" y2="19984"/>
                              <a14:backgroundMark x1="30615" y1="19984" x2="39161" y2="19086"/>
                              <a14:backgroundMark x1="39161" y1="19086" x2="32419" y2="20718"/>
                              <a14:backgroundMark x1="32419" y1="20718" x2="43003" y2="19494"/>
                              <a14:backgroundMark x1="43003" y1="19494" x2="28538" y2="26509"/>
                              <a14:backgroundMark x1="28538" y1="26509" x2="30380" y2="16069"/>
                              <a14:backgroundMark x1="59937" y1="40049" x2="58957" y2="45106"/>
                              <a14:backgroundMark x1="59195" y1="47091" x2="59937" y2="48450"/>
                              <a14:backgroundMark x1="60525" y1="40294" x2="61035" y2="41272"/>
                              <a14:backgroundMark x1="61035" y1="41843" x2="61505" y2="42577"/>
                              <a14:backgroundMark x1="61152" y1="42088" x2="59820" y2="44372"/>
                              <a14:backgroundMark x1="25872" y1="32626" x2="29965" y2="30579"/>
                              <a14:backgroundMark x1="36652" y1="24959" x2="27323" y2="22757"/>
                              <a14:backgroundMark x1="27323" y1="22757" x2="33595" y2="25612"/>
                              <a14:backgroundMark x1="33595" y1="25612" x2="26617" y2="30587"/>
                              <a14:backgroundMark x1="26617" y1="30587" x2="30151" y2="30436"/>
                              <a14:backgroundMark x1="32105" y1="17047" x2="21952" y2="24225"/>
                              <a14:backgroundMark x1="21952" y1="24225" x2="31243" y2="24796"/>
                              <a14:backgroundMark x1="31243" y1="24796" x2="28886" y2="31408"/>
                              <a14:backgroundMark x1="34575" y1="25775" x2="25598" y2="29364"/>
                              <a14:backgroundMark x1="25598" y1="29364" x2="33908" y2="26101"/>
                              <a14:backgroundMark x1="33908" y1="26101" x2="24265" y2="29364"/>
                              <a14:backgroundMark x1="25363" y1="28548" x2="23912" y2="28059"/>
                              <a14:backgroundMark x1="34631" y1="26998" x2="33438" y2="26998"/>
                              <a14:backgroundMark x1="61270" y1="45677" x2="59192" y2="44617"/>
                            </a14:backgroundRemoval>
                          </a14:imgEffect>
                          <a14:imgEffect>
                            <a14:colorTemperature colorTemp="4700"/>
                          </a14:imgEffect>
                        </a14:imgLayer>
                      </a14:imgProps>
                    </a:ex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4706" t="27030" r="36152" b="21462"/>
                <a:stretch/>
              </xdr:blipFill>
              <xdr:spPr>
                <a:xfrm>
                  <a:off x="5438775" y="2285999"/>
                  <a:ext cx="3819525" cy="1924051"/>
                </a:xfrm>
                <a:prstGeom prst="rect">
                  <a:avLst/>
                </a:prstGeom>
              </xdr:spPr>
            </xdr:pic>
            <xdr:cxnSp macro="">
              <xdr:nvCxnSpPr>
                <xdr:cNvPr id="28" name="Conector recto 27">
                  <a:extLst>
                    <a:ext uri="{FF2B5EF4-FFF2-40B4-BE49-F238E27FC236}">
                      <a16:creationId xmlns:a16="http://schemas.microsoft.com/office/drawing/2014/main" id="{32F85134-4A92-E5A8-C9D5-1FEB393462DB}"/>
                    </a:ext>
                  </a:extLst>
                </xdr:cNvPr>
                <xdr:cNvCxnSpPr/>
              </xdr:nvCxnSpPr>
              <xdr:spPr>
                <a:xfrm flipV="1">
                  <a:off x="8816261" y="2974660"/>
                  <a:ext cx="269680" cy="388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9" name="Conector recto 28">
                  <a:extLst>
                    <a:ext uri="{FF2B5EF4-FFF2-40B4-BE49-F238E27FC236}">
                      <a16:creationId xmlns:a16="http://schemas.microsoft.com/office/drawing/2014/main" id="{EBEA962A-775B-A515-E318-E192AFD2B315}"/>
                    </a:ext>
                  </a:extLst>
                </xdr:cNvPr>
                <xdr:cNvCxnSpPr/>
              </xdr:nvCxnSpPr>
              <xdr:spPr>
                <a:xfrm>
                  <a:off x="7217088" y="1985349"/>
                  <a:ext cx="291667" cy="14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0" name="Conector recto 29">
                  <a:extLst>
                    <a:ext uri="{FF2B5EF4-FFF2-40B4-BE49-F238E27FC236}">
                      <a16:creationId xmlns:a16="http://schemas.microsoft.com/office/drawing/2014/main" id="{777F6E78-9147-A58C-6962-0697D5FB94BC}"/>
                    </a:ext>
                  </a:extLst>
                </xdr:cNvPr>
                <xdr:cNvCxnSpPr/>
              </xdr:nvCxnSpPr>
              <xdr:spPr>
                <a:xfrm>
                  <a:off x="6661067" y="2147476"/>
                  <a:ext cx="291667" cy="14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1" name="Conector recto 30">
                  <a:extLst>
                    <a:ext uri="{FF2B5EF4-FFF2-40B4-BE49-F238E27FC236}">
                      <a16:creationId xmlns:a16="http://schemas.microsoft.com/office/drawing/2014/main" id="{8D0D5D68-0A5B-8983-F6C0-B43A19520907}"/>
                    </a:ext>
                  </a:extLst>
                </xdr:cNvPr>
                <xdr:cNvCxnSpPr/>
              </xdr:nvCxnSpPr>
              <xdr:spPr>
                <a:xfrm>
                  <a:off x="6247095" y="2329869"/>
                  <a:ext cx="291667" cy="14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23" name="Conector recto 22">
                <a:extLst>
                  <a:ext uri="{FF2B5EF4-FFF2-40B4-BE49-F238E27FC236}">
                    <a16:creationId xmlns:a16="http://schemas.microsoft.com/office/drawing/2014/main" id="{E6A59400-AC36-BF8F-7566-E3434EE515E1}"/>
                  </a:ext>
                </a:extLst>
              </xdr:cNvPr>
              <xdr:cNvCxnSpPr/>
            </xdr:nvCxnSpPr>
            <xdr:spPr>
              <a:xfrm flipV="1">
                <a:off x="9083440" y="2772400"/>
                <a:ext cx="0" cy="200025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" name="Conector recto 23">
                <a:extLst>
                  <a:ext uri="{FF2B5EF4-FFF2-40B4-BE49-F238E27FC236}">
                    <a16:creationId xmlns:a16="http://schemas.microsoft.com/office/drawing/2014/main" id="{4DD4AA1D-F778-FD9C-A754-CF9F65663FE0}"/>
                  </a:ext>
                </a:extLst>
              </xdr:cNvPr>
              <xdr:cNvCxnSpPr/>
            </xdr:nvCxnSpPr>
            <xdr:spPr>
              <a:xfrm flipV="1">
                <a:off x="7215912" y="1987261"/>
                <a:ext cx="2862" cy="301096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" name="Conector recto 24">
                <a:extLst>
                  <a:ext uri="{FF2B5EF4-FFF2-40B4-BE49-F238E27FC236}">
                    <a16:creationId xmlns:a16="http://schemas.microsoft.com/office/drawing/2014/main" id="{23A28B03-F089-2C5F-F577-59472C1DDB69}"/>
                  </a:ext>
                </a:extLst>
              </xdr:cNvPr>
              <xdr:cNvCxnSpPr/>
            </xdr:nvCxnSpPr>
            <xdr:spPr>
              <a:xfrm flipH="1" flipV="1">
                <a:off x="6952629" y="2144137"/>
                <a:ext cx="1" cy="190502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" name="Conector recto 25">
                <a:extLst>
                  <a:ext uri="{FF2B5EF4-FFF2-40B4-BE49-F238E27FC236}">
                    <a16:creationId xmlns:a16="http://schemas.microsoft.com/office/drawing/2014/main" id="{9A4622CF-4154-8F80-DE80-A9D9288D4266}"/>
                  </a:ext>
                </a:extLst>
              </xdr:cNvPr>
              <xdr:cNvCxnSpPr/>
            </xdr:nvCxnSpPr>
            <xdr:spPr>
              <a:xfrm flipV="1">
                <a:off x="6531763" y="2330586"/>
                <a:ext cx="2999" cy="144624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8B002235-C247-96CD-64DF-337085A926A6}"/>
                </a:ext>
              </a:extLst>
            </xdr:cNvPr>
            <xdr:cNvSpPr txBox="1"/>
          </xdr:nvSpPr>
          <xdr:spPr>
            <a:xfrm>
              <a:off x="9018494" y="2732771"/>
              <a:ext cx="661737" cy="2606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es-DO" sz="1050" b="1">
                  <a:solidFill>
                    <a:srgbClr val="2B59B0"/>
                  </a:solidFill>
                  <a:latin typeface="Avenir Next LT Pro" panose="020B0504020202020204" pitchFamily="34" charset="0"/>
                </a:rPr>
                <a:t>91.6%</a:t>
              </a:r>
            </a:p>
          </xdr:txBody>
        </xdr:sp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76CEF207-7B45-E72F-D014-3A8F16B6661C}"/>
                </a:ext>
              </a:extLst>
            </xdr:cNvPr>
            <xdr:cNvSpPr txBox="1"/>
          </xdr:nvSpPr>
          <xdr:spPr>
            <a:xfrm>
              <a:off x="7125380" y="1784142"/>
              <a:ext cx="535774" cy="2606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es-DO" sz="1000" b="1">
                  <a:solidFill>
                    <a:srgbClr val="96C9FF"/>
                  </a:solidFill>
                  <a:latin typeface="Avenir Next LT Pro" panose="020B0504020202020204" pitchFamily="34" charset="0"/>
                </a:rPr>
                <a:t>2.8%</a:t>
              </a:r>
            </a:p>
          </xdr:txBody>
        </xdr:sp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5C943B8F-EF52-69A2-F9B5-E5706B6ADCB6}"/>
                </a:ext>
              </a:extLst>
            </xdr:cNvPr>
            <xdr:cNvSpPr txBox="1"/>
          </xdr:nvSpPr>
          <xdr:spPr>
            <a:xfrm>
              <a:off x="6569575" y="1946270"/>
              <a:ext cx="535774" cy="2606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es-DO" sz="1000" b="1">
                  <a:solidFill>
                    <a:srgbClr val="1F78D9"/>
                  </a:solidFill>
                  <a:latin typeface="Avenir Next LT Pro" panose="020B0504020202020204" pitchFamily="34" charset="0"/>
                </a:rPr>
                <a:t>1.9%</a:t>
              </a:r>
            </a:p>
          </xdr:txBody>
        </xdr:sp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E36C3305-8924-6751-18CE-07A15A45DFCE}"/>
                </a:ext>
              </a:extLst>
            </xdr:cNvPr>
            <xdr:cNvSpPr txBox="1"/>
          </xdr:nvSpPr>
          <xdr:spPr>
            <a:xfrm>
              <a:off x="6139537" y="2132717"/>
              <a:ext cx="535774" cy="2606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r>
                <a:rPr lang="es-DO" sz="1000" b="1">
                  <a:solidFill>
                    <a:srgbClr val="2CAEFF"/>
                  </a:solidFill>
                  <a:latin typeface="Avenir Next LT Pro" panose="020B0504020202020204" pitchFamily="34" charset="0"/>
                </a:rPr>
                <a:t>3.7%</a:t>
              </a:r>
            </a:p>
          </xdr:txBody>
        </xdr:sp>
      </xdr:grpSp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EF58A789-FB5E-1031-758B-278606B98BCA}"/>
              </a:ext>
            </a:extLst>
          </xdr:cNvPr>
          <xdr:cNvGrpSpPr/>
        </xdr:nvGrpSpPr>
        <xdr:grpSpPr>
          <a:xfrm>
            <a:off x="9084458" y="1638759"/>
            <a:ext cx="1514422" cy="744786"/>
            <a:chOff x="9888389" y="2370390"/>
            <a:chExt cx="2242129" cy="1110641"/>
          </a:xfrm>
        </xdr:grpSpPr>
        <xdr:grpSp>
          <xdr:nvGrpSpPr>
            <xdr:cNvPr id="5" name="Grupo 4">
              <a:extLst>
                <a:ext uri="{FF2B5EF4-FFF2-40B4-BE49-F238E27FC236}">
                  <a16:creationId xmlns:a16="http://schemas.microsoft.com/office/drawing/2014/main" id="{9C059D47-D96B-9E0C-BF3C-6DEE79F313E0}"/>
                </a:ext>
              </a:extLst>
            </xdr:cNvPr>
            <xdr:cNvGrpSpPr/>
          </xdr:nvGrpSpPr>
          <xdr:grpSpPr>
            <a:xfrm>
              <a:off x="9888389" y="2370390"/>
              <a:ext cx="2242129" cy="1043693"/>
              <a:chOff x="9888389" y="2370390"/>
              <a:chExt cx="2242129" cy="1043693"/>
            </a:xfrm>
          </xdr:grpSpPr>
          <xdr:grpSp>
            <xdr:nvGrpSpPr>
              <xdr:cNvPr id="7" name="Grupo 6">
                <a:extLst>
                  <a:ext uri="{FF2B5EF4-FFF2-40B4-BE49-F238E27FC236}">
                    <a16:creationId xmlns:a16="http://schemas.microsoft.com/office/drawing/2014/main" id="{53D5ADD6-1ADC-FF9F-9DC6-D8C6076A5A6B}"/>
                  </a:ext>
                </a:extLst>
              </xdr:cNvPr>
              <xdr:cNvGrpSpPr/>
            </xdr:nvGrpSpPr>
            <xdr:grpSpPr>
              <a:xfrm>
                <a:off x="9888389" y="2370390"/>
                <a:ext cx="2047288" cy="1043693"/>
                <a:chOff x="9888389" y="2370390"/>
                <a:chExt cx="2047288" cy="1043693"/>
              </a:xfrm>
            </xdr:grpSpPr>
            <xdr:grpSp>
              <xdr:nvGrpSpPr>
                <xdr:cNvPr id="9" name="Grupo 8">
                  <a:extLst>
                    <a:ext uri="{FF2B5EF4-FFF2-40B4-BE49-F238E27FC236}">
                      <a16:creationId xmlns:a16="http://schemas.microsoft.com/office/drawing/2014/main" id="{B2793AAE-BE8C-79F5-E023-7D5935DC9DE8}"/>
                    </a:ext>
                  </a:extLst>
                </xdr:cNvPr>
                <xdr:cNvGrpSpPr/>
              </xdr:nvGrpSpPr>
              <xdr:grpSpPr>
                <a:xfrm>
                  <a:off x="9888389" y="2370390"/>
                  <a:ext cx="1098486" cy="1043693"/>
                  <a:chOff x="9894127" y="2370390"/>
                  <a:chExt cx="1098486" cy="1043693"/>
                </a:xfrm>
              </xdr:grpSpPr>
              <xdr:grpSp>
                <xdr:nvGrpSpPr>
                  <xdr:cNvPr id="11" name="Grupo 10">
                    <a:extLst>
                      <a:ext uri="{FF2B5EF4-FFF2-40B4-BE49-F238E27FC236}">
                        <a16:creationId xmlns:a16="http://schemas.microsoft.com/office/drawing/2014/main" id="{6BA2BC7C-7082-560F-4785-0369190F0308}"/>
                      </a:ext>
                    </a:extLst>
                  </xdr:cNvPr>
                  <xdr:cNvGrpSpPr/>
                </xdr:nvGrpSpPr>
                <xdr:grpSpPr>
                  <a:xfrm>
                    <a:off x="9894127" y="2466086"/>
                    <a:ext cx="152989" cy="947997"/>
                    <a:chOff x="10234581" y="2838321"/>
                    <a:chExt cx="111892" cy="677618"/>
                  </a:xfrm>
                </xdr:grpSpPr>
                <xdr:sp macro="" textlink="">
                  <xdr:nvSpPr>
                    <xdr:cNvPr id="13" name="Elipse 12">
                      <a:extLst>
                        <a:ext uri="{FF2B5EF4-FFF2-40B4-BE49-F238E27FC236}">
                          <a16:creationId xmlns:a16="http://schemas.microsoft.com/office/drawing/2014/main" id="{E90A74AB-AEB1-9528-93E7-96374279EABB}"/>
                        </a:ext>
                      </a:extLst>
                    </xdr:cNvPr>
                    <xdr:cNvSpPr/>
                  </xdr:nvSpPr>
                  <xdr:spPr>
                    <a:xfrm>
                      <a:off x="10234602" y="2838321"/>
                      <a:ext cx="111871" cy="111870"/>
                    </a:xfrm>
                    <a:prstGeom prst="ellipse">
                      <a:avLst/>
                    </a:prstGeom>
                    <a:solidFill>
                      <a:srgbClr val="2B59B0"/>
                    </a:solidFill>
                    <a:ln w="3175">
                      <a:noFill/>
                    </a:ln>
                  </xdr:spPr>
                  <xdr:style>
                    <a:lnRef idx="2">
                      <a:schemeClr val="accent1">
                        <a:shade val="15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DO" sz="700"/>
                    </a:p>
                  </xdr:txBody>
                </xdr:sp>
                <xdr:sp macro="" textlink="">
                  <xdr:nvSpPr>
                    <xdr:cNvPr id="14" name="Elipse 13">
                      <a:extLst>
                        <a:ext uri="{FF2B5EF4-FFF2-40B4-BE49-F238E27FC236}">
                          <a16:creationId xmlns:a16="http://schemas.microsoft.com/office/drawing/2014/main" id="{F9286954-5454-8655-706C-491DF8A6E30F}"/>
                        </a:ext>
                      </a:extLst>
                    </xdr:cNvPr>
                    <xdr:cNvSpPr/>
                  </xdr:nvSpPr>
                  <xdr:spPr>
                    <a:xfrm>
                      <a:off x="10234581" y="3026905"/>
                      <a:ext cx="111871" cy="111870"/>
                    </a:xfrm>
                    <a:prstGeom prst="ellipse">
                      <a:avLst/>
                    </a:prstGeom>
                    <a:solidFill>
                      <a:srgbClr val="2CAEFF"/>
                    </a:solidFill>
                    <a:ln w="3175">
                      <a:noFill/>
                    </a:ln>
                  </xdr:spPr>
                  <xdr:style>
                    <a:lnRef idx="2">
                      <a:schemeClr val="accent1">
                        <a:shade val="15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DO" sz="700"/>
                    </a:p>
                  </xdr:txBody>
                </xdr:sp>
                <xdr:sp macro="" textlink="">
                  <xdr:nvSpPr>
                    <xdr:cNvPr id="15" name="Elipse 14">
                      <a:extLst>
                        <a:ext uri="{FF2B5EF4-FFF2-40B4-BE49-F238E27FC236}">
                          <a16:creationId xmlns:a16="http://schemas.microsoft.com/office/drawing/2014/main" id="{B4ABFAE0-FBD1-D544-3F3C-F7CBE8B84A03}"/>
                        </a:ext>
                      </a:extLst>
                    </xdr:cNvPr>
                    <xdr:cNvSpPr/>
                  </xdr:nvSpPr>
                  <xdr:spPr>
                    <a:xfrm>
                      <a:off x="10234581" y="3215487"/>
                      <a:ext cx="111871" cy="111870"/>
                    </a:xfrm>
                    <a:prstGeom prst="ellipse">
                      <a:avLst/>
                    </a:prstGeom>
                    <a:solidFill>
                      <a:srgbClr val="96C9FF"/>
                    </a:solidFill>
                    <a:ln w="3175">
                      <a:noFill/>
                    </a:ln>
                  </xdr:spPr>
                  <xdr:style>
                    <a:lnRef idx="2">
                      <a:schemeClr val="accent1">
                        <a:shade val="15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DO" sz="700"/>
                    </a:p>
                  </xdr:txBody>
                </xdr:sp>
                <xdr:sp macro="" textlink="">
                  <xdr:nvSpPr>
                    <xdr:cNvPr id="16" name="Elipse 15">
                      <a:extLst>
                        <a:ext uri="{FF2B5EF4-FFF2-40B4-BE49-F238E27FC236}">
                          <a16:creationId xmlns:a16="http://schemas.microsoft.com/office/drawing/2014/main" id="{DB7C68A6-C659-3E50-36C5-36F427750AB7}"/>
                        </a:ext>
                      </a:extLst>
                    </xdr:cNvPr>
                    <xdr:cNvSpPr/>
                  </xdr:nvSpPr>
                  <xdr:spPr>
                    <a:xfrm>
                      <a:off x="10234581" y="3404069"/>
                      <a:ext cx="111871" cy="111870"/>
                    </a:xfrm>
                    <a:prstGeom prst="ellipse">
                      <a:avLst/>
                    </a:prstGeom>
                    <a:solidFill>
                      <a:srgbClr val="1F78D9"/>
                    </a:solidFill>
                    <a:ln w="3175">
                      <a:noFill/>
                    </a:ln>
                  </xdr:spPr>
                  <xdr:style>
                    <a:lnRef idx="2">
                      <a:schemeClr val="accent1">
                        <a:shade val="15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DO" sz="700"/>
                    </a:p>
                  </xdr:txBody>
                </xdr:sp>
              </xdr:grpSp>
              <xdr:sp macro="" textlink="">
                <xdr:nvSpPr>
                  <xdr:cNvPr id="12" name="CuadroTexto 11">
                    <a:extLst>
                      <a:ext uri="{FF2B5EF4-FFF2-40B4-BE49-F238E27FC236}">
                        <a16:creationId xmlns:a16="http://schemas.microsoft.com/office/drawing/2014/main" id="{0A7C2066-49EC-F21F-A4E2-395AF6379C69}"/>
                      </a:ext>
                    </a:extLst>
                  </xdr:cNvPr>
                  <xdr:cNvSpPr txBox="1"/>
                </xdr:nvSpPr>
                <xdr:spPr>
                  <a:xfrm>
                    <a:off x="10016385" y="2370390"/>
                    <a:ext cx="976228" cy="208531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DO" sz="700">
                        <a:latin typeface="Avenir Next LT Pro" panose="020B0504020202020204" pitchFamily="34" charset="0"/>
                      </a:rPr>
                      <a:t>Impuestos</a:t>
                    </a:r>
                  </a:p>
                </xdr:txBody>
              </xdr:sp>
            </xdr:grpSp>
            <xdr:sp macro="" textlink="">
              <xdr:nvSpPr>
                <xdr:cNvPr id="10" name="CuadroTexto 9">
                  <a:extLst>
                    <a:ext uri="{FF2B5EF4-FFF2-40B4-BE49-F238E27FC236}">
                      <a16:creationId xmlns:a16="http://schemas.microsoft.com/office/drawing/2014/main" id="{0F0FE1E4-AEF2-C70D-A091-E81388EE01A3}"/>
                    </a:ext>
                  </a:extLst>
                </xdr:cNvPr>
                <xdr:cNvSpPr txBox="1"/>
              </xdr:nvSpPr>
              <xdr:spPr>
                <a:xfrm>
                  <a:off x="9968290" y="2664095"/>
                  <a:ext cx="1967387" cy="20852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DO" sz="700">
                      <a:latin typeface="Avenir Next LT Pro" panose="020B0504020202020204" pitchFamily="34" charset="0"/>
                    </a:rPr>
                    <a:t>Ventas de bienes y servicios</a:t>
                  </a:r>
                </a:p>
              </xdr:txBody>
            </xdr:sp>
          </xdr:grpSp>
          <xdr:sp macro="" textlink="">
            <xdr:nvSpPr>
              <xdr:cNvPr id="8" name="CuadroTexto 7">
                <a:extLst>
                  <a:ext uri="{FF2B5EF4-FFF2-40B4-BE49-F238E27FC236}">
                    <a16:creationId xmlns:a16="http://schemas.microsoft.com/office/drawing/2014/main" id="{0E3E0481-E058-29A7-E3DF-FC6B794D410C}"/>
                  </a:ext>
                </a:extLst>
              </xdr:cNvPr>
              <xdr:cNvSpPr txBox="1"/>
            </xdr:nvSpPr>
            <xdr:spPr>
              <a:xfrm>
                <a:off x="9985231" y="2935746"/>
                <a:ext cx="2145287" cy="26116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DO" sz="700">
                    <a:latin typeface="Avenir Next LT Pro" panose="020B0504020202020204" pitchFamily="34" charset="0"/>
                  </a:rPr>
                  <a:t>Otros ingresos corrientes</a:t>
                </a:r>
              </a:p>
            </xdr:txBody>
          </xdr:sp>
        </xdr:grpSp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CB8A0C51-5753-DF05-756E-36CA8C50EAAF}"/>
                </a:ext>
              </a:extLst>
            </xdr:cNvPr>
            <xdr:cNvSpPr txBox="1"/>
          </xdr:nvSpPr>
          <xdr:spPr>
            <a:xfrm>
              <a:off x="10010647" y="3211830"/>
              <a:ext cx="1899615" cy="2692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DO" sz="700">
                  <a:latin typeface="Avenir Next LT Pro" panose="020B0504020202020204" pitchFamily="34" charset="0"/>
                </a:rPr>
                <a:t>Rentas de la propiedad</a:t>
              </a:r>
            </a:p>
          </xdr:txBody>
        </xdr: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838931</xdr:colOff>
      <xdr:row>8</xdr:row>
      <xdr:rowOff>102578</xdr:rowOff>
    </xdr:from>
    <xdr:to>
      <xdr:col>7</xdr:col>
      <xdr:colOff>676275</xdr:colOff>
      <xdr:row>25</xdr:row>
      <xdr:rowOff>76200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221C59D-3E62-4EED-BE7B-ED42419F4BBE}"/>
            </a:ext>
          </a:extLst>
        </xdr:cNvPr>
        <xdr:cNvGrpSpPr/>
      </xdr:nvGrpSpPr>
      <xdr:grpSpPr>
        <a:xfrm>
          <a:off x="2629631" y="1626578"/>
          <a:ext cx="6438169" cy="3212122"/>
          <a:chOff x="4103075" y="1626578"/>
          <a:chExt cx="5707676" cy="2505806"/>
        </a:xfrm>
      </xdr:grpSpPr>
      <xdr:grpSp>
        <xdr:nvGrpSpPr>
          <xdr:cNvPr id="3" name="Grupo 2">
            <a:extLst>
              <a:ext uri="{FF2B5EF4-FFF2-40B4-BE49-F238E27FC236}">
                <a16:creationId xmlns:a16="http://schemas.microsoft.com/office/drawing/2014/main" id="{2A272C50-2C3E-7EDC-12FE-C76C889413F7}"/>
              </a:ext>
            </a:extLst>
          </xdr:cNvPr>
          <xdr:cNvGrpSpPr/>
        </xdr:nvGrpSpPr>
        <xdr:grpSpPr>
          <a:xfrm>
            <a:off x="4103075" y="1648557"/>
            <a:ext cx="4388827" cy="2483827"/>
            <a:chOff x="3788797" y="2344087"/>
            <a:chExt cx="3557117" cy="1978271"/>
          </a:xfrm>
        </xdr:grpSpPr>
        <xdr:grpSp>
          <xdr:nvGrpSpPr>
            <xdr:cNvPr id="14" name="Grupo 13">
              <a:extLst>
                <a:ext uri="{FF2B5EF4-FFF2-40B4-BE49-F238E27FC236}">
                  <a16:creationId xmlns:a16="http://schemas.microsoft.com/office/drawing/2014/main" id="{EB9E3042-A26D-E60F-DF33-BB1FA6FF84CB}"/>
                </a:ext>
              </a:extLst>
            </xdr:cNvPr>
            <xdr:cNvGrpSpPr/>
          </xdr:nvGrpSpPr>
          <xdr:grpSpPr>
            <a:xfrm>
              <a:off x="3788797" y="2344087"/>
              <a:ext cx="3557117" cy="1978271"/>
              <a:chOff x="3799435" y="2304756"/>
              <a:chExt cx="3554416" cy="1946524"/>
            </a:xfrm>
          </xdr:grpSpPr>
          <xdr:pic>
            <xdr:nvPicPr>
              <xdr:cNvPr id="24" name="Imagen 23" descr="Gráfico, Gráfico de proyección solar&#10;&#10;Descripción generada automáticamente">
                <a:extLst>
                  <a:ext uri="{FF2B5EF4-FFF2-40B4-BE49-F238E27FC236}">
                    <a16:creationId xmlns:a16="http://schemas.microsoft.com/office/drawing/2014/main" id="{9BFF4C78-BF41-D0CC-7C7D-F2F45D4C12DE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print">
                <a:extLst>
                  <a:ext uri="{BEBA8EAE-BF5A-486C-A8C5-ECC9F3942E4B}">
                    <a14:imgProps xmlns:a14="http://schemas.microsoft.com/office/drawing/2010/main">
                      <a14:imgLayer r:embed="rId2">
                        <a14:imgEffect>
                          <a14:backgroundRemoval t="35264" b="84131" l="20000" r="66689">
                            <a14:foregroundMark x1="33508" y1="39169" x2="44328" y2="38917"/>
                            <a14:foregroundMark x1="44328" y1="38917" x2="35869" y2="37406"/>
                            <a14:foregroundMark x1="35869" y1="37406" x2="45180" y2="38413"/>
                            <a14:foregroundMark x1="45180" y1="38413" x2="53115" y2="56171"/>
                            <a14:foregroundMark x1="53115" y1="56171" x2="56918" y2="74811"/>
                            <a14:foregroundMark x1="56918" y1="74811" x2="65443" y2="79093"/>
                            <a14:foregroundMark x1="65443" y1="79093" x2="64459" y2="63098"/>
                            <a14:foregroundMark x1="64459" y1="63098" x2="49115" y2="38161"/>
                            <a14:foregroundMark x1="49115" y1="38161" x2="48262" y2="37531"/>
                            <a14:foregroundMark x1="31738" y1="41688" x2="20066" y2="75945"/>
                            <a14:foregroundMark x1="20066" y1="75945" x2="36131" y2="79471"/>
                            <a14:foregroundMark x1="36131" y1="79471" x2="47213" y2="78715"/>
                            <a14:foregroundMark x1="47213" y1="78715" x2="57902" y2="79849"/>
                            <a14:foregroundMark x1="57902" y1="79849" x2="66689" y2="78841"/>
                            <a14:foregroundMark x1="66689" y1="78841" x2="56984" y2="53778"/>
                            <a14:foregroundMark x1="56984" y1="53778" x2="47607" y2="46725"/>
                            <a14:foregroundMark x1="47607" y1="46725" x2="30820" y2="42191"/>
                            <a14:foregroundMark x1="31607" y1="43325" x2="45639" y2="44332"/>
                            <a14:foregroundMark x1="45639" y1="44332" x2="50426" y2="56045"/>
                            <a14:foregroundMark x1="50426" y1="56045" x2="40984" y2="66499"/>
                            <a14:foregroundMark x1="40984" y1="66499" x2="35148" y2="49496"/>
                            <a14:foregroundMark x1="35148" y1="49496" x2="32066" y2="46096"/>
                            <a14:foregroundMark x1="37508" y1="70529" x2="42623" y2="83501"/>
                            <a14:foregroundMark x1="42623" y1="83501" x2="50623" y2="79849"/>
                            <a14:foregroundMark x1="50623" y1="79849" x2="45049" y2="64736"/>
                            <a14:foregroundMark x1="45049" y1="64736" x2="37508" y2="71788"/>
                            <a14:foregroundMark x1="37508" y1="71788" x2="37508" y2="72418"/>
                            <a14:foregroundMark x1="46426" y1="67128" x2="38098" y2="71537"/>
                            <a14:foregroundMark x1="38098" y1="71537" x2="44656" y2="84131"/>
                            <a14:foregroundMark x1="44656" y1="84131" x2="45246" y2="68010"/>
                            <a14:foregroundMark x1="45246" y1="68010" x2="44918" y2="66625"/>
                            <a14:foregroundMark x1="22689" y1="59194" x2="20000" y2="75567"/>
                            <a14:foregroundMark x1="20000" y1="75567" x2="23016" y2="62720"/>
                            <a14:foregroundMark x1="49705" y1="39421" x2="47607" y2="35516"/>
                            <a14:foregroundMark x1="47082" y1="35264" x2="48262" y2="35264"/>
                          </a14:backgroundRemoval>
                        </a14:imgEffect>
                        <a14:imgEffect>
                          <a14:colorTemperature colorTemp="47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19216" t="34493" r="31935" b="18379"/>
              <a:stretch/>
            </xdr:blipFill>
            <xdr:spPr>
              <a:xfrm>
                <a:off x="3799435" y="2720571"/>
                <a:ext cx="3048020" cy="1530709"/>
              </a:xfrm>
              <a:prstGeom prst="rect">
                <a:avLst/>
              </a:prstGeom>
            </xdr:spPr>
          </xdr:pic>
          <xdr:sp macro="" textlink="">
            <xdr:nvSpPr>
              <xdr:cNvPr id="25" name="CuadroTexto 24">
                <a:extLst>
                  <a:ext uri="{FF2B5EF4-FFF2-40B4-BE49-F238E27FC236}">
                    <a16:creationId xmlns:a16="http://schemas.microsoft.com/office/drawing/2014/main" id="{0B6E1323-8726-911E-E143-41C410294786}"/>
                  </a:ext>
                </a:extLst>
              </xdr:cNvPr>
              <xdr:cNvSpPr txBox="1"/>
            </xdr:nvSpPr>
            <xdr:spPr>
              <a:xfrm>
                <a:off x="6761085" y="3370475"/>
                <a:ext cx="592766" cy="21867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DO" sz="1000" b="1">
                    <a:solidFill>
                      <a:srgbClr val="2B59B0"/>
                    </a:solidFill>
                    <a:latin typeface="Avenir Next LT Pro" panose="020B0504020202020204" pitchFamily="34" charset="0"/>
                  </a:rPr>
                  <a:t>93.5%</a:t>
                </a:r>
              </a:p>
            </xdr:txBody>
          </xdr:sp>
          <xdr:sp macro="" textlink="">
            <xdr:nvSpPr>
              <xdr:cNvPr id="26" name="CuadroTexto 25">
                <a:extLst>
                  <a:ext uri="{FF2B5EF4-FFF2-40B4-BE49-F238E27FC236}">
                    <a16:creationId xmlns:a16="http://schemas.microsoft.com/office/drawing/2014/main" id="{40D8D0CB-F889-521A-4B0D-0DC5ED5C42DD}"/>
                  </a:ext>
                </a:extLst>
              </xdr:cNvPr>
              <xdr:cNvSpPr txBox="1"/>
            </xdr:nvSpPr>
            <xdr:spPr>
              <a:xfrm>
                <a:off x="4509914" y="2360063"/>
                <a:ext cx="657225" cy="24765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DO" sz="1000" b="1">
                    <a:solidFill>
                      <a:srgbClr val="2CAEFF"/>
                    </a:solidFill>
                    <a:latin typeface="Avenir Next LT Pro" panose="020B0504020202020204" pitchFamily="34" charset="0"/>
                  </a:rPr>
                  <a:t>6.0%</a:t>
                </a:r>
              </a:p>
            </xdr:txBody>
          </xdr:sp>
          <xdr:sp macro="" textlink="">
            <xdr:nvSpPr>
              <xdr:cNvPr id="27" name="CuadroTexto 26">
                <a:extLst>
                  <a:ext uri="{FF2B5EF4-FFF2-40B4-BE49-F238E27FC236}">
                    <a16:creationId xmlns:a16="http://schemas.microsoft.com/office/drawing/2014/main" id="{4CA6A090-DF38-47E7-0C83-53332D7C1283}"/>
                  </a:ext>
                </a:extLst>
              </xdr:cNvPr>
              <xdr:cNvSpPr txBox="1"/>
            </xdr:nvSpPr>
            <xdr:spPr>
              <a:xfrm>
                <a:off x="5536560" y="2304756"/>
                <a:ext cx="657225" cy="24765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DO" sz="1000" b="1">
                    <a:solidFill>
                      <a:srgbClr val="1F78D9"/>
                    </a:solidFill>
                    <a:latin typeface="Avenir Next LT Pro" panose="020B0504020202020204" pitchFamily="34" charset="0"/>
                  </a:rPr>
                  <a:t>0.5%</a:t>
                </a:r>
              </a:p>
            </xdr:txBody>
          </xdr:sp>
        </xdr:grpSp>
        <xdr:grpSp>
          <xdr:nvGrpSpPr>
            <xdr:cNvPr id="15" name="Grupo 14">
              <a:extLst>
                <a:ext uri="{FF2B5EF4-FFF2-40B4-BE49-F238E27FC236}">
                  <a16:creationId xmlns:a16="http://schemas.microsoft.com/office/drawing/2014/main" id="{09A3D99C-90C4-180C-00DF-336694BDB68E}"/>
                </a:ext>
              </a:extLst>
            </xdr:cNvPr>
            <xdr:cNvGrpSpPr/>
          </xdr:nvGrpSpPr>
          <xdr:grpSpPr>
            <a:xfrm>
              <a:off x="5632208" y="2535334"/>
              <a:ext cx="311880" cy="256948"/>
              <a:chOff x="5643352" y="2482401"/>
              <a:chExt cx="311880" cy="252877"/>
            </a:xfrm>
          </xdr:grpSpPr>
          <xdr:cxnSp macro="">
            <xdr:nvCxnSpPr>
              <xdr:cNvPr id="22" name="Conector recto 21">
                <a:extLst>
                  <a:ext uri="{FF2B5EF4-FFF2-40B4-BE49-F238E27FC236}">
                    <a16:creationId xmlns:a16="http://schemas.microsoft.com/office/drawing/2014/main" id="{6613B0DD-CD4B-2643-9201-9F70755289E3}"/>
                  </a:ext>
                </a:extLst>
              </xdr:cNvPr>
              <xdr:cNvCxnSpPr/>
            </xdr:nvCxnSpPr>
            <xdr:spPr>
              <a:xfrm>
                <a:off x="5643352" y="2482401"/>
                <a:ext cx="311880" cy="0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" name="Conector recto 22">
                <a:extLst>
                  <a:ext uri="{FF2B5EF4-FFF2-40B4-BE49-F238E27FC236}">
                    <a16:creationId xmlns:a16="http://schemas.microsoft.com/office/drawing/2014/main" id="{EAFE1E70-B4DC-2777-4D59-1791FA7E0AB0}"/>
                  </a:ext>
                </a:extLst>
              </xdr:cNvPr>
              <xdr:cNvCxnSpPr/>
            </xdr:nvCxnSpPr>
            <xdr:spPr>
              <a:xfrm rot="16200000">
                <a:off x="5517353" y="2609278"/>
                <a:ext cx="252000" cy="0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16" name="Grupo 15">
              <a:extLst>
                <a:ext uri="{FF2B5EF4-FFF2-40B4-BE49-F238E27FC236}">
                  <a16:creationId xmlns:a16="http://schemas.microsoft.com/office/drawing/2014/main" id="{A5C77089-0D25-A4DB-B33D-3168481E5593}"/>
                </a:ext>
              </a:extLst>
            </xdr:cNvPr>
            <xdr:cNvGrpSpPr/>
          </xdr:nvGrpSpPr>
          <xdr:grpSpPr>
            <a:xfrm>
              <a:off x="4586987" y="2597498"/>
              <a:ext cx="311880" cy="220071"/>
              <a:chOff x="4598131" y="2544565"/>
              <a:chExt cx="311880" cy="216000"/>
            </a:xfrm>
          </xdr:grpSpPr>
          <xdr:cxnSp macro="">
            <xdr:nvCxnSpPr>
              <xdr:cNvPr id="20" name="Conector recto 19">
                <a:extLst>
                  <a:ext uri="{FF2B5EF4-FFF2-40B4-BE49-F238E27FC236}">
                    <a16:creationId xmlns:a16="http://schemas.microsoft.com/office/drawing/2014/main" id="{347C87EB-7AD6-0D90-8A36-3F410A0A5C7C}"/>
                  </a:ext>
                </a:extLst>
              </xdr:cNvPr>
              <xdr:cNvCxnSpPr/>
            </xdr:nvCxnSpPr>
            <xdr:spPr>
              <a:xfrm>
                <a:off x="4598131" y="2549834"/>
                <a:ext cx="311880" cy="0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" name="Conector recto 20">
                <a:extLst>
                  <a:ext uri="{FF2B5EF4-FFF2-40B4-BE49-F238E27FC236}">
                    <a16:creationId xmlns:a16="http://schemas.microsoft.com/office/drawing/2014/main" id="{A06BB970-B5F8-11B1-E784-29991D5DB8ED}"/>
                  </a:ext>
                </a:extLst>
              </xdr:cNvPr>
              <xdr:cNvCxnSpPr/>
            </xdr:nvCxnSpPr>
            <xdr:spPr>
              <a:xfrm rot="16200000">
                <a:off x="4797798" y="2652565"/>
                <a:ext cx="216000" cy="0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17" name="Grupo 16">
              <a:extLst>
                <a:ext uri="{FF2B5EF4-FFF2-40B4-BE49-F238E27FC236}">
                  <a16:creationId xmlns:a16="http://schemas.microsoft.com/office/drawing/2014/main" id="{531164D9-5E11-F3A5-F662-FF27B33B1042}"/>
                </a:ext>
              </a:extLst>
            </xdr:cNvPr>
            <xdr:cNvGrpSpPr/>
          </xdr:nvGrpSpPr>
          <xdr:grpSpPr>
            <a:xfrm flipH="1" flipV="1">
              <a:off x="6490122" y="3461289"/>
              <a:ext cx="324395" cy="225140"/>
              <a:chOff x="5685372" y="2487136"/>
              <a:chExt cx="324395" cy="220493"/>
            </a:xfrm>
          </xdr:grpSpPr>
          <xdr:cxnSp macro="">
            <xdr:nvCxnSpPr>
              <xdr:cNvPr id="18" name="Conector recto 17">
                <a:extLst>
                  <a:ext uri="{FF2B5EF4-FFF2-40B4-BE49-F238E27FC236}">
                    <a16:creationId xmlns:a16="http://schemas.microsoft.com/office/drawing/2014/main" id="{244F731A-A2EE-FFFB-87E3-5B73558EEDA6}"/>
                  </a:ext>
                </a:extLst>
              </xdr:cNvPr>
              <xdr:cNvCxnSpPr/>
            </xdr:nvCxnSpPr>
            <xdr:spPr>
              <a:xfrm>
                <a:off x="5685372" y="2487136"/>
                <a:ext cx="324395" cy="0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" name="Conector recto 18">
                <a:extLst>
                  <a:ext uri="{FF2B5EF4-FFF2-40B4-BE49-F238E27FC236}">
                    <a16:creationId xmlns:a16="http://schemas.microsoft.com/office/drawing/2014/main" id="{569C659A-CEA9-0A83-C50B-AAEC4D767B8F}"/>
                  </a:ext>
                </a:extLst>
              </xdr:cNvPr>
              <xdr:cNvCxnSpPr/>
            </xdr:nvCxnSpPr>
            <xdr:spPr>
              <a:xfrm rot="16200000">
                <a:off x="5578714" y="2600108"/>
                <a:ext cx="215043" cy="0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B5C41614-944F-78C8-8002-45FE54C9D1BD}"/>
              </a:ext>
            </a:extLst>
          </xdr:cNvPr>
          <xdr:cNvGrpSpPr/>
        </xdr:nvGrpSpPr>
        <xdr:grpSpPr>
          <a:xfrm>
            <a:off x="7700597" y="1626578"/>
            <a:ext cx="2110154" cy="744769"/>
            <a:chOff x="9173308" y="2161443"/>
            <a:chExt cx="2176557" cy="757499"/>
          </a:xfrm>
        </xdr:grpSpPr>
        <xdr:grpSp>
          <xdr:nvGrpSpPr>
            <xdr:cNvPr id="5" name="Grupo 4">
              <a:extLst>
                <a:ext uri="{FF2B5EF4-FFF2-40B4-BE49-F238E27FC236}">
                  <a16:creationId xmlns:a16="http://schemas.microsoft.com/office/drawing/2014/main" id="{F20B8036-B55B-02AD-2B21-0C33D5DC0225}"/>
                </a:ext>
              </a:extLst>
            </xdr:cNvPr>
            <xdr:cNvGrpSpPr/>
          </xdr:nvGrpSpPr>
          <xdr:grpSpPr>
            <a:xfrm>
              <a:off x="9173308" y="2161443"/>
              <a:ext cx="1443385" cy="278423"/>
              <a:chOff x="9151346" y="1905000"/>
              <a:chExt cx="1443385" cy="278423"/>
            </a:xfrm>
          </xdr:grpSpPr>
          <xdr:sp macro="" textlink="">
            <xdr:nvSpPr>
              <xdr:cNvPr id="12" name="Elipse 11">
                <a:extLst>
                  <a:ext uri="{FF2B5EF4-FFF2-40B4-BE49-F238E27FC236}">
                    <a16:creationId xmlns:a16="http://schemas.microsoft.com/office/drawing/2014/main" id="{771EE76B-6804-4439-0E2E-C961607FF143}"/>
                  </a:ext>
                </a:extLst>
              </xdr:cNvPr>
              <xdr:cNvSpPr/>
            </xdr:nvSpPr>
            <xdr:spPr>
              <a:xfrm>
                <a:off x="9151346" y="1969173"/>
                <a:ext cx="103369" cy="104953"/>
              </a:xfrm>
              <a:prstGeom prst="ellipse">
                <a:avLst/>
              </a:prstGeom>
              <a:solidFill>
                <a:srgbClr val="2B59B0"/>
              </a:solidFill>
              <a:ln w="3175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DO" sz="700"/>
              </a:p>
            </xdr:txBody>
          </xdr:sp>
          <xdr:sp macro="" textlink="">
            <xdr:nvSpPr>
              <xdr:cNvPr id="13" name="CuadroTexto 12">
                <a:extLst>
                  <a:ext uri="{FF2B5EF4-FFF2-40B4-BE49-F238E27FC236}">
                    <a16:creationId xmlns:a16="http://schemas.microsoft.com/office/drawing/2014/main" id="{9D8111D5-DCBF-AE28-9FF3-1DA51C19A018}"/>
                  </a:ext>
                </a:extLst>
              </xdr:cNvPr>
              <xdr:cNvSpPr txBox="1"/>
            </xdr:nvSpPr>
            <xdr:spPr>
              <a:xfrm>
                <a:off x="9233948" y="1905000"/>
                <a:ext cx="1360783" cy="27842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DO" sz="900">
                    <a:latin typeface="Avenir Next LT Pro" panose="020B0504020202020204" pitchFamily="34" charset="0"/>
                  </a:rPr>
                  <a:t>Transferencias de capital recibidas</a:t>
                </a:r>
              </a:p>
            </xdr:txBody>
          </xdr:sp>
        </xdr:grpSp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B6ECDF9F-8565-0747-BD79-A00050E249F4}"/>
                </a:ext>
              </a:extLst>
            </xdr:cNvPr>
            <xdr:cNvGrpSpPr/>
          </xdr:nvGrpSpPr>
          <xdr:grpSpPr>
            <a:xfrm>
              <a:off x="9173308" y="2323903"/>
              <a:ext cx="2176557" cy="411179"/>
              <a:chOff x="9151327" y="1946086"/>
              <a:chExt cx="2176557" cy="411179"/>
            </a:xfrm>
          </xdr:grpSpPr>
          <xdr:sp macro="" textlink="">
            <xdr:nvSpPr>
              <xdr:cNvPr id="10" name="Elipse 9">
                <a:extLst>
                  <a:ext uri="{FF2B5EF4-FFF2-40B4-BE49-F238E27FC236}">
                    <a16:creationId xmlns:a16="http://schemas.microsoft.com/office/drawing/2014/main" id="{9136EB12-D615-2CFC-E0FF-D2A759914838}"/>
                  </a:ext>
                </a:extLst>
              </xdr:cNvPr>
              <xdr:cNvSpPr/>
            </xdr:nvSpPr>
            <xdr:spPr>
              <a:xfrm>
                <a:off x="9151327" y="2041767"/>
                <a:ext cx="103369" cy="104953"/>
              </a:xfrm>
              <a:prstGeom prst="ellipse">
                <a:avLst/>
              </a:prstGeom>
              <a:solidFill>
                <a:srgbClr val="2CAEFF"/>
              </a:solidFill>
              <a:ln w="3175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DO" sz="700"/>
              </a:p>
            </xdr:txBody>
          </xdr:sp>
          <xdr:sp macro="" textlink="">
            <xdr:nvSpPr>
              <xdr:cNvPr id="11" name="CuadroTexto 10">
                <a:extLst>
                  <a:ext uri="{FF2B5EF4-FFF2-40B4-BE49-F238E27FC236}">
                    <a16:creationId xmlns:a16="http://schemas.microsoft.com/office/drawing/2014/main" id="{59351490-FDE4-FB4A-1C69-022D21E952A4}"/>
                  </a:ext>
                </a:extLst>
              </xdr:cNvPr>
              <xdr:cNvSpPr txBox="1"/>
            </xdr:nvSpPr>
            <xdr:spPr>
              <a:xfrm>
                <a:off x="9242419" y="1946086"/>
                <a:ext cx="2085465" cy="41117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DO" sz="900">
                    <a:solidFill>
                      <a:schemeClr val="tx1"/>
                    </a:solidFill>
                    <a:latin typeface="Avenir Next LT Pro" panose="020B0504020202020204" pitchFamily="34" charset="0"/>
                  </a:rPr>
                  <a:t>Recuperación de inversiones financieras realizadas con fines de política</a:t>
                </a:r>
              </a:p>
            </xdr:txBody>
          </xdr:sp>
        </xdr:grpSp>
        <xdr:grpSp>
          <xdr:nvGrpSpPr>
            <xdr:cNvPr id="7" name="Grupo 6">
              <a:extLst>
                <a:ext uri="{FF2B5EF4-FFF2-40B4-BE49-F238E27FC236}">
                  <a16:creationId xmlns:a16="http://schemas.microsoft.com/office/drawing/2014/main" id="{5C85308F-ACE9-B63C-7B42-B08B8800FE82}"/>
                </a:ext>
              </a:extLst>
            </xdr:cNvPr>
            <xdr:cNvGrpSpPr/>
          </xdr:nvGrpSpPr>
          <xdr:grpSpPr>
            <a:xfrm>
              <a:off x="9173308" y="2611667"/>
              <a:ext cx="1714928" cy="307275"/>
              <a:chOff x="9151327" y="2223340"/>
              <a:chExt cx="1714928" cy="307275"/>
            </a:xfrm>
          </xdr:grpSpPr>
          <xdr:sp macro="" textlink="">
            <xdr:nvSpPr>
              <xdr:cNvPr id="8" name="Elipse 7">
                <a:extLst>
                  <a:ext uri="{FF2B5EF4-FFF2-40B4-BE49-F238E27FC236}">
                    <a16:creationId xmlns:a16="http://schemas.microsoft.com/office/drawing/2014/main" id="{AA02027E-D586-AC0F-98B1-D697C2F3E416}"/>
                  </a:ext>
                </a:extLst>
              </xdr:cNvPr>
              <xdr:cNvSpPr/>
            </xdr:nvSpPr>
            <xdr:spPr>
              <a:xfrm>
                <a:off x="9151327" y="2268921"/>
                <a:ext cx="103369" cy="104953"/>
              </a:xfrm>
              <a:prstGeom prst="ellipse">
                <a:avLst/>
              </a:prstGeom>
              <a:solidFill>
                <a:srgbClr val="1F78D9"/>
              </a:solidFill>
              <a:ln w="3175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DO" sz="700"/>
              </a:p>
            </xdr:txBody>
          </xdr:sp>
          <xdr:sp macro="" textlink="">
            <xdr:nvSpPr>
              <xdr:cNvPr id="9" name="CuadroTexto 8">
                <a:extLst>
                  <a:ext uri="{FF2B5EF4-FFF2-40B4-BE49-F238E27FC236}">
                    <a16:creationId xmlns:a16="http://schemas.microsoft.com/office/drawing/2014/main" id="{61FDFAE1-862A-CDEC-7322-A8F7E0D51252}"/>
                  </a:ext>
                </a:extLst>
              </xdr:cNvPr>
              <xdr:cNvSpPr txBox="1"/>
            </xdr:nvSpPr>
            <xdr:spPr>
              <a:xfrm>
                <a:off x="9249062" y="2223340"/>
                <a:ext cx="1617193" cy="3072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DO" sz="900">
                    <a:latin typeface="Avenir Next LT Pro" panose="020B0504020202020204" pitchFamily="34" charset="0"/>
                  </a:rPr>
                  <a:t>Ventas de activos no financieros 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817512</xdr:colOff>
      <xdr:row>6</xdr:row>
      <xdr:rowOff>58571</xdr:rowOff>
    </xdr:from>
    <xdr:to>
      <xdr:col>5</xdr:col>
      <xdr:colOff>55510</xdr:colOff>
      <xdr:row>33</xdr:row>
      <xdr:rowOff>87146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5A58C8-A910-4B82-BA9A-DD5BFFADF216}"/>
            </a:ext>
          </a:extLst>
        </xdr:cNvPr>
        <xdr:cNvGrpSpPr/>
      </xdr:nvGrpSpPr>
      <xdr:grpSpPr>
        <a:xfrm>
          <a:off x="1583891" y="1175295"/>
          <a:ext cx="8007567" cy="5053834"/>
          <a:chOff x="2104332" y="1003601"/>
          <a:chExt cx="8012122" cy="4234871"/>
        </a:xfrm>
      </xdr:grpSpPr>
      <xdr:grpSp>
        <xdr:nvGrpSpPr>
          <xdr:cNvPr id="3" name="Grupo 2">
            <a:extLst>
              <a:ext uri="{FF2B5EF4-FFF2-40B4-BE49-F238E27FC236}">
                <a16:creationId xmlns:a16="http://schemas.microsoft.com/office/drawing/2014/main" id="{E9F905EE-F14C-B975-805F-F0EE7FC4CF51}"/>
              </a:ext>
            </a:extLst>
          </xdr:cNvPr>
          <xdr:cNvGrpSpPr/>
        </xdr:nvGrpSpPr>
        <xdr:grpSpPr>
          <a:xfrm>
            <a:off x="2104332" y="1003601"/>
            <a:ext cx="8012122" cy="4234871"/>
            <a:chOff x="2105027" y="1000125"/>
            <a:chExt cx="8012904" cy="4219575"/>
          </a:xfrm>
        </xdr:grpSpPr>
        <xdr:grpSp>
          <xdr:nvGrpSpPr>
            <xdr:cNvPr id="5" name="Grupo 4">
              <a:extLst>
                <a:ext uri="{FF2B5EF4-FFF2-40B4-BE49-F238E27FC236}">
                  <a16:creationId xmlns:a16="http://schemas.microsoft.com/office/drawing/2014/main" id="{93867AF0-4094-7D65-3ECF-97F5F7AD40E3}"/>
                </a:ext>
              </a:extLst>
            </xdr:cNvPr>
            <xdr:cNvGrpSpPr/>
          </xdr:nvGrpSpPr>
          <xdr:grpSpPr>
            <a:xfrm>
              <a:off x="2105027" y="1000125"/>
              <a:ext cx="8012904" cy="4219575"/>
              <a:chOff x="3419477" y="473850"/>
              <a:chExt cx="9010647" cy="4717275"/>
            </a:xfrm>
          </xdr:grpSpPr>
          <xdr:pic>
            <xdr:nvPicPr>
              <xdr:cNvPr id="7" name="Imagen 6">
                <a:extLst>
                  <a:ext uri="{FF2B5EF4-FFF2-40B4-BE49-F238E27FC236}">
                    <a16:creationId xmlns:a16="http://schemas.microsoft.com/office/drawing/2014/main" id="{069D0BA7-3847-240F-8D60-60B3F7E7D1F6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r="8201"/>
              <a:stretch/>
            </xdr:blipFill>
            <xdr:spPr>
              <a:xfrm>
                <a:off x="3419477" y="784962"/>
                <a:ext cx="3305173" cy="4002916"/>
              </a:xfrm>
              <a:prstGeom prst="rect">
                <a:avLst/>
              </a:prstGeom>
            </xdr:spPr>
          </xdr:pic>
          <xdr:grpSp>
            <xdr:nvGrpSpPr>
              <xdr:cNvPr id="8" name="Grupo 7">
                <a:extLst>
                  <a:ext uri="{FF2B5EF4-FFF2-40B4-BE49-F238E27FC236}">
                    <a16:creationId xmlns:a16="http://schemas.microsoft.com/office/drawing/2014/main" id="{BCCC4E6D-DD94-BE09-ED5C-45129C14A93E}"/>
                  </a:ext>
                </a:extLst>
              </xdr:cNvPr>
              <xdr:cNvGrpSpPr/>
            </xdr:nvGrpSpPr>
            <xdr:grpSpPr>
              <a:xfrm>
                <a:off x="6057900" y="473850"/>
                <a:ext cx="6372224" cy="4717275"/>
                <a:chOff x="1914525" y="664350"/>
                <a:chExt cx="6372224" cy="4717275"/>
              </a:xfrm>
            </xdr:grpSpPr>
            <xdr:pic>
              <xdr:nvPicPr>
                <xdr:cNvPr id="9" name="Imagen 8">
                  <a:extLst>
                    <a:ext uri="{FF2B5EF4-FFF2-40B4-BE49-F238E27FC236}">
                      <a16:creationId xmlns:a16="http://schemas.microsoft.com/office/drawing/2014/main" id="{566051D4-A6E4-D772-0B48-F7E20756F688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2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21937" r="26347" b="4240"/>
                <a:stretch/>
              </xdr:blipFill>
              <xdr:spPr>
                <a:xfrm>
                  <a:off x="1914525" y="990600"/>
                  <a:ext cx="4019550" cy="4391025"/>
                </a:xfrm>
                <a:prstGeom prst="rect">
                  <a:avLst/>
                </a:prstGeom>
              </xdr:spPr>
            </xdr:pic>
            <xdr:pic>
              <xdr:nvPicPr>
                <xdr:cNvPr id="10" name="Imagen 9">
                  <a:extLst>
                    <a:ext uri="{FF2B5EF4-FFF2-40B4-BE49-F238E27FC236}">
                      <a16:creationId xmlns:a16="http://schemas.microsoft.com/office/drawing/2014/main" id="{519CFDB9-393F-6342-1710-AFEDDD3A0356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33732" r="28401"/>
                <a:stretch/>
              </xdr:blipFill>
              <xdr:spPr>
                <a:xfrm>
                  <a:off x="5343524" y="664350"/>
                  <a:ext cx="2943225" cy="4590287"/>
                </a:xfrm>
                <a:prstGeom prst="rect">
                  <a:avLst/>
                </a:prstGeom>
              </xdr:spPr>
            </xdr:pic>
          </xdr:grpSp>
        </xdr:grpSp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D8895492-D477-F136-3108-0B396F296AC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4712" t="82493" r="31453" b="12996"/>
            <a:stretch/>
          </xdr:blipFill>
          <xdr:spPr>
            <a:xfrm>
              <a:off x="7563132" y="4384489"/>
              <a:ext cx="2348821" cy="184947"/>
            </a:xfrm>
            <a:prstGeom prst="rect">
              <a:avLst/>
            </a:prstGeom>
          </xdr:spPr>
        </xdr:pic>
      </xdr:grpSp>
      <xdr:pic>
        <xdr:nvPicPr>
          <xdr:cNvPr id="4" name="Imagen 3">
            <a:extLst>
              <a:ext uri="{FF2B5EF4-FFF2-40B4-BE49-F238E27FC236}">
                <a16:creationId xmlns:a16="http://schemas.microsoft.com/office/drawing/2014/main" id="{CD541F5C-8D99-66E7-1B7B-066D41DFA5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772" t="75819" r="35881" b="20027"/>
          <a:stretch/>
        </xdr:blipFill>
        <xdr:spPr>
          <a:xfrm>
            <a:off x="5063128" y="4420292"/>
            <a:ext cx="2299627" cy="169386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8</xdr:row>
      <xdr:rowOff>171450</xdr:rowOff>
    </xdr:from>
    <xdr:to>
      <xdr:col>11</xdr:col>
      <xdr:colOff>135255</xdr:colOff>
      <xdr:row>27</xdr:row>
      <xdr:rowOff>83820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78DFCBC-7E08-4084-B127-74FCF21CC963}"/>
            </a:ext>
          </a:extLst>
        </xdr:cNvPr>
        <xdr:cNvGrpSpPr/>
      </xdr:nvGrpSpPr>
      <xdr:grpSpPr>
        <a:xfrm>
          <a:off x="3076575" y="1695450"/>
          <a:ext cx="6336030" cy="3531870"/>
          <a:chOff x="9429750" y="-66675"/>
          <a:chExt cx="6336030" cy="3531870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767A3204-F2B4-F5F3-51A7-F1B5565839FC}"/>
              </a:ext>
            </a:extLst>
          </xdr:cNvPr>
          <xdr:cNvSpPr txBox="1"/>
        </xdr:nvSpPr>
        <xdr:spPr>
          <a:xfrm>
            <a:off x="10906125" y="2657475"/>
            <a:ext cx="581025" cy="228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DO" sz="1100" b="1">
                <a:latin typeface="Avenir Next LT Pro" panose="020B0504020202020204" pitchFamily="34" charset="0"/>
              </a:rPr>
              <a:t>2022</a:t>
            </a:r>
          </a:p>
        </xdr:txBody>
      </xdr:sp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CCC4121B-9F4F-8A15-9381-3605883E3A41}"/>
              </a:ext>
            </a:extLst>
          </xdr:cNvPr>
          <xdr:cNvGrpSpPr/>
        </xdr:nvGrpSpPr>
        <xdr:grpSpPr>
          <a:xfrm>
            <a:off x="9429750" y="-66675"/>
            <a:ext cx="6336030" cy="3531870"/>
            <a:chOff x="9315450" y="1257300"/>
            <a:chExt cx="6336030" cy="3531870"/>
          </a:xfrm>
        </xdr:grpSpPr>
        <xdr:pic>
          <xdr:nvPicPr>
            <xdr:cNvPr id="6" name="Imagen 5" descr="Logotipo&#10;&#10;Descripción generada automáticamente con confianza media">
              <a:extLst>
                <a:ext uri="{FF2B5EF4-FFF2-40B4-BE49-F238E27FC236}">
                  <a16:creationId xmlns:a16="http://schemas.microsoft.com/office/drawing/2014/main" id="{6D00FE48-A4A2-D339-15A1-A40BA54476A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315450" y="1257300"/>
              <a:ext cx="6336030" cy="3531870"/>
            </a:xfrm>
            <a:prstGeom prst="rect">
              <a:avLst/>
            </a:prstGeom>
          </xdr:spPr>
        </xdr:pic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34547628-7D16-2844-DB40-1548A9A30AEC}"/>
                </a:ext>
              </a:extLst>
            </xdr:cNvPr>
            <xdr:cNvSpPr txBox="1"/>
          </xdr:nvSpPr>
          <xdr:spPr>
            <a:xfrm>
              <a:off x="12906375" y="2752725"/>
              <a:ext cx="9525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DO" sz="1100" b="1">
                  <a:solidFill>
                    <a:srgbClr val="002060"/>
                  </a:solidFill>
                  <a:latin typeface="Avenir Next LT Pro" panose="020B0504020202020204" pitchFamily="34" charset="0"/>
                </a:rPr>
                <a:t>521,124.0</a:t>
              </a:r>
            </a:p>
          </xdr:txBody>
        </xdr:sp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6822A063-0B37-7394-AACB-697855B91214}"/>
                </a:ext>
              </a:extLst>
            </xdr:cNvPr>
            <xdr:cNvSpPr txBox="1"/>
          </xdr:nvSpPr>
          <xdr:spPr>
            <a:xfrm>
              <a:off x="12915900" y="1781175"/>
              <a:ext cx="9525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DO" sz="1100" b="1">
                  <a:solidFill>
                    <a:schemeClr val="accent5">
                      <a:lumMod val="60000"/>
                      <a:lumOff val="40000"/>
                    </a:schemeClr>
                  </a:solidFill>
                  <a:latin typeface="Avenir Next LT Pro" panose="020B0504020202020204" pitchFamily="34" charset="0"/>
                </a:rPr>
                <a:t>61,330.6</a:t>
              </a:r>
            </a:p>
          </xdr:txBody>
        </xdr:sp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29551D5B-FBCB-748C-872F-A71C3F7F4A94}"/>
                </a:ext>
              </a:extLst>
            </xdr:cNvPr>
            <xdr:cNvSpPr txBox="1"/>
          </xdr:nvSpPr>
          <xdr:spPr>
            <a:xfrm>
              <a:off x="9639300" y="3048000"/>
              <a:ext cx="9525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DO" sz="1100" b="1">
                  <a:solidFill>
                    <a:srgbClr val="002060"/>
                  </a:solidFill>
                  <a:latin typeface="Avenir Next LT Pro" panose="020B0504020202020204" pitchFamily="34" charset="0"/>
                </a:rPr>
                <a:t>443,511.8</a:t>
              </a:r>
            </a:p>
          </xdr:txBody>
        </xdr:sp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D47DB94E-1F25-A648-2D2D-46AD0DCE5352}"/>
                </a:ext>
              </a:extLst>
            </xdr:cNvPr>
            <xdr:cNvSpPr txBox="1"/>
          </xdr:nvSpPr>
          <xdr:spPr>
            <a:xfrm>
              <a:off x="9677400" y="2095500"/>
              <a:ext cx="95250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DO" sz="1100" b="1">
                  <a:solidFill>
                    <a:schemeClr val="accent5">
                      <a:lumMod val="60000"/>
                      <a:lumOff val="40000"/>
                    </a:schemeClr>
                  </a:solidFill>
                  <a:latin typeface="Avenir Next LT Pro" panose="020B0504020202020204" pitchFamily="34" charset="0"/>
                </a:rPr>
                <a:t>46,837.9</a:t>
              </a:r>
            </a:p>
          </xdr:txBody>
        </xdr:sp>
      </xdr:grp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87F96C81-4697-BA33-A70C-535577C46FCC}"/>
              </a:ext>
            </a:extLst>
          </xdr:cNvPr>
          <xdr:cNvSpPr txBox="1"/>
        </xdr:nvSpPr>
        <xdr:spPr>
          <a:xfrm>
            <a:off x="12182475" y="2667000"/>
            <a:ext cx="581025" cy="228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DO" sz="1100" b="1">
                <a:latin typeface="Avenir Next LT Pro" panose="020B0504020202020204" pitchFamily="34" charset="0"/>
              </a:rPr>
              <a:t>2023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666751</xdr:colOff>
      <xdr:row>6</xdr:row>
      <xdr:rowOff>22417</xdr:rowOff>
    </xdr:from>
    <xdr:ext cx="8001000" cy="5834429"/>
    <xdr:pic>
      <xdr:nvPicPr>
        <xdr:cNvPr id="2" name="Imagen 1">
          <a:extLst>
            <a:ext uri="{FF2B5EF4-FFF2-40B4-BE49-F238E27FC236}">
              <a16:creationId xmlns:a16="http://schemas.microsoft.com/office/drawing/2014/main" id="{41ACF1D7-4A37-42BF-BDB2-817E880CD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1" y="1165417"/>
          <a:ext cx="8001000" cy="5834429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260985</xdr:colOff>
      <xdr:row>5</xdr:row>
      <xdr:rowOff>184785</xdr:rowOff>
    </xdr:from>
    <xdr:to>
      <xdr:col>10</xdr:col>
      <xdr:colOff>375285</xdr:colOff>
      <xdr:row>26</xdr:row>
      <xdr:rowOff>158911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73AAC5-7D2D-4307-8EC3-889EF1AD120E}"/>
            </a:ext>
          </a:extLst>
        </xdr:cNvPr>
        <xdr:cNvGrpSpPr/>
      </xdr:nvGrpSpPr>
      <xdr:grpSpPr>
        <a:xfrm>
          <a:off x="4909185" y="1137285"/>
          <a:ext cx="4686300" cy="3955576"/>
          <a:chOff x="1935480" y="1196340"/>
          <a:chExt cx="4823460" cy="37993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9239BE3-2A86-092A-2815-E37CDBFEE5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530" r="19412"/>
          <a:stretch/>
        </xdr:blipFill>
        <xdr:spPr>
          <a:xfrm>
            <a:off x="1935480" y="1196340"/>
            <a:ext cx="4823460" cy="3799366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F3293ADD-AFCB-A1F0-60CF-FAB5C456E3B1}"/>
              </a:ext>
            </a:extLst>
          </xdr:cNvPr>
          <xdr:cNvSpPr txBox="1"/>
        </xdr:nvSpPr>
        <xdr:spPr>
          <a:xfrm>
            <a:off x="4975860" y="1813560"/>
            <a:ext cx="952500" cy="289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DO" sz="1100" b="1">
                <a:solidFill>
                  <a:schemeClr val="bg1"/>
                </a:solidFill>
                <a:latin typeface="Avenir Next LT Pro" panose="020B0504020202020204" pitchFamily="34" charset="0"/>
              </a:rPr>
              <a:t>15.1%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369B4117-D3E9-377F-318E-639B21C0ADCC}"/>
              </a:ext>
            </a:extLst>
          </xdr:cNvPr>
          <xdr:cNvSpPr txBox="1"/>
        </xdr:nvSpPr>
        <xdr:spPr>
          <a:xfrm>
            <a:off x="5539740" y="2842260"/>
            <a:ext cx="952500" cy="289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DO" sz="1100" b="1">
                <a:solidFill>
                  <a:schemeClr val="bg1"/>
                </a:solidFill>
                <a:latin typeface="Avenir Next LT Pro" panose="020B0504020202020204" pitchFamily="34" charset="0"/>
              </a:rPr>
              <a:t>17.2%</a:t>
            </a:r>
          </a:p>
        </xdr:txBody>
      </xdr:sp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BD5A9AE5-465E-10BD-0961-1330F2C36ED5}"/>
              </a:ext>
            </a:extLst>
          </xdr:cNvPr>
          <xdr:cNvSpPr txBox="1"/>
        </xdr:nvSpPr>
        <xdr:spPr>
          <a:xfrm>
            <a:off x="2590800" y="4183380"/>
            <a:ext cx="952500" cy="289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DO" sz="1100" b="1">
                <a:solidFill>
                  <a:schemeClr val="bg1"/>
                </a:solidFill>
                <a:latin typeface="Avenir Next LT Pro" panose="020B0504020202020204" pitchFamily="34" charset="0"/>
              </a:rPr>
              <a:t>42.3%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28520A48-C633-5819-06F9-F4446B7CC9C1}"/>
              </a:ext>
            </a:extLst>
          </xdr:cNvPr>
          <xdr:cNvSpPr txBox="1"/>
        </xdr:nvSpPr>
        <xdr:spPr>
          <a:xfrm>
            <a:off x="2400300" y="2164080"/>
            <a:ext cx="952500" cy="289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DO" sz="1100" b="1">
                <a:solidFill>
                  <a:schemeClr val="bg1"/>
                </a:solidFill>
                <a:latin typeface="Avenir Next LT Pro" panose="020B0504020202020204" pitchFamily="34" charset="0"/>
              </a:rPr>
              <a:t>24.9%</a:t>
            </a: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A3397689-5DD5-949D-7EF3-6CA67BB3B28C}"/>
              </a:ext>
            </a:extLst>
          </xdr:cNvPr>
          <xdr:cNvSpPr txBox="1"/>
        </xdr:nvSpPr>
        <xdr:spPr>
          <a:xfrm>
            <a:off x="5516880" y="3596640"/>
            <a:ext cx="952500" cy="289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DO" sz="1100" b="1">
                <a:solidFill>
                  <a:schemeClr val="bg1"/>
                </a:solidFill>
                <a:latin typeface="Avenir Next LT Pro" panose="020B0504020202020204" pitchFamily="34" charset="0"/>
              </a:rPr>
              <a:t>0.6%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489859</xdr:colOff>
      <xdr:row>8</xdr:row>
      <xdr:rowOff>131990</xdr:rowOff>
    </xdr:from>
    <xdr:to>
      <xdr:col>4</xdr:col>
      <xdr:colOff>1973038</xdr:colOff>
      <xdr:row>28</xdr:row>
      <xdr:rowOff>108856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7478C0-D43D-4F61-854E-7E3D25153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714375</xdr:colOff>
      <xdr:row>9</xdr:row>
      <xdr:rowOff>38100</xdr:rowOff>
    </xdr:from>
    <xdr:ext cx="6108721" cy="2780017"/>
    <xdr:pic>
      <xdr:nvPicPr>
        <xdr:cNvPr id="2" name="Imagen 1">
          <a:extLst>
            <a:ext uri="{FF2B5EF4-FFF2-40B4-BE49-F238E27FC236}">
              <a16:creationId xmlns:a16="http://schemas.microsoft.com/office/drawing/2014/main" id="{58BD196C-8F7E-4A39-BEA6-BA4C6BCFC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8375" y="1752600"/>
          <a:ext cx="6108721" cy="2780017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400050</xdr:colOff>
      <xdr:row>8</xdr:row>
      <xdr:rowOff>38100</xdr:rowOff>
    </xdr:from>
    <xdr:ext cx="6090432" cy="2743438"/>
    <xdr:pic>
      <xdr:nvPicPr>
        <xdr:cNvPr id="2" name="Imagen 1">
          <a:extLst>
            <a:ext uri="{FF2B5EF4-FFF2-40B4-BE49-F238E27FC236}">
              <a16:creationId xmlns:a16="http://schemas.microsoft.com/office/drawing/2014/main" id="{4B35B999-165F-4222-B70D-FC1C81A95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6050" y="1562100"/>
          <a:ext cx="6090432" cy="2743438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561975</xdr:colOff>
      <xdr:row>9</xdr:row>
      <xdr:rowOff>28575</xdr:rowOff>
    </xdr:from>
    <xdr:to>
      <xdr:col>13</xdr:col>
      <xdr:colOff>105462</xdr:colOff>
      <xdr:row>24</xdr:row>
      <xdr:rowOff>164470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59E573-4FDE-4AE2-8FC8-1DE797D71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5975" y="1743075"/>
          <a:ext cx="7925487" cy="299339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</xdr:colOff>
      <xdr:row>5</xdr:row>
      <xdr:rowOff>119062</xdr:rowOff>
    </xdr:from>
    <xdr:to>
      <xdr:col>21</xdr:col>
      <xdr:colOff>607218</xdr:colOff>
      <xdr:row>20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C74E9B-95E5-491E-B6E0-FA990B392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7</xdr:row>
      <xdr:rowOff>38100</xdr:rowOff>
    </xdr:from>
    <xdr:to>
      <xdr:col>13</xdr:col>
      <xdr:colOff>266699</xdr:colOff>
      <xdr:row>31</xdr:row>
      <xdr:rowOff>73212</xdr:rowOff>
    </xdr:to>
    <xdr:pic>
      <xdr:nvPicPr>
        <xdr:cNvPr id="2" name="Imagen 31">
          <a:extLst>
            <a:ext uri="{FF2B5EF4-FFF2-40B4-BE49-F238E27FC236}">
              <a16:creationId xmlns:a16="http://schemas.microsoft.com/office/drawing/2014/main" id="{09A25982-ADAE-1A46-8F34-DCF254EEF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4" y="2143125"/>
          <a:ext cx="8391525" cy="4607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</xdr:row>
      <xdr:rowOff>123825</xdr:rowOff>
    </xdr:from>
    <xdr:to>
      <xdr:col>9</xdr:col>
      <xdr:colOff>571500</xdr:colOff>
      <xdr:row>19</xdr:row>
      <xdr:rowOff>123190</xdr:rowOff>
    </xdr:to>
    <xdr:pic>
      <xdr:nvPicPr>
        <xdr:cNvPr id="2" name="Imagen 1" descr="P654#yIS1">
          <a:extLst>
            <a:ext uri="{FF2B5EF4-FFF2-40B4-BE49-F238E27FC236}">
              <a16:creationId xmlns:a16="http://schemas.microsoft.com/office/drawing/2014/main" id="{6C63AFB8-DA0E-EFE6-D7EA-449A5F7A8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114425"/>
          <a:ext cx="5143500" cy="19043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</xdr:rowOff>
    </xdr:from>
    <xdr:to>
      <xdr:col>0</xdr:col>
      <xdr:colOff>286878</xdr:colOff>
      <xdr:row>3</xdr:row>
      <xdr:rowOff>22676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4A546B-68FA-4FA0-BC33-431C0E212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86878" cy="559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113258</xdr:colOff>
      <xdr:row>0</xdr:row>
      <xdr:rowOff>0</xdr:rowOff>
    </xdr:from>
    <xdr:to>
      <xdr:col>5</xdr:col>
      <xdr:colOff>1392640</xdr:colOff>
      <xdr:row>3</xdr:row>
      <xdr:rowOff>16879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07D2C5-FA57-4BE0-9BAE-9AF949B9B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2858" y="0"/>
          <a:ext cx="1279382" cy="56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358612</xdr:colOff>
      <xdr:row>0</xdr:row>
      <xdr:rowOff>0</xdr:rowOff>
    </xdr:from>
    <xdr:to>
      <xdr:col>2</xdr:col>
      <xdr:colOff>396541</xdr:colOff>
      <xdr:row>3</xdr:row>
      <xdr:rowOff>15240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883FB7-6DBC-4DB4-AB7F-B74B4B154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57129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</xdr:rowOff>
    </xdr:from>
    <xdr:to>
      <xdr:col>0</xdr:col>
      <xdr:colOff>286878</xdr:colOff>
      <xdr:row>3</xdr:row>
      <xdr:rowOff>20771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4092D6-0DB9-4501-9998-EC69C8A60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86878" cy="577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59918</xdr:colOff>
      <xdr:row>0</xdr:row>
      <xdr:rowOff>0</xdr:rowOff>
    </xdr:from>
    <xdr:to>
      <xdr:col>8</xdr:col>
      <xdr:colOff>554440</xdr:colOff>
      <xdr:row>3</xdr:row>
      <xdr:rowOff>1639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B195E7-304F-4B98-9675-3E8DA16A0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0793" y="0"/>
          <a:ext cx="1266047" cy="573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358612</xdr:colOff>
      <xdr:row>0</xdr:row>
      <xdr:rowOff>0</xdr:rowOff>
    </xdr:from>
    <xdr:to>
      <xdr:col>1</xdr:col>
      <xdr:colOff>853741</xdr:colOff>
      <xdr:row>2</xdr:row>
      <xdr:rowOff>167640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DD02FE-E0E7-40C2-936F-83A4451B0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66654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</xdr:rowOff>
    </xdr:from>
    <xdr:to>
      <xdr:col>0</xdr:col>
      <xdr:colOff>286878</xdr:colOff>
      <xdr:row>3</xdr:row>
      <xdr:rowOff>17808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21E71B-E565-40CF-A7FB-845AD91EC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86878" cy="545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819378</xdr:colOff>
      <xdr:row>0</xdr:row>
      <xdr:rowOff>0</xdr:rowOff>
    </xdr:from>
    <xdr:to>
      <xdr:col>7</xdr:col>
      <xdr:colOff>574760</xdr:colOff>
      <xdr:row>3</xdr:row>
      <xdr:rowOff>17726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3BC912-8018-4511-9368-02FEC885A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6753" y="0"/>
          <a:ext cx="1241282" cy="560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358612</xdr:colOff>
      <xdr:row>0</xdr:row>
      <xdr:rowOff>0</xdr:rowOff>
    </xdr:from>
    <xdr:to>
      <xdr:col>1</xdr:col>
      <xdr:colOff>1010163</xdr:colOff>
      <xdr:row>3</xdr:row>
      <xdr:rowOff>16087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6C1303-581B-4D62-9DBE-1DD69DFB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61151" cy="559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345281</xdr:colOff>
      <xdr:row>7</xdr:row>
      <xdr:rowOff>158351</xdr:rowOff>
    </xdr:from>
    <xdr:to>
      <xdr:col>9</xdr:col>
      <xdr:colOff>738189</xdr:colOff>
      <xdr:row>23</xdr:row>
      <xdr:rowOff>71436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68C654-DA04-4AD2-8C04-056B6E10F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345281</xdr:colOff>
      <xdr:row>8</xdr:row>
      <xdr:rowOff>158351</xdr:rowOff>
    </xdr:from>
    <xdr:to>
      <xdr:col>9</xdr:col>
      <xdr:colOff>738189</xdr:colOff>
      <xdr:row>24</xdr:row>
      <xdr:rowOff>71436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0A748A-126B-4CB5-A12B-7D0C5408E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321470</xdr:colOff>
      <xdr:row>6</xdr:row>
      <xdr:rowOff>158350</xdr:rowOff>
    </xdr:from>
    <xdr:to>
      <xdr:col>9</xdr:col>
      <xdr:colOff>273844</xdr:colOff>
      <xdr:row>25</xdr:row>
      <xdr:rowOff>178593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369CAC-D25B-4DFE-8CAD-FFA6753BF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9</xdr:row>
      <xdr:rowOff>9525</xdr:rowOff>
    </xdr:from>
    <xdr:to>
      <xdr:col>8</xdr:col>
      <xdr:colOff>454025</xdr:colOff>
      <xdr:row>18</xdr:row>
      <xdr:rowOff>102870</xdr:rowOff>
    </xdr:to>
    <xdr:pic>
      <xdr:nvPicPr>
        <xdr:cNvPr id="2" name="Imagen 1" descr="P189#yIS1">
          <a:extLst>
            <a:ext uri="{FF2B5EF4-FFF2-40B4-BE49-F238E27FC236}">
              <a16:creationId xmlns:a16="http://schemas.microsoft.com/office/drawing/2014/main" id="{F38A74F8-AB7E-1FFB-2B31-45C654F7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24025"/>
          <a:ext cx="4730750" cy="180784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247650</xdr:colOff>
      <xdr:row>8</xdr:row>
      <xdr:rowOff>19050</xdr:rowOff>
    </xdr:from>
    <xdr:to>
      <xdr:col>7</xdr:col>
      <xdr:colOff>449580</xdr:colOff>
      <xdr:row>23</xdr:row>
      <xdr:rowOff>98425</xdr:rowOff>
    </xdr:to>
    <xdr:pic>
      <xdr:nvPicPr>
        <xdr:cNvPr id="2" name="Imagen 1" descr="P206#yIS1">
          <a:extLst>
            <a:ext uri="{FF2B5EF4-FFF2-40B4-BE49-F238E27FC236}">
              <a16:creationId xmlns:a16="http://schemas.microsoft.com/office/drawing/2014/main" id="{BDE7D14F-D082-7E8E-66BF-58948DA3E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43050"/>
          <a:ext cx="3249930" cy="2936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8</xdr:row>
      <xdr:rowOff>19050</xdr:rowOff>
    </xdr:from>
    <xdr:to>
      <xdr:col>8</xdr:col>
      <xdr:colOff>221615</xdr:colOff>
      <xdr:row>18</xdr:row>
      <xdr:rowOff>133985</xdr:rowOff>
    </xdr:to>
    <xdr:pic>
      <xdr:nvPicPr>
        <xdr:cNvPr id="2" name="Imagen 1" descr="P225#yIS1">
          <a:extLst>
            <a:ext uri="{FF2B5EF4-FFF2-40B4-BE49-F238E27FC236}">
              <a16:creationId xmlns:a16="http://schemas.microsoft.com/office/drawing/2014/main" id="{6CDFAE4D-BC0F-5461-D024-72A115553F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16"/>
        <a:stretch/>
      </xdr:blipFill>
      <xdr:spPr bwMode="auto">
        <a:xfrm>
          <a:off x="1104900" y="1352550"/>
          <a:ext cx="4450715" cy="20199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8</xdr:row>
      <xdr:rowOff>171450</xdr:rowOff>
    </xdr:from>
    <xdr:to>
      <xdr:col>8</xdr:col>
      <xdr:colOff>744855</xdr:colOff>
      <xdr:row>20</xdr:row>
      <xdr:rowOff>7620</xdr:rowOff>
    </xdr:to>
    <xdr:pic>
      <xdr:nvPicPr>
        <xdr:cNvPr id="22" name="Imagen 21" descr="Gráfico&#10;&#10;Descripción generada automáticamente">
          <a:extLst>
            <a:ext uri="{FF2B5EF4-FFF2-40B4-BE49-F238E27FC236}">
              <a16:creationId xmlns:a16="http://schemas.microsoft.com/office/drawing/2014/main" id="{C2216D51-8546-0038-87AD-D88CB6096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314450"/>
          <a:ext cx="5440680" cy="212217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Personal/My%20Documents/Moz/E-Final/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Personal/My%20Documents/Moz/E-Final/BOP9703_stres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Personal\My%20Documents\Moz\E-Final\BOP9703_stres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SLV/Staff%20Report%20Tables/2003%20SR/Tables-SR-0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Staff%20Report%20Tables/2003%20SR/Tables-SR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DATA\CA\SLV\Staff%20Report%20Tables\2003%20SR\Tables-SR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E/Secto%20publico/PBSECQKaren%202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Colombia/WEO/GEEColombiaOct200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Colombia/WEO/GEEColombiaOct200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Colombia\WEO\GEEColombiaOct200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Users/fbaez/AppData/Local/Microsoft/Windows/INetCache/Content.Outlook/HTMLJ493/Marco%20Macro%20Commoditties%20-%20Fixed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baez\AppData\Local\Microsoft\Windows\INetCache\Content.Outlook\HTMLJ493\Marco%20Macro%20Commoditties%20-%20Fixed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fbaez/AppData/Local/Microsoft/Windows/INetCache/Content.Outlook/HTMLJ493/Marco%20Macro%20Commoditties%20-%20Fixed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F/DGCP-STRUCTURE/Manual%20Operativo%20DGCP/Manuales%20de%20Soporte/Sistema%20de%20Informacion%20Financiera/Sistema%20de%20Informacion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artamento\Financiero\Subd_Entidades_financieras\Division_Banca_Comercial\Martha%20Soto\Datos\Mis%20documentos\Siec\Modelo\Calificaci&#243;n%20Mayo%202003\SIECAR-052003%20sin%20ajustes%2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gp1.digepres.local/UAE/Departamento/My%20Documents/Excel/Paises/My%20Documents/Excel/Otros/FAX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SLV/Monetary%20Sector/Input/Info/PM99%20Jan%20FMI-200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Monetary%20Sector/Input/Info/PM99%20Jan%20FMI-2002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DATA\CA\SLV\Monetary%20Sector\Input\Info\PM99%20Jan%20FMI-200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gp1.digepres.local/UAE/Departamento/My%20Documents/Excel/Otros/FAX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gp1.digepres.local/UAE/Departamento/Archivos%20Excel/Boletines/Excel/Otros/FAX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HTI_real%2010-07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HTI_real%201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HTI_real%2010-07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el/am/EXCEL/MARTY/ALEX/LONGTERM/LONGGDP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bcfs1/DATA/CA/CRI/EXTERNAL/Output/CRI-BOP-0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gp1/UAE/Documents%20and%20Settings/routtm/Local%20Settings/Temporary%20Internet%20Files/OLK13/chartsheets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enny/Downloads/CONSOLIDACION_U_BD01_Registro%20de%20Demandas%20Territoriales%20V2.0.xlsm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bcfs1/DATA/PA/CHL/SECTORS/BOP/Bop0209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WINNT\Profiles\bpweil\Archivos%20temporales%20de%20Internet\OLK43\CONSA%20$$$1%20SPNF%209dic02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Fpsswn05d/WHD/DATA/S1/BLZ/Reports/BLZRedTables6_0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Users/fperez/Desktop/2022/PRESUPUESTO%202023/SEPTIEMBRE/Copia%20de%20Proyeccion%20Ingresos%20CUT%202023%20-%202026%20Envio%20a%20Presupuesto%20AL%2012%20Agosto%202022.xlsx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perez/Desktop/2022/PRESUPUESTO%202023/SEPTIEMBRE/Copia%20de%20Proyeccion%20Ingresos%20CUT%202023%20-%202026%20Envio%20a%20Presupuesto%20AL%2012%20Agosto%202022.xlsx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ATA/RL/URY/EXTERNAL/XTNL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URY/EXTERNAL/XTNL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DATA\RL\URY\EXTERNAL\XTN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ocuments%20and%20Settings/MFIGUEROLA/Local%20Settings/Temporary%20Internet%20Files/OLK22/DomRep-DSA-DRSc-NoDRNBonly/DomRep-DSAExtSusTabs-NoDRNBonly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ocuments%20and%20Settings/MFIGUEROLA/Local%20Settings/Temporary%20Internet%20Files/OLK22/DomRep-DSA-DRSc-NoDRNBonly/DomRep-DSAExtSusTabs-NoDRNBonl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Bancene/Internacional/04%20BOLIVAR%20-%20Y-O%20-%20HUASCAR%20J/BASE%20CUADROS%20PRESIDENTE%202004/EST.%20SERVICIO%20DEUDA%20SEPTIEMBRE%202004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Documents%20and%20Settings\MFIGUEROLA\Local%20Settings\Temporary%20Internet%20Files\OLK22\DomRep-DSA-DRSc-NoDRNBonly\DomRep-DSAExtSusTabs-NoDRNBonly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ML/DOM/Vulnerability%20exercise/March%202005/DR%20SVI%20table%20Feb%202005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ML/DOM/Vulnerability%20exercise/March%202005/DR%20SVI%20table%20Feb%20200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DATA\ML\DOM\Vulnerability%20exercise\March%202005\DR%20SVI%20table%20Feb%202005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TRIMALEX/corrts99-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TRIMALEX/corrts99-2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TRIMALEX\corrts99-2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Bancene/deuda/PROYECCIONES%20DEL%20SERVICIO/PROY2004/PROY%20-%20PROY2004B%20CON%20TASAS%20CAMBIO%2004%20SEP01%20ORIGINAL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PROFINAN/Programa/prog2003/prog2003mensualizaci&#243;n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PROFINAN/Programa/prog2003/prog2003mensualizaci&#243;nener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PROFINAN\Programa\prog2003\prog2003mensualizaci&#243;nener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Sector%20Files/DR%20Fiscal%20File%20Update%2006-26-20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%20Files/DR%20Fiscal%20File%20Update%2006-26-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Kbcat/data/crude/NWE/Normprice/2003/1Q%202003%20New%20Normpric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enc100115/Desktop/3.1.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DATA\CA\SLV\Fiscal%20Sector\Output\Output%202003\Working%20files%202003\SLV-Fiscal-March%2012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AC/WesternHem/Paraguay/Temporary/Paraguay%20Monetary%20File%20-%20Oct%2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AC/WesternHem/Paraguay/Temporary/Paraguay%20Monetary%20File%20-%20Oct%20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AC\WesternHem\Paraguay\Temporary\Paraguay%20Monetary%20File%20-%20Oct%2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ATA/RL/PRY/Monetary/SR%20and%20RED%20Monetary%20tabl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PRY/Monetary/SR%20and%20RED%20Monetary%20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c100115/Desktop/3.1.3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DATA\RL\PRY\Monetary\SR%20and%20RED%20Monetary%20tabl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el/data/DEMAND/BALANCES/GDP%20update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nc100115\Desktop\3.1.3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ata2/whd/DNCFP/Recursos/Proyrena/Anual/2002/Alt4_Proy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ATA/ML/DOM/archives/June%20%202003%20SBA%20Mission/Real/DRGDP_pro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ML/DOM/archives/June%20%202003%20SBA%20Mission/Real/DRGDP_pro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DATA\ML\DOM\archives\June%20%202003%20SBA%20Mission\Real\DRGDP_prog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epartamento/Financiero/Subd_Entidades_financieras/Division_Banca_Comercial/Martha%20Soto/My%20Documents/BCIE/Modelos/Profis/Fuentes/VALOR-BHV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My%20Documents/BCIE/Modelos/Profis/Fuentes/VALOR-BHV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artamento\Financiero\Subd_Entidades_financieras\Division_Banca_Comercial\Martha%20Soto\My%20Documents\BCIE\Modelos\Profis\Fuentes\VALOR-BHV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sept%202/IN/DR%20WEO%20Shor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sept%202/IN/DR%20WEO%20Shor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sept%202\IN\DR%20WEO%20Sho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Desktop/CORE%20INFLACIO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Desktop/CORE%20INFLACIO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Desktop\CORE%20INFLACIO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bcfs1/Archivos%20Excel/Boletines/Excel/Otros/FAX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emandas Detalladas"/>
      <sheetName val="Demandas Consolidadas"/>
      <sheetName val="Dashboard Regional"/>
      <sheetName val="Dashboard Provincial"/>
      <sheetName val="Master"/>
      <sheetName val="Geografia"/>
      <sheetName val="Gobierno"/>
      <sheetName val="Regional Dashboard Data"/>
      <sheetName val="Provincial Dashboard Data"/>
      <sheetName val="Log"/>
      <sheetName val="Formato Reporte Sectoriales"/>
      <sheetName val="Formato Consolidacion Provincia"/>
      <sheetName val="Formato Demandas Consolida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Cod.Fuente Especifica</v>
          </cell>
          <cell r="B1" t="str">
            <v>Fuente Especifica</v>
          </cell>
          <cell r="C1" t="str">
            <v>Valor Inicial</v>
          </cell>
          <cell r="D1" t="str">
            <v>Pres. Vigente Aprobado</v>
          </cell>
          <cell r="E1" t="str">
            <v>Percibido Aprobado</v>
          </cell>
        </row>
        <row r="2">
          <cell r="A2" t="str">
            <v>2076</v>
          </cell>
          <cell r="B2" t="str">
            <v>RECURSOS DE CAPTACION DIRECTA DEL MINISTERIO DE MEDIO AMB. DECRETO 222-06</v>
          </cell>
          <cell r="C2">
            <v>668335267</v>
          </cell>
          <cell r="D2">
            <v>668335267</v>
          </cell>
          <cell r="E2">
            <v>487512216.14999998</v>
          </cell>
        </row>
        <row r="3">
          <cell r="A3" t="str">
            <v>2077</v>
          </cell>
          <cell r="B3" t="str">
            <v>RECURSOS DE CAPTACION DIRECTA DEL MINISTERIO DE EDUCACION SUPERIOR LEY 139-01</v>
          </cell>
          <cell r="C3">
            <v>28880596</v>
          </cell>
          <cell r="D3">
            <v>61226863.859999999</v>
          </cell>
          <cell r="E3">
            <v>30949641.510000002</v>
          </cell>
        </row>
        <row r="4">
          <cell r="A4" t="str">
            <v>2078</v>
          </cell>
          <cell r="B4" t="str">
            <v>RECURSOS DE CAPTACION DIRECTA DEL MINISTERIO DE INTERIOR Y POLICIA LEY 80-99 RESOLUCION 02-06</v>
          </cell>
          <cell r="C4">
            <v>230862278</v>
          </cell>
          <cell r="D4">
            <v>179891158</v>
          </cell>
          <cell r="E4">
            <v>142776160.46000001</v>
          </cell>
        </row>
        <row r="5">
          <cell r="A5" t="str">
            <v>2079</v>
          </cell>
          <cell r="B5" t="str">
            <v>RECURSOS DE CAPTACION DIRECTA DE LOS COMEDORES ECONOMICO LEY 856</v>
          </cell>
          <cell r="C5">
            <v>89945578</v>
          </cell>
          <cell r="D5">
            <v>359782312</v>
          </cell>
          <cell r="E5">
            <v>279608136.26999998</v>
          </cell>
        </row>
        <row r="6">
          <cell r="A6" t="str">
            <v>2080</v>
          </cell>
          <cell r="B6" t="str">
            <v>RECURSOS DE CAPTACION DIRECTA DE LA DIRECCION GENERAL DE MIGRACION LEY 285-04</v>
          </cell>
          <cell r="C6">
            <v>870202116</v>
          </cell>
          <cell r="D6">
            <v>1305303173.8199999</v>
          </cell>
          <cell r="E6">
            <v>954119051.46000004</v>
          </cell>
          <cell r="F6">
            <v>112249300.17176472</v>
          </cell>
        </row>
        <row r="7">
          <cell r="A7" t="str">
            <v>2081</v>
          </cell>
          <cell r="B7" t="str">
            <v>RECURSOS DE CAPTACION DIRECTA DE LA POLICIA NACIONAL LEY 96-04</v>
          </cell>
          <cell r="C7">
            <v>27866639</v>
          </cell>
          <cell r="D7">
            <v>39013296.68</v>
          </cell>
          <cell r="E7">
            <v>26598873.75</v>
          </cell>
          <cell r="F7">
            <v>1346991602.0611765</v>
          </cell>
        </row>
        <row r="8">
          <cell r="A8" t="str">
            <v>2082</v>
          </cell>
          <cell r="B8" t="str">
            <v>RECURSOS DE CAPTACION DIRECTA DEL MINISTERIO DE INDUSTRIA  Y COMERCIO LEY 290-66</v>
          </cell>
          <cell r="C8">
            <v>1885264242</v>
          </cell>
          <cell r="D8">
            <v>1319684968</v>
          </cell>
          <cell r="E8">
            <v>1022353996.5599999</v>
          </cell>
        </row>
        <row r="9">
          <cell r="A9" t="str">
            <v>2083</v>
          </cell>
          <cell r="B9" t="str">
            <v>RECURSOS DE CAPTACION DIRECTA DE LA DIRECCION GENERAL DE MINERIA LEY 146-71</v>
          </cell>
          <cell r="C9">
            <v>18459099</v>
          </cell>
          <cell r="D9">
            <v>14995267</v>
          </cell>
          <cell r="E9">
            <v>2850800</v>
          </cell>
        </row>
        <row r="10">
          <cell r="A10" t="str">
            <v>2084</v>
          </cell>
          <cell r="B10" t="str">
            <v>RECURSOS DE CAPTACION DIRECTA DEL MINISTERIO DE HACIENDA .</v>
          </cell>
          <cell r="C10">
            <v>288551418</v>
          </cell>
          <cell r="D10">
            <v>230841134</v>
          </cell>
          <cell r="E10">
            <v>182595367.66999999</v>
          </cell>
        </row>
        <row r="11">
          <cell r="A11" t="str">
            <v>2085</v>
          </cell>
          <cell r="B11" t="str">
            <v>RECURSOS DE CAPTACION DIRECTA DE LA DIRECCION GENERAL DE BIENES NACIONALES LEY 1832-1948</v>
          </cell>
          <cell r="C11">
            <v>48409832</v>
          </cell>
          <cell r="D11">
            <v>58091798</v>
          </cell>
          <cell r="E11">
            <v>44433692.229999997</v>
          </cell>
        </row>
        <row r="12">
          <cell r="A12" t="str">
            <v>2086</v>
          </cell>
          <cell r="B12" t="str">
            <v>RECURSOS DE CAPTACION DIRECTA DE CATASTRO NACIONAL LEY 317-68</v>
          </cell>
          <cell r="C12">
            <v>11598966</v>
          </cell>
          <cell r="D12">
            <v>13918759</v>
          </cell>
          <cell r="E12">
            <v>13450100</v>
          </cell>
        </row>
        <row r="13">
          <cell r="A13" t="str">
            <v>2087</v>
          </cell>
          <cell r="B13" t="str">
            <v>RECURSOS DE CAPTACION DIRECTA DE LA DIRECCION GENERAL DE PASAPORTES LEY 144-99</v>
          </cell>
          <cell r="C13">
            <v>343866015</v>
          </cell>
          <cell r="D13">
            <v>378252617</v>
          </cell>
          <cell r="E13">
            <v>246755282.59999999</v>
          </cell>
        </row>
        <row r="14">
          <cell r="A14" t="str">
            <v>2088</v>
          </cell>
          <cell r="B14" t="str">
            <v>RECURSOS DE CAPTACION DIRECTA DEL MINISTERIO DE EDUCACION</v>
          </cell>
          <cell r="C14">
            <v>183609968</v>
          </cell>
          <cell r="D14">
            <v>33049794</v>
          </cell>
          <cell r="E14">
            <v>18045419.75</v>
          </cell>
        </row>
        <row r="15">
          <cell r="A15" t="str">
            <v>2089</v>
          </cell>
          <cell r="B15" t="str">
            <v>RECURSOS DE CAPTACION DIRECTA DEL MINISTERIO DE SALUD PUBLICA (DIRECCION FINANCIERA)</v>
          </cell>
          <cell r="C15">
            <v>720016524</v>
          </cell>
          <cell r="D15">
            <v>-648014844.83000004</v>
          </cell>
          <cell r="E15">
            <v>18654697.129999999</v>
          </cell>
        </row>
        <row r="16">
          <cell r="A16" t="str">
            <v>2090</v>
          </cell>
          <cell r="B16" t="str">
            <v>RECURSOS DE CAPTACION DIRECTA DEL MINISTERIO DE TURISMO LEY 541-84</v>
          </cell>
          <cell r="C16">
            <v>337338931</v>
          </cell>
          <cell r="D16">
            <v>-1.63</v>
          </cell>
          <cell r="E16">
            <v>67011452</v>
          </cell>
        </row>
        <row r="17">
          <cell r="A17" t="str">
            <v>2091</v>
          </cell>
          <cell r="B17" t="str">
            <v>RECURSOS DE CAPTACION DIRECTA DE LA COMISION EJECUTIVA DE INFRAESTRUCTURA DE ZONAS TURISTICA (CEIZTUR) DECRETO 655-08</v>
          </cell>
          <cell r="C17">
            <v>1913188336</v>
          </cell>
          <cell r="D17">
            <v>1345271466.6800001</v>
          </cell>
          <cell r="E17">
            <v>1211547570.6099999</v>
          </cell>
          <cell r="F17">
            <v>1615396760.8133333</v>
          </cell>
        </row>
        <row r="18">
          <cell r="A18" t="str">
            <v>2092</v>
          </cell>
          <cell r="B18" t="str">
            <v>RECURSOS DE CAPTACION DIRECTA DEL PROGRAMA ESCENCIALES (PROMESE CAL) DECRECTO 308-97</v>
          </cell>
          <cell r="C18">
            <v>222031969</v>
          </cell>
          <cell r="D18">
            <v>315285393.38999999</v>
          </cell>
          <cell r="E18">
            <v>185432304.19</v>
          </cell>
        </row>
        <row r="19">
          <cell r="A19" t="str">
            <v>2093</v>
          </cell>
          <cell r="B19" t="str">
            <v>RECURSOS DE CAPTACION DIRECTA DE LA FUERZA AEREAS DOMINICANA LEY 873-78 DECRECTO 655-08</v>
          </cell>
          <cell r="C19">
            <v>1472537381</v>
          </cell>
          <cell r="D19">
            <v>515025260</v>
          </cell>
          <cell r="E19">
            <v>412533185.72000003</v>
          </cell>
        </row>
        <row r="20">
          <cell r="A20" t="str">
            <v>2095</v>
          </cell>
          <cell r="B20" t="str">
            <v>RECURSOS DE CAPTACION DIRECTA DE LA DIRECCION GENERAL DE GANADERIA LEY 180-01</v>
          </cell>
          <cell r="C20">
            <v>0</v>
          </cell>
          <cell r="D20">
            <v>0</v>
          </cell>
          <cell r="E20">
            <v>3000</v>
          </cell>
        </row>
        <row r="21">
          <cell r="A21" t="str">
            <v>2096</v>
          </cell>
          <cell r="B21" t="str">
            <v>RECURSOS DE CAPTACION DIRECTA DEL MINISTERIO DE DEPORTES DECRETO 250-99</v>
          </cell>
          <cell r="C21">
            <v>12465857</v>
          </cell>
          <cell r="D21">
            <v>14959029</v>
          </cell>
          <cell r="E21">
            <v>12437145.810000001</v>
          </cell>
        </row>
        <row r="22">
          <cell r="A22" t="str">
            <v>2097</v>
          </cell>
          <cell r="B22" t="str">
            <v>RECURSOS DE CAPTACION DIRECTA DEL MINISTERIO DE TRABAJO</v>
          </cell>
          <cell r="C22">
            <v>89679911</v>
          </cell>
          <cell r="D22">
            <v>108512693</v>
          </cell>
          <cell r="E22">
            <v>63093362.460000001</v>
          </cell>
        </row>
        <row r="23">
          <cell r="A23" t="str">
            <v>2098</v>
          </cell>
          <cell r="B23" t="str">
            <v>RECURSOS DE CAPTACION DIRECTA DE LA OFICINA METROPOLITANA DE SERVICIOS DE AUTOBUSES DECRETO 448-97</v>
          </cell>
          <cell r="C23">
            <v>164513124</v>
          </cell>
          <cell r="D23">
            <v>309284673</v>
          </cell>
          <cell r="E23">
            <v>169009630.81</v>
          </cell>
          <cell r="F23">
            <v>18778847.86777778</v>
          </cell>
          <cell r="G23">
            <v>225346174.41333336</v>
          </cell>
        </row>
        <row r="24">
          <cell r="A24" t="str">
            <v>2099</v>
          </cell>
          <cell r="B24" t="str">
            <v>RECURSOS DE CAPTACION DIRECTA DE LA PROCURADURIA GENERAL DE REPUBLICA</v>
          </cell>
          <cell r="C24">
            <v>605942311</v>
          </cell>
          <cell r="D24">
            <v>1812554251.21</v>
          </cell>
          <cell r="E24">
            <v>1281646506.78</v>
          </cell>
          <cell r="F24">
            <v>160205813.3475</v>
          </cell>
        </row>
        <row r="25">
          <cell r="A25" t="str">
            <v>2100</v>
          </cell>
          <cell r="B25" t="str">
            <v>RECURSOS DE CAPTACION DIRECTA DEL CENTRO DE CAPACITACION EN POLITICA Y GESTION FISCAL (CAPGEFI) DECRETO 1846-80</v>
          </cell>
          <cell r="C25">
            <v>10561511</v>
          </cell>
          <cell r="D25">
            <v>9747661</v>
          </cell>
          <cell r="E25">
            <v>7650360.2199999997</v>
          </cell>
          <cell r="F25">
            <v>1922469760.1700001</v>
          </cell>
        </row>
        <row r="26">
          <cell r="A26" t="str">
            <v>2102</v>
          </cell>
          <cell r="B26" t="str">
            <v>RECURSOS DE CAPTACION DIRECTA DE LA OFICINA PARA EL REORDENAMIENTO DEL TRANSPORTE DECRETO 477-05</v>
          </cell>
          <cell r="C26">
            <v>1191968855</v>
          </cell>
          <cell r="D26">
            <v>1191968855</v>
          </cell>
          <cell r="E26">
            <v>851261620.37</v>
          </cell>
        </row>
        <row r="27">
          <cell r="A27" t="str">
            <v>2103</v>
          </cell>
          <cell r="B27" t="str">
            <v>RECURSOS DE CAPTACION DIRECTA DE LA OFICINA DE INGENIEROS SUPERVISORES DE OBRAS DEL ESTADO (OISOE) DECRETO</v>
          </cell>
          <cell r="C27">
            <v>1127887933</v>
          </cell>
          <cell r="D27">
            <v>525958901</v>
          </cell>
          <cell r="E27">
            <v>154763555.34999999</v>
          </cell>
        </row>
        <row r="28">
          <cell r="A28" t="str">
            <v>2104</v>
          </cell>
          <cell r="B28" t="str">
            <v>RECURSOS DE CAPTACIÓN DIRECTA DEL CUERPO ESPECIALIZADO EN SEGURIDAD AEROPORTUARIA (CESA)</v>
          </cell>
          <cell r="C28">
            <v>1050000000</v>
          </cell>
          <cell r="D28">
            <v>608241898</v>
          </cell>
          <cell r="E28">
            <v>481035962.95999998</v>
          </cell>
        </row>
        <row r="29">
          <cell r="A29" t="str">
            <v>2106</v>
          </cell>
          <cell r="B29" t="str">
            <v>RECURSOS DE CAPTACIÓN DIRECTA DEL INSTITUTO SALOME UREÑA</v>
          </cell>
          <cell r="C29">
            <v>3412341</v>
          </cell>
          <cell r="D29">
            <v>1706170</v>
          </cell>
          <cell r="E29">
            <v>1323526.25</v>
          </cell>
        </row>
        <row r="30">
          <cell r="A30" t="str">
            <v>2107</v>
          </cell>
          <cell r="B30" t="str">
            <v>RECURSOS DE CAPTACIÓN DIRECTA DEL INSTITUTO TECNOLÓGICO DE LAS AMÉRICAS (ITLA)</v>
          </cell>
          <cell r="C30">
            <v>229945871</v>
          </cell>
          <cell r="D30">
            <v>185316697.31</v>
          </cell>
          <cell r="E30">
            <v>132378388.14</v>
          </cell>
        </row>
        <row r="31">
          <cell r="A31" t="str">
            <v>2108</v>
          </cell>
          <cell r="B31" t="str">
            <v>RECURSOS DE CAPTACIÓN DIRECTA DEL MINISTERIO DE OBRAS PÚBLICAS Y COMUNICACIONES</v>
          </cell>
          <cell r="C31">
            <v>2059175970</v>
          </cell>
          <cell r="D31">
            <v>1842567526</v>
          </cell>
          <cell r="E31">
            <v>237719578.16999999</v>
          </cell>
        </row>
        <row r="32">
          <cell r="A32" t="str">
            <v>2109</v>
          </cell>
          <cell r="B32" t="str">
            <v>FONDO POR SUBASTAS PÚBLICAS DE IMPORTACIONES AGROPECUARIAS. (DECRETO 569-12)</v>
          </cell>
          <cell r="C32">
            <v>1745888182</v>
          </cell>
          <cell r="D32">
            <v>-1745888182</v>
          </cell>
          <cell r="E32">
            <v>0</v>
          </cell>
        </row>
        <row r="33">
          <cell r="A33" t="str">
            <v>2111</v>
          </cell>
          <cell r="B33" t="str">
            <v>RECURSOS DE CAPTACIÓN DIRECTA DE INSTITUTO NACIONAL DE LA AGUJA (INAGUJA)</v>
          </cell>
          <cell r="C33">
            <v>4863029</v>
          </cell>
          <cell r="D33">
            <v>63924057</v>
          </cell>
          <cell r="E33">
            <v>32314361.09</v>
          </cell>
        </row>
        <row r="34">
          <cell r="A34" t="str">
            <v>2112</v>
          </cell>
          <cell r="B34" t="str">
            <v>RECURSOS DE CAPTACIÓN DIRECTA DE LA ARMADA DE LA REPUBLICA</v>
          </cell>
          <cell r="C34">
            <v>0</v>
          </cell>
          <cell r="D34">
            <v>0</v>
          </cell>
          <cell r="E34">
            <v>56545618.740000002</v>
          </cell>
        </row>
        <row r="35">
          <cell r="A35" t="str">
            <v>2113</v>
          </cell>
          <cell r="B35" t="str">
            <v>RECURSOS DE CAPTACIÓN DIRECTA DEL  CUERPO ESPECIALIZADO DE SEGURIDAD PORTUARIA (CESEP)</v>
          </cell>
          <cell r="C35">
            <v>0</v>
          </cell>
          <cell r="D35">
            <v>0</v>
          </cell>
          <cell r="E35">
            <v>410381.75</v>
          </cell>
        </row>
        <row r="36">
          <cell r="A36" t="str">
            <v>2114</v>
          </cell>
          <cell r="B36" t="str">
            <v>RECURSOS DE CAPTACIÓN DIRECTA DE LA DIRECCION GENERAL DE ESCUELAS VOCACIONALES</v>
          </cell>
          <cell r="C36">
            <v>0</v>
          </cell>
          <cell r="D36">
            <v>2031450.5</v>
          </cell>
          <cell r="E36">
            <v>2142877.0499999998</v>
          </cell>
        </row>
        <row r="37">
          <cell r="A37" t="str">
            <v>2117</v>
          </cell>
          <cell r="B37" t="str">
            <v>RECURSOS DE CAPTACIÓN DIRECTA PARA EL FOMENTO Y DESARROLLO DEL GAS NATURAL EN EL PARQUE VEHICULAR</v>
          </cell>
          <cell r="C37">
            <v>247924743</v>
          </cell>
          <cell r="D37">
            <v>-188422805</v>
          </cell>
          <cell r="E37">
            <v>21164270.100000001</v>
          </cell>
        </row>
        <row r="39">
          <cell r="C39">
            <v>17905194793</v>
          </cell>
          <cell r="D39">
            <v>10932416556.99</v>
          </cell>
          <cell r="E39">
            <v>8852128094.1100006</v>
          </cell>
        </row>
      </sheetData>
      <sheetData sheetId="6"/>
      <sheetData sheetId="7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2"/>
      <sheetName val="[MFLOW96.XLS]_WIN_TEMP_MFLOW_24"/>
      <sheetName val="[MFLOW96.XLS]_WIN_TEMP_MFLOW_23"/>
      <sheetName val="[MFLOW96.XLS]_WIN_TEMP_MFLOW_25"/>
      <sheetName val="[MFLOW96.XLS]_WIN_TEMP_MFLOW_26"/>
      <sheetName val="[MFLOW96.XLS]_WIN_TEMP_MFLOW_28"/>
      <sheetName val="[MFLOW96.XLS]_WIN_TEMP_MFLOW_27"/>
      <sheetName val="[MFLOW96.XLS]_WIN_TEMP_MFLOW_29"/>
      <sheetName val="[MFLOW96.XLS]_WIN_TEMP_MFLOW_30"/>
      <sheetName val="[MFLOW96.XLS]_WIN_TEMP_MFLOW_31"/>
      <sheetName val="[MFLOW96.XLS]_WIN_TEMP_MFLOW_32"/>
      <sheetName val="[MFLOW96.XLS]_WIN_TEMP_MFLOW_33"/>
      <sheetName val="[MFLOW96.XLS]_WIN_TEMP_MFLOW_35"/>
      <sheetName val="[MFLOW96.XLS]_WIN_TEMP_MFLOW_34"/>
      <sheetName val="[MFLOW96.XLS]_WIN_TEMP_MFLOW_38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DSSARMRED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M1" t="str">
            <v>Ajustes ad hoc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Table 7. Latvia: Gross Domestic Product by Expenditure at Constant Prices, 1996-2000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1998</v>
          </cell>
          <cell r="F4">
            <v>1999</v>
          </cell>
          <cell r="G4">
            <v>2000</v>
          </cell>
        </row>
        <row r="6">
          <cell r="C6" t="str">
            <v>(In thousands of 1995 lats)</v>
          </cell>
        </row>
        <row r="7">
          <cell r="A7" t="str">
            <v>Final consumption</v>
          </cell>
          <cell r="B7">
            <v>1992317</v>
          </cell>
          <cell r="C7">
            <v>2153374.6165267015</v>
          </cell>
          <cell r="D7">
            <v>2236061</v>
          </cell>
          <cell r="E7">
            <v>2374749</v>
          </cell>
          <cell r="F7">
            <v>2466123</v>
          </cell>
          <cell r="G7">
            <v>2559601</v>
          </cell>
        </row>
        <row r="8">
          <cell r="A8" t="str">
            <v xml:space="preserve">Households and of non-profit </v>
          </cell>
        </row>
        <row r="9">
          <cell r="A9" t="str">
            <v xml:space="preserve">institutions serving households (NPISH)  </v>
          </cell>
          <cell r="B9">
            <v>1470541</v>
          </cell>
          <cell r="C9">
            <v>1622275.6261519773</v>
          </cell>
          <cell r="D9">
            <v>1703541</v>
          </cell>
          <cell r="E9">
            <v>1809935</v>
          </cell>
          <cell r="F9">
            <v>1901359</v>
          </cell>
          <cell r="G9">
            <v>2007234</v>
          </cell>
        </row>
        <row r="10">
          <cell r="A10" t="str">
            <v>General government</v>
          </cell>
          <cell r="B10">
            <v>521776</v>
          </cell>
          <cell r="C10">
            <v>531098.99037472392</v>
          </cell>
          <cell r="D10">
            <v>532520</v>
          </cell>
          <cell r="E10">
            <v>564814</v>
          </cell>
          <cell r="F10">
            <v>564764</v>
          </cell>
          <cell r="G10">
            <v>552367</v>
          </cell>
        </row>
        <row r="11">
          <cell r="A11" t="str">
            <v>Gross capital formation</v>
          </cell>
          <cell r="B11">
            <v>413625.12625088287</v>
          </cell>
          <cell r="C11">
            <v>438258.3834732984</v>
          </cell>
          <cell r="D11">
            <v>491880</v>
          </cell>
          <cell r="E11">
            <v>684786</v>
          </cell>
          <cell r="F11">
            <v>624870</v>
          </cell>
          <cell r="G11">
            <v>617163</v>
          </cell>
        </row>
        <row r="12">
          <cell r="A12" t="str">
            <v>Gross fixed capital formation</v>
          </cell>
          <cell r="B12">
            <v>354876</v>
          </cell>
          <cell r="C12">
            <v>434026.3834732984</v>
          </cell>
          <cell r="D12">
            <v>523996</v>
          </cell>
          <cell r="E12">
            <v>754489</v>
          </cell>
          <cell r="F12">
            <v>724215</v>
          </cell>
          <cell r="G12">
            <v>802305</v>
          </cell>
        </row>
        <row r="13">
          <cell r="A13" t="str">
            <v xml:space="preserve">Changes in inventories </v>
          </cell>
          <cell r="B13">
            <v>58749</v>
          </cell>
          <cell r="C13">
            <v>4232</v>
          </cell>
          <cell r="D13">
            <v>-32116</v>
          </cell>
          <cell r="E13">
            <v>-69703</v>
          </cell>
          <cell r="F13">
            <v>-99345</v>
          </cell>
          <cell r="G13">
            <v>-185142</v>
          </cell>
        </row>
        <row r="14">
          <cell r="A14" t="str">
            <v>Exports of goods and services</v>
          </cell>
          <cell r="B14">
            <v>1101039.8737491171</v>
          </cell>
          <cell r="C14">
            <v>1323911</v>
          </cell>
          <cell r="D14">
            <v>1497675</v>
          </cell>
          <cell r="E14">
            <v>1570381</v>
          </cell>
          <cell r="F14">
            <v>1470475</v>
          </cell>
          <cell r="G14">
            <v>1658408</v>
          </cell>
        </row>
        <row r="15">
          <cell r="A15" t="str">
            <v>Imports of goods and services</v>
          </cell>
          <cell r="B15">
            <v>1157759</v>
          </cell>
          <cell r="C15">
            <v>1487839</v>
          </cell>
          <cell r="D15">
            <v>1588862</v>
          </cell>
          <cell r="E15">
            <v>1890795</v>
          </cell>
          <cell r="F15">
            <v>1792902</v>
          </cell>
          <cell r="G15">
            <v>1884456</v>
          </cell>
        </row>
        <row r="16">
          <cell r="A16" t="str">
            <v>GDP at purchasers'  prices</v>
          </cell>
          <cell r="B16">
            <v>2349223</v>
          </cell>
          <cell r="C16">
            <v>2427705</v>
          </cell>
          <cell r="D16">
            <v>2636754</v>
          </cell>
          <cell r="E16">
            <v>2739121</v>
          </cell>
          <cell r="F16">
            <v>2768566</v>
          </cell>
          <cell r="G16">
            <v>2950716</v>
          </cell>
        </row>
        <row r="18">
          <cell r="C18" t="str">
            <v>(Percentage growth)</v>
          </cell>
        </row>
        <row r="19">
          <cell r="A19" t="str">
            <v>Final consumption</v>
          </cell>
          <cell r="C19" t="str">
            <v>...</v>
          </cell>
          <cell r="D19">
            <v>3.8398513123865108</v>
          </cell>
          <cell r="E19">
            <v>6.2023352672400334</v>
          </cell>
          <cell r="F19">
            <v>3.8477329604096999</v>
          </cell>
          <cell r="G19">
            <v>3.7904840918315807</v>
          </cell>
        </row>
        <row r="20">
          <cell r="A20" t="str">
            <v xml:space="preserve">Households and of non-profit </v>
          </cell>
        </row>
        <row r="21">
          <cell r="A21" t="str">
            <v xml:space="preserve">institutions serving households (NPISH)  </v>
          </cell>
          <cell r="C21" t="str">
            <v>...</v>
          </cell>
          <cell r="D21">
            <v>5.0093444380215013</v>
          </cell>
          <cell r="E21">
            <v>6.2454616589797451</v>
          </cell>
          <cell r="F21">
            <v>5.0512311215596073</v>
          </cell>
          <cell r="G21">
            <v>5.5683855600126009</v>
          </cell>
        </row>
        <row r="22">
          <cell r="A22" t="str">
            <v>General government</v>
          </cell>
          <cell r="C22" t="str">
            <v>...</v>
          </cell>
          <cell r="D22">
            <v>0.26756021966327648</v>
          </cell>
          <cell r="E22">
            <v>6.0643731690828595</v>
          </cell>
          <cell r="F22">
            <v>-8.8524717871685255E-3</v>
          </cell>
          <cell r="G22">
            <v>-2.1950761734104818</v>
          </cell>
        </row>
        <row r="23">
          <cell r="A23" t="str">
            <v>Gross capital formation</v>
          </cell>
          <cell r="C23" t="str">
            <v>...</v>
          </cell>
          <cell r="D23">
            <v>12.235160478103801</v>
          </cell>
          <cell r="E23">
            <v>39.218101976091724</v>
          </cell>
          <cell r="F23">
            <v>-8.7495947639116505</v>
          </cell>
          <cell r="G23">
            <v>-1.2333765423208076</v>
          </cell>
        </row>
        <row r="24">
          <cell r="A24" t="str">
            <v>Gross fixed capital formation</v>
          </cell>
          <cell r="C24" t="str">
            <v>...</v>
          </cell>
          <cell r="D24">
            <v>20.729066239411374</v>
          </cell>
          <cell r="E24">
            <v>43.987549523278815</v>
          </cell>
          <cell r="F24">
            <v>-4.0125170810972772</v>
          </cell>
          <cell r="G24">
            <v>10.782709554483127</v>
          </cell>
        </row>
        <row r="25">
          <cell r="A25" t="str">
            <v xml:space="preserve">Changes in inventories </v>
          </cell>
          <cell r="C25" t="str">
            <v>...</v>
          </cell>
          <cell r="D25">
            <v>-858.8846880907372</v>
          </cell>
          <cell r="E25">
            <v>117.03512268028398</v>
          </cell>
          <cell r="F25">
            <v>42.526146650789777</v>
          </cell>
          <cell r="G25">
            <v>86.362675524686708</v>
          </cell>
        </row>
        <row r="26">
          <cell r="A26" t="str">
            <v>Exports of goods and services</v>
          </cell>
          <cell r="C26" t="str">
            <v>...</v>
          </cell>
          <cell r="D26">
            <v>13.125051457386494</v>
          </cell>
          <cell r="E26">
            <v>4.8545912831555516</v>
          </cell>
          <cell r="F26">
            <v>-6.3618956164141043</v>
          </cell>
          <cell r="G26">
            <v>12.78042809296316</v>
          </cell>
        </row>
        <row r="27">
          <cell r="A27" t="str">
            <v>Imports of goods and services</v>
          </cell>
          <cell r="C27" t="str">
            <v>...</v>
          </cell>
          <cell r="D27">
            <v>6.7899147690039019</v>
          </cell>
          <cell r="E27">
            <v>19.003097814662318</v>
          </cell>
          <cell r="F27">
            <v>-5.1773460369844422</v>
          </cell>
          <cell r="G27">
            <v>5.1064698460930869</v>
          </cell>
        </row>
        <row r="28">
          <cell r="A28" t="str">
            <v>GDP at purchasers'  prices</v>
          </cell>
          <cell r="C28" t="str">
            <v>...</v>
          </cell>
          <cell r="D28">
            <v>8.6109720909253831</v>
          </cell>
          <cell r="E28">
            <v>3.8823113570700896</v>
          </cell>
          <cell r="F28">
            <v>1.0749798931847021</v>
          </cell>
          <cell r="G28">
            <v>6.5792182667850474</v>
          </cell>
        </row>
        <row r="30">
          <cell r="A30" t="str">
            <v xml:space="preserve">   Source:  Central Statistical Bureau of Latvia.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/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federalreserve.gov/datadownload/Download.aspx?rel=H15&amp;series=67a13dc82d58d3826505e9b046281354&amp;filetype=spreadsheetml&amp;label=include&amp;layout=seriescolumn&amp;from=01/01/2021&amp;to=05/31/2023" TargetMode="External"/><Relationship Id="rId1" Type="http://schemas.openxmlformats.org/officeDocument/2006/relationships/hyperlink" Target="https://www.federalreserve.gov/datadownload/Download.aspx?rel=H15&amp;series=67a13dc82d58d3826505e9b046281354&amp;filetype=spreadsheetml&amp;label=include&amp;layout=seriescolumn&amp;from=01/01/2021&amp;to=05/31/2023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F3C11-9C63-4AFD-B9B6-8635F74634C8}">
  <sheetPr codeName="Hoja1"/>
  <dimension ref="B1:J27"/>
  <sheetViews>
    <sheetView showGridLines="0" zoomScale="90" zoomScaleNormal="90" workbookViewId="0">
      <selection activeCell="I39" sqref="I39"/>
    </sheetView>
  </sheetViews>
  <sheetFormatPr baseColWidth="10" defaultColWidth="11.42578125" defaultRowHeight="15"/>
  <cols>
    <col min="1" max="1" width="11.42578125" style="4"/>
    <col min="2" max="2" width="36.85546875" style="4" customWidth="1"/>
    <col min="3" max="4" width="8.7109375" style="4" customWidth="1"/>
    <col min="5" max="5" width="9.28515625" style="4" customWidth="1"/>
    <col min="6" max="6" width="7.5703125" style="4" bestFit="1" customWidth="1"/>
    <col min="7" max="16384" width="11.42578125" style="4"/>
  </cols>
  <sheetData>
    <row r="1" spans="2:10" s="2" customFormat="1" ht="15" customHeight="1">
      <c r="B1" s="910" t="s">
        <v>0</v>
      </c>
      <c r="C1" s="910"/>
      <c r="D1" s="910"/>
      <c r="E1" s="910"/>
      <c r="F1" s="910"/>
      <c r="G1" s="1"/>
      <c r="H1" s="1"/>
      <c r="I1" s="1"/>
      <c r="J1" s="1"/>
    </row>
    <row r="2" spans="2:10" s="2" customFormat="1" ht="15" customHeight="1">
      <c r="B2" s="910" t="s">
        <v>1</v>
      </c>
      <c r="C2" s="910"/>
      <c r="D2" s="910"/>
      <c r="E2" s="910"/>
      <c r="F2" s="910"/>
      <c r="G2" s="1"/>
      <c r="H2" s="1"/>
      <c r="I2" s="1"/>
      <c r="J2" s="1"/>
    </row>
    <row r="3" spans="2:10" s="2" customFormat="1" ht="15" customHeight="1">
      <c r="B3" s="911" t="s">
        <v>2</v>
      </c>
      <c r="C3" s="911"/>
      <c r="D3" s="911"/>
      <c r="E3" s="911"/>
      <c r="F3" s="911"/>
      <c r="G3" s="3"/>
      <c r="H3" s="3"/>
      <c r="I3" s="3"/>
      <c r="J3" s="3"/>
    </row>
    <row r="4" spans="2:10">
      <c r="B4" s="912"/>
      <c r="C4" s="912"/>
      <c r="D4" s="912"/>
      <c r="E4" s="912"/>
      <c r="F4" s="912"/>
    </row>
    <row r="5" spans="2:10" ht="15" customHeight="1">
      <c r="B5" s="909" t="s">
        <v>40</v>
      </c>
      <c r="C5" s="909"/>
      <c r="D5" s="909"/>
      <c r="E5" s="909"/>
      <c r="F5" s="909"/>
      <c r="G5" s="48"/>
      <c r="H5" s="48"/>
      <c r="I5" s="48"/>
    </row>
    <row r="6" spans="2:10" ht="15" customHeight="1">
      <c r="B6" s="909" t="s">
        <v>41</v>
      </c>
      <c r="C6" s="909"/>
      <c r="D6" s="909"/>
      <c r="E6" s="909"/>
      <c r="F6" s="909"/>
      <c r="G6" s="48"/>
      <c r="H6" s="48"/>
      <c r="I6" s="48"/>
    </row>
    <row r="7" spans="2:10" ht="15" customHeight="1">
      <c r="B7" s="914" t="s">
        <v>42</v>
      </c>
      <c r="C7" s="914"/>
      <c r="D7" s="914"/>
      <c r="E7" s="914"/>
      <c r="F7" s="914"/>
      <c r="G7" s="49"/>
      <c r="H7" s="49"/>
      <c r="I7" s="49"/>
    </row>
    <row r="8" spans="2:10" ht="15.75" customHeight="1" thickBot="1">
      <c r="C8" s="50"/>
      <c r="D8" s="50"/>
      <c r="E8" s="50"/>
      <c r="F8" s="50"/>
    </row>
    <row r="9" spans="2:10" ht="15" customHeight="1">
      <c r="B9" s="915" t="s">
        <v>43</v>
      </c>
      <c r="C9" s="918">
        <v>2022</v>
      </c>
      <c r="D9" s="918" t="s">
        <v>44</v>
      </c>
      <c r="E9" s="921" t="s">
        <v>45</v>
      </c>
    </row>
    <row r="10" spans="2:10" ht="2.25" customHeight="1">
      <c r="B10" s="916"/>
      <c r="C10" s="919"/>
      <c r="D10" s="919"/>
      <c r="E10" s="922"/>
    </row>
    <row r="11" spans="2:10" ht="6.75" customHeight="1" thickBot="1">
      <c r="B11" s="917"/>
      <c r="C11" s="920"/>
      <c r="D11" s="920"/>
      <c r="E11" s="923"/>
    </row>
    <row r="12" spans="2:10" ht="15" customHeight="1">
      <c r="B12" s="51" t="s">
        <v>46</v>
      </c>
      <c r="C12" s="52">
        <v>3.5</v>
      </c>
      <c r="D12" s="53">
        <v>3</v>
      </c>
      <c r="E12" s="54">
        <v>3</v>
      </c>
    </row>
    <row r="13" spans="2:10">
      <c r="B13" s="55" t="s">
        <v>47</v>
      </c>
      <c r="C13" s="56">
        <v>2.7</v>
      </c>
      <c r="D13" s="56">
        <v>1.5</v>
      </c>
      <c r="E13" s="57">
        <v>1.4</v>
      </c>
    </row>
    <row r="14" spans="2:10">
      <c r="B14" s="58" t="s">
        <v>48</v>
      </c>
      <c r="C14" s="53">
        <v>2.1</v>
      </c>
      <c r="D14" s="53">
        <v>1.8</v>
      </c>
      <c r="E14" s="59">
        <v>1</v>
      </c>
    </row>
    <row r="15" spans="2:10">
      <c r="B15" s="60" t="s">
        <v>49</v>
      </c>
      <c r="C15" s="56">
        <v>3.5</v>
      </c>
      <c r="D15" s="56">
        <v>0.9</v>
      </c>
      <c r="E15" s="57">
        <v>1.5</v>
      </c>
    </row>
    <row r="16" spans="2:10">
      <c r="B16" s="61" t="s">
        <v>50</v>
      </c>
      <c r="C16" s="53">
        <v>4</v>
      </c>
      <c r="D16" s="53">
        <v>4</v>
      </c>
      <c r="E16" s="59">
        <v>4.0999999999999996</v>
      </c>
    </row>
    <row r="17" spans="2:6">
      <c r="B17" s="62" t="s">
        <v>51</v>
      </c>
      <c r="C17" s="56">
        <v>3</v>
      </c>
      <c r="D17" s="56">
        <v>5.2</v>
      </c>
      <c r="E17" s="57">
        <v>4.5</v>
      </c>
    </row>
    <row r="18" spans="2:6">
      <c r="B18" s="63" t="s">
        <v>52</v>
      </c>
      <c r="C18" s="53">
        <v>3.9</v>
      </c>
      <c r="D18" s="53">
        <v>1.9</v>
      </c>
      <c r="E18" s="59">
        <v>2.2000000000000002</v>
      </c>
    </row>
    <row r="19" spans="2:6" ht="15.75" thickBot="1">
      <c r="B19" s="64" t="s">
        <v>53</v>
      </c>
      <c r="C19" s="65">
        <v>4.9000000000000004</v>
      </c>
      <c r="D19" s="65">
        <v>4.2</v>
      </c>
      <c r="E19" s="66">
        <v>5</v>
      </c>
    </row>
    <row r="20" spans="2:6">
      <c r="B20" s="924" t="s">
        <v>54</v>
      </c>
      <c r="C20" s="925"/>
      <c r="D20" s="925"/>
      <c r="E20" s="925"/>
      <c r="F20" s="925"/>
    </row>
    <row r="21" spans="2:6" ht="32.25" customHeight="1">
      <c r="B21" s="913" t="s">
        <v>55</v>
      </c>
      <c r="C21" s="913"/>
      <c r="D21" s="913"/>
      <c r="E21" s="913"/>
      <c r="F21" s="913"/>
    </row>
    <row r="27" spans="2:6" ht="30.75" customHeight="1"/>
  </sheetData>
  <mergeCells count="13">
    <mergeCell ref="B21:F21"/>
    <mergeCell ref="B7:F7"/>
    <mergeCell ref="B9:B11"/>
    <mergeCell ref="C9:C11"/>
    <mergeCell ref="D9:D11"/>
    <mergeCell ref="E9:E11"/>
    <mergeCell ref="B20:F20"/>
    <mergeCell ref="B6:F6"/>
    <mergeCell ref="B1:F1"/>
    <mergeCell ref="B2:F2"/>
    <mergeCell ref="B3:F3"/>
    <mergeCell ref="B4:F4"/>
    <mergeCell ref="B5:F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989E4-E42D-438B-B078-530A4ECBCCDC}">
  <sheetPr codeName="Hoja10"/>
  <dimension ref="C1:K23"/>
  <sheetViews>
    <sheetView workbookViewId="0">
      <selection activeCell="C1" sqref="C1:K3"/>
    </sheetView>
  </sheetViews>
  <sheetFormatPr baseColWidth="10" defaultRowHeight="15"/>
  <cols>
    <col min="1" max="16384" width="11.42578125" style="33"/>
  </cols>
  <sheetData>
    <row r="1" spans="3:11">
      <c r="C1" s="927" t="s">
        <v>0</v>
      </c>
      <c r="D1" s="927"/>
      <c r="E1" s="927"/>
      <c r="F1" s="927"/>
      <c r="G1" s="927"/>
      <c r="H1" s="927"/>
      <c r="I1" s="927"/>
      <c r="J1" s="927"/>
      <c r="K1" s="927"/>
    </row>
    <row r="2" spans="3:11">
      <c r="C2" s="927" t="s">
        <v>1</v>
      </c>
      <c r="D2" s="927"/>
      <c r="E2" s="927"/>
      <c r="F2" s="927"/>
      <c r="G2" s="927"/>
      <c r="H2" s="927"/>
      <c r="I2" s="927"/>
      <c r="J2" s="927"/>
      <c r="K2" s="927"/>
    </row>
    <row r="3" spans="3:11">
      <c r="C3" s="928" t="s">
        <v>2</v>
      </c>
      <c r="D3" s="928"/>
      <c r="E3" s="928"/>
      <c r="F3" s="928"/>
      <c r="G3" s="928"/>
      <c r="H3" s="928"/>
      <c r="I3" s="928"/>
      <c r="J3" s="928"/>
      <c r="K3" s="928"/>
    </row>
    <row r="4" spans="3:11">
      <c r="D4" s="79"/>
      <c r="E4" s="79"/>
      <c r="F4" s="79"/>
      <c r="G4" s="79"/>
      <c r="H4" s="79"/>
      <c r="I4" s="79"/>
      <c r="J4" s="79"/>
      <c r="K4" s="79"/>
    </row>
    <row r="6" spans="3:11">
      <c r="F6" s="34" t="s">
        <v>131</v>
      </c>
    </row>
    <row r="7" spans="3:11">
      <c r="F7" s="40" t="s">
        <v>35</v>
      </c>
    </row>
    <row r="8" spans="3:11">
      <c r="F8" s="41" t="s">
        <v>42</v>
      </c>
    </row>
    <row r="23" spans="3:3">
      <c r="C23" s="38" t="s">
        <v>36</v>
      </c>
    </row>
  </sheetData>
  <mergeCells count="3">
    <mergeCell ref="C1:K1"/>
    <mergeCell ref="C2:K2"/>
    <mergeCell ref="C3:K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FFFD3-A284-4E14-87D9-DEF5E1D9EEE4}">
  <sheetPr codeName="Hoja11"/>
  <dimension ref="B1:J24"/>
  <sheetViews>
    <sheetView workbookViewId="0">
      <selection activeCell="B1" sqref="B1:J4"/>
    </sheetView>
  </sheetViews>
  <sheetFormatPr baseColWidth="10" defaultRowHeight="15"/>
  <cols>
    <col min="1" max="16384" width="11.42578125" style="33"/>
  </cols>
  <sheetData>
    <row r="1" spans="2:10">
      <c r="B1" s="927" t="s">
        <v>0</v>
      </c>
      <c r="C1" s="927"/>
      <c r="D1" s="927"/>
      <c r="E1" s="927"/>
      <c r="F1" s="927"/>
      <c r="G1" s="927"/>
      <c r="H1" s="927"/>
      <c r="I1" s="927"/>
      <c r="J1" s="927"/>
    </row>
    <row r="2" spans="2:10">
      <c r="B2" s="927" t="s">
        <v>1</v>
      </c>
      <c r="C2" s="927"/>
      <c r="D2" s="927"/>
      <c r="E2" s="927"/>
      <c r="F2" s="927"/>
      <c r="G2" s="927"/>
      <c r="H2" s="927"/>
      <c r="I2" s="927"/>
      <c r="J2" s="927"/>
    </row>
    <row r="3" spans="2:10">
      <c r="B3" s="928" t="s">
        <v>2</v>
      </c>
      <c r="C3" s="928"/>
      <c r="D3" s="928"/>
      <c r="E3" s="928"/>
      <c r="F3" s="928"/>
      <c r="G3" s="928"/>
      <c r="H3" s="928"/>
      <c r="I3" s="928"/>
      <c r="J3" s="928"/>
    </row>
    <row r="5" spans="2:10">
      <c r="D5" s="80"/>
      <c r="E5" s="80"/>
      <c r="F5" s="35" t="s">
        <v>132</v>
      </c>
      <c r="G5" s="80"/>
      <c r="H5" s="80"/>
    </row>
    <row r="6" spans="2:10">
      <c r="D6" s="80"/>
      <c r="E6" s="80"/>
      <c r="F6" s="42" t="s">
        <v>35</v>
      </c>
      <c r="G6" s="80"/>
      <c r="H6" s="80"/>
    </row>
    <row r="7" spans="2:10">
      <c r="D7" s="80"/>
      <c r="E7" s="80"/>
      <c r="F7" s="43" t="s">
        <v>42</v>
      </c>
      <c r="G7" s="80"/>
      <c r="H7" s="80"/>
    </row>
    <row r="8" spans="2:10">
      <c r="D8" s="80"/>
      <c r="E8" s="80"/>
      <c r="F8" s="80"/>
      <c r="G8" s="80"/>
      <c r="H8" s="80"/>
    </row>
    <row r="24" spans="3:3">
      <c r="C24" s="45" t="s">
        <v>34</v>
      </c>
    </row>
  </sheetData>
  <mergeCells count="3">
    <mergeCell ref="B1:J1"/>
    <mergeCell ref="B2:J2"/>
    <mergeCell ref="B3:J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F6311-2FCF-44C8-91F8-4DD0270483FA}">
  <sheetPr codeName="Hoja12"/>
  <dimension ref="B1:J22"/>
  <sheetViews>
    <sheetView workbookViewId="0">
      <selection activeCell="B1" sqref="B1:J4"/>
    </sheetView>
  </sheetViews>
  <sheetFormatPr baseColWidth="10" defaultRowHeight="15"/>
  <cols>
    <col min="1" max="16384" width="11.42578125" style="33"/>
  </cols>
  <sheetData>
    <row r="1" spans="2:10">
      <c r="B1" s="927" t="s">
        <v>0</v>
      </c>
      <c r="C1" s="927"/>
      <c r="D1" s="927"/>
      <c r="E1" s="927"/>
      <c r="F1" s="927"/>
      <c r="G1" s="927"/>
      <c r="H1" s="927"/>
      <c r="I1" s="927"/>
      <c r="J1" s="927"/>
    </row>
    <row r="2" spans="2:10">
      <c r="B2" s="927" t="s">
        <v>1</v>
      </c>
      <c r="C2" s="927"/>
      <c r="D2" s="927"/>
      <c r="E2" s="927"/>
      <c r="F2" s="927"/>
      <c r="G2" s="927"/>
      <c r="H2" s="927"/>
      <c r="I2" s="927"/>
      <c r="J2" s="927"/>
    </row>
    <row r="3" spans="2:10">
      <c r="B3" s="928" t="s">
        <v>2</v>
      </c>
      <c r="C3" s="928"/>
      <c r="D3" s="928"/>
      <c r="E3" s="928"/>
      <c r="F3" s="928"/>
      <c r="G3" s="928"/>
      <c r="H3" s="928"/>
      <c r="I3" s="928"/>
      <c r="J3" s="928"/>
    </row>
    <row r="5" spans="2:10">
      <c r="F5" s="35" t="s">
        <v>37</v>
      </c>
    </row>
    <row r="6" spans="2:10">
      <c r="F6" s="46" t="s">
        <v>25</v>
      </c>
    </row>
    <row r="22" spans="3:3">
      <c r="C22" s="39" t="s">
        <v>34</v>
      </c>
    </row>
  </sheetData>
  <mergeCells count="3">
    <mergeCell ref="B1:J1"/>
    <mergeCell ref="B2:J2"/>
    <mergeCell ref="B3:J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00131-2F92-42F1-87A3-332D1C51E847}">
  <sheetPr codeName="Hoja13"/>
  <dimension ref="B3:K42"/>
  <sheetViews>
    <sheetView workbookViewId="0">
      <selection activeCell="C2" sqref="B2:J5"/>
    </sheetView>
  </sheetViews>
  <sheetFormatPr baseColWidth="10" defaultRowHeight="15"/>
  <cols>
    <col min="1" max="1" width="11.42578125" style="33"/>
    <col min="2" max="2" width="41.28515625" style="33" bestFit="1" customWidth="1"/>
    <col min="3" max="5" width="13.28515625" style="33" bestFit="1" customWidth="1"/>
    <col min="6" max="6" width="13.42578125" style="33" customWidth="1"/>
    <col min="7" max="7" width="13.5703125" style="33" customWidth="1"/>
    <col min="8" max="8" width="14.7109375" style="33" customWidth="1"/>
    <col min="9" max="9" width="13" style="33" customWidth="1"/>
    <col min="10" max="16384" width="11.42578125" style="33"/>
  </cols>
  <sheetData>
    <row r="3" spans="2:10">
      <c r="B3" s="927" t="s">
        <v>0</v>
      </c>
      <c r="C3" s="927"/>
      <c r="D3" s="927"/>
      <c r="E3" s="927"/>
      <c r="F3" s="927"/>
      <c r="G3" s="927"/>
      <c r="H3" s="927"/>
      <c r="I3" s="927"/>
      <c r="J3" s="927"/>
    </row>
    <row r="4" spans="2:10">
      <c r="B4" s="927" t="s">
        <v>1</v>
      </c>
      <c r="C4" s="927"/>
      <c r="D4" s="927"/>
      <c r="E4" s="927"/>
      <c r="F4" s="927"/>
      <c r="G4" s="927"/>
      <c r="H4" s="927"/>
      <c r="I4" s="927"/>
      <c r="J4" s="927"/>
    </row>
    <row r="5" spans="2:10">
      <c r="B5" s="928" t="s">
        <v>2</v>
      </c>
      <c r="C5" s="928"/>
      <c r="D5" s="928"/>
      <c r="E5" s="928"/>
      <c r="F5" s="928"/>
      <c r="G5" s="928"/>
      <c r="H5" s="928"/>
      <c r="I5" s="928"/>
      <c r="J5" s="928"/>
    </row>
    <row r="8" spans="2:10">
      <c r="E8" s="35" t="s">
        <v>133</v>
      </c>
    </row>
    <row r="9" spans="2:10">
      <c r="E9" s="46" t="s">
        <v>134</v>
      </c>
    </row>
    <row r="10" spans="2:10" ht="15.75" thickBot="1"/>
    <row r="11" spans="2:10">
      <c r="B11" s="941" t="s">
        <v>230</v>
      </c>
      <c r="C11" s="931">
        <v>2021</v>
      </c>
      <c r="D11" s="931">
        <v>2022</v>
      </c>
      <c r="E11" s="933">
        <v>2023</v>
      </c>
      <c r="F11" s="931">
        <f>E11+1</f>
        <v>2024</v>
      </c>
      <c r="G11" s="935">
        <f>F11+1</f>
        <v>2025</v>
      </c>
      <c r="H11" s="937">
        <f>G11+1</f>
        <v>2026</v>
      </c>
      <c r="I11" s="939">
        <f>H11+1</f>
        <v>2027</v>
      </c>
    </row>
    <row r="12" spans="2:10" ht="15.75" thickBot="1">
      <c r="B12" s="942"/>
      <c r="C12" s="932"/>
      <c r="D12" s="932"/>
      <c r="E12" s="934"/>
      <c r="F12" s="932"/>
      <c r="G12" s="936"/>
      <c r="H12" s="938"/>
      <c r="I12" s="940"/>
    </row>
    <row r="13" spans="2:10">
      <c r="B13" s="137" t="s">
        <v>231</v>
      </c>
      <c r="C13" s="138">
        <v>188.61344521070899</v>
      </c>
      <c r="D13" s="138">
        <v>197.77689754897344</v>
      </c>
      <c r="E13" s="139">
        <v>205.68797345093239</v>
      </c>
      <c r="F13" s="140">
        <v>215.972372123479</v>
      </c>
      <c r="G13" s="141">
        <v>226.77099072965297</v>
      </c>
      <c r="H13" s="142">
        <v>238.10954026613561</v>
      </c>
      <c r="I13" s="143">
        <v>250.01501727944239</v>
      </c>
    </row>
    <row r="14" spans="2:10">
      <c r="B14" s="137" t="s">
        <v>232</v>
      </c>
      <c r="C14" s="144">
        <v>12.271990236920495</v>
      </c>
      <c r="D14" s="144">
        <v>4.8583240330653439</v>
      </c>
      <c r="E14" s="144">
        <v>4</v>
      </c>
      <c r="F14" s="145">
        <v>5</v>
      </c>
      <c r="G14" s="146">
        <v>5</v>
      </c>
      <c r="H14" s="147">
        <v>5</v>
      </c>
      <c r="I14" s="148">
        <v>5</v>
      </c>
    </row>
    <row r="15" spans="2:10">
      <c r="B15" s="206"/>
      <c r="C15" s="202"/>
      <c r="D15" s="202"/>
      <c r="E15" s="149"/>
      <c r="F15" s="202"/>
      <c r="G15" s="203"/>
      <c r="H15" s="204"/>
      <c r="I15" s="205"/>
    </row>
    <row r="16" spans="2:10">
      <c r="B16" s="137" t="s">
        <v>233</v>
      </c>
      <c r="C16" s="150">
        <v>5392714.0999999996</v>
      </c>
      <c r="D16" s="150">
        <v>6260564.0185964201</v>
      </c>
      <c r="E16" s="150">
        <v>6869090.8412039923</v>
      </c>
      <c r="F16" s="150">
        <v>7501047.1985947601</v>
      </c>
      <c r="G16" s="151">
        <v>8191143.540865479</v>
      </c>
      <c r="H16" s="152">
        <v>8944728.7466251031</v>
      </c>
      <c r="I16" s="143">
        <v>9767643.7913146131</v>
      </c>
    </row>
    <row r="17" spans="2:9">
      <c r="B17" s="137" t="s">
        <v>234</v>
      </c>
      <c r="C17" s="140">
        <v>21.003560384304663</v>
      </c>
      <c r="D17" s="140">
        <v>16.093008131034068</v>
      </c>
      <c r="E17" s="150">
        <v>9.7199999999999953</v>
      </c>
      <c r="F17" s="140">
        <v>9.2000000000000082</v>
      </c>
      <c r="G17" s="141">
        <v>9.2000000000000082</v>
      </c>
      <c r="H17" s="142">
        <v>9.2000000000000082</v>
      </c>
      <c r="I17" s="143">
        <v>9.2000000000000082</v>
      </c>
    </row>
    <row r="18" spans="2:9">
      <c r="B18" s="206"/>
      <c r="C18" s="202"/>
      <c r="D18" s="202"/>
      <c r="E18" s="149"/>
      <c r="F18" s="202"/>
      <c r="G18" s="203"/>
      <c r="H18" s="204"/>
      <c r="I18" s="205"/>
    </row>
    <row r="19" spans="2:9">
      <c r="B19" s="137" t="s">
        <v>235</v>
      </c>
      <c r="C19" s="153">
        <v>94523.67911808948</v>
      </c>
      <c r="D19" s="153">
        <v>114004.58678219476</v>
      </c>
      <c r="E19" s="154">
        <v>122336.69800581873</v>
      </c>
      <c r="F19" s="153">
        <v>127230.16592605149</v>
      </c>
      <c r="G19" s="155">
        <v>133591.67422235408</v>
      </c>
      <c r="H19" s="156">
        <v>140271.25793347176</v>
      </c>
      <c r="I19" s="157">
        <v>147284.82083014536</v>
      </c>
    </row>
    <row r="20" spans="2:9">
      <c r="B20" s="137" t="s">
        <v>236</v>
      </c>
      <c r="C20" s="140">
        <v>19.909789453700455</v>
      </c>
      <c r="D20" s="140">
        <v>20.609552914003238</v>
      </c>
      <c r="E20" s="150">
        <v>7.3085754343747977</v>
      </c>
      <c r="F20" s="140">
        <v>4.0000000000000036</v>
      </c>
      <c r="G20" s="141">
        <v>5.0000000000000044</v>
      </c>
      <c r="H20" s="142">
        <v>4.9999999999999822</v>
      </c>
      <c r="I20" s="143">
        <v>5.0000000000000044</v>
      </c>
    </row>
    <row r="21" spans="2:9">
      <c r="B21" s="206"/>
      <c r="C21" s="202"/>
      <c r="D21" s="202"/>
      <c r="E21" s="149"/>
      <c r="F21" s="202"/>
      <c r="G21" s="203"/>
      <c r="H21" s="204"/>
      <c r="I21" s="205"/>
    </row>
    <row r="22" spans="2:9">
      <c r="B22" s="158" t="s">
        <v>237</v>
      </c>
      <c r="C22" s="159">
        <v>4</v>
      </c>
      <c r="D22" s="159">
        <v>4</v>
      </c>
      <c r="E22" s="160">
        <v>4</v>
      </c>
      <c r="F22" s="161">
        <v>4</v>
      </c>
      <c r="G22" s="162">
        <v>4</v>
      </c>
      <c r="H22" s="163">
        <v>4</v>
      </c>
      <c r="I22" s="164">
        <v>4</v>
      </c>
    </row>
    <row r="23" spans="2:9">
      <c r="B23" s="158" t="s">
        <v>238</v>
      </c>
      <c r="C23" s="165">
        <v>8.242920754477856</v>
      </c>
      <c r="D23" s="165">
        <v>8.8111752385420452</v>
      </c>
      <c r="E23" s="165">
        <v>4.75</v>
      </c>
      <c r="F23" s="166">
        <v>4</v>
      </c>
      <c r="G23" s="162">
        <v>4</v>
      </c>
      <c r="H23" s="163">
        <v>4</v>
      </c>
      <c r="I23" s="167">
        <v>4</v>
      </c>
    </row>
    <row r="24" spans="2:9">
      <c r="B24" s="158" t="s">
        <v>239</v>
      </c>
      <c r="C24" s="160">
        <v>8.4956989865317958</v>
      </c>
      <c r="D24" s="160">
        <v>7.8269161155893663</v>
      </c>
      <c r="E24" s="160">
        <v>4</v>
      </c>
      <c r="F24" s="161">
        <v>4</v>
      </c>
      <c r="G24" s="162">
        <v>4</v>
      </c>
      <c r="H24" s="163">
        <v>4</v>
      </c>
      <c r="I24" s="164">
        <v>4</v>
      </c>
    </row>
    <row r="25" spans="2:9">
      <c r="B25" s="137" t="s">
        <v>240</v>
      </c>
      <c r="C25" s="168">
        <v>7.8</v>
      </c>
      <c r="D25" s="168">
        <v>10.660829171494541</v>
      </c>
      <c r="E25" s="168">
        <v>5.5</v>
      </c>
      <c r="F25" s="161">
        <v>4</v>
      </c>
      <c r="G25" s="162">
        <v>4</v>
      </c>
      <c r="H25" s="163">
        <v>4</v>
      </c>
      <c r="I25" s="164">
        <v>4</v>
      </c>
    </row>
    <row r="26" spans="2:9">
      <c r="B26" s="206"/>
      <c r="C26" s="202"/>
      <c r="D26" s="202"/>
      <c r="E26" s="149"/>
      <c r="F26" s="202"/>
      <c r="G26" s="203"/>
      <c r="H26" s="204"/>
      <c r="I26" s="205"/>
    </row>
    <row r="27" spans="2:9">
      <c r="B27" s="158" t="s">
        <v>241</v>
      </c>
      <c r="C27" s="169">
        <v>57.27</v>
      </c>
      <c r="D27" s="169">
        <v>55.14</v>
      </c>
      <c r="E27" s="170">
        <v>56.149062000000001</v>
      </c>
      <c r="F27" s="161">
        <v>58.956515100000004</v>
      </c>
      <c r="G27" s="162">
        <v>61.314775704000006</v>
      </c>
      <c r="H27" s="163">
        <v>63.767366732160006</v>
      </c>
      <c r="I27" s="171">
        <v>66.318061401446414</v>
      </c>
    </row>
    <row r="28" spans="2:9" ht="15.75" thickBot="1">
      <c r="B28" s="172" t="s">
        <v>242</v>
      </c>
      <c r="C28" s="173">
        <v>1.0961470484270208</v>
      </c>
      <c r="D28" s="173">
        <v>-3.7192247249869155</v>
      </c>
      <c r="E28" s="173">
        <v>1.83</v>
      </c>
      <c r="F28" s="173">
        <v>5</v>
      </c>
      <c r="G28" s="174">
        <v>4</v>
      </c>
      <c r="H28" s="175">
        <v>4</v>
      </c>
      <c r="I28" s="176">
        <v>4</v>
      </c>
    </row>
    <row r="29" spans="2:9" ht="15.75" thickBot="1">
      <c r="B29" s="201" t="s">
        <v>243</v>
      </c>
      <c r="C29" s="199"/>
      <c r="D29" s="199"/>
      <c r="E29" s="177"/>
      <c r="F29" s="199"/>
      <c r="G29" s="199"/>
      <c r="H29" s="199"/>
      <c r="I29" s="200"/>
    </row>
    <row r="30" spans="2:9">
      <c r="B30" s="178" t="s">
        <v>244</v>
      </c>
      <c r="C30" s="179">
        <v>68.209999999999994</v>
      </c>
      <c r="D30" s="179">
        <v>94.786666666666676</v>
      </c>
      <c r="E30" s="179">
        <v>73.72</v>
      </c>
      <c r="F30" s="179">
        <v>69.5</v>
      </c>
      <c r="G30" s="179">
        <v>64.235833330000006</v>
      </c>
      <c r="H30" s="180">
        <v>62.155000000000001</v>
      </c>
      <c r="I30" s="181">
        <v>60.325833330000002</v>
      </c>
    </row>
    <row r="31" spans="2:9">
      <c r="B31" s="137" t="s">
        <v>245</v>
      </c>
      <c r="C31" s="182">
        <v>1800</v>
      </c>
      <c r="D31" s="182">
        <v>1800.9534615384614</v>
      </c>
      <c r="E31" s="183">
        <v>1972.9</v>
      </c>
      <c r="F31" s="183">
        <v>2067.2833333333333</v>
      </c>
      <c r="G31" s="183">
        <v>2141.6999999999998</v>
      </c>
      <c r="H31" s="184">
        <v>2194.85</v>
      </c>
      <c r="I31" s="185">
        <v>2233.0500000000002</v>
      </c>
    </row>
    <row r="32" spans="2:9">
      <c r="B32" s="137" t="s">
        <v>246</v>
      </c>
      <c r="C32" s="182">
        <v>18465</v>
      </c>
      <c r="D32" s="182">
        <v>26371.803846153845</v>
      </c>
      <c r="E32" s="183">
        <v>21371.428571428572</v>
      </c>
      <c r="F32" s="183">
        <v>22072.333333333332</v>
      </c>
      <c r="G32" s="183">
        <v>23032.916666666668</v>
      </c>
      <c r="H32" s="184">
        <v>24025.416666666668</v>
      </c>
      <c r="I32" s="185">
        <v>25016.166666666668</v>
      </c>
    </row>
    <row r="33" spans="2:11">
      <c r="B33" s="186" t="s">
        <v>247</v>
      </c>
      <c r="C33" s="169">
        <v>117.29600000000001</v>
      </c>
      <c r="D33" s="169">
        <v>231.70454545454547</v>
      </c>
      <c r="E33" s="187">
        <v>94.292857142857159</v>
      </c>
      <c r="F33" s="187">
        <v>96.424999999999997</v>
      </c>
      <c r="G33" s="187">
        <v>94.608333333333348</v>
      </c>
      <c r="H33" s="188">
        <v>92.345833333333346</v>
      </c>
      <c r="I33" s="189">
        <v>91.328571428571422</v>
      </c>
    </row>
    <row r="34" spans="2:11">
      <c r="B34" s="137" t="s">
        <v>248</v>
      </c>
      <c r="C34" s="169">
        <v>5.7</v>
      </c>
      <c r="D34" s="169">
        <v>2.1</v>
      </c>
      <c r="E34" s="190">
        <v>1.1000000000000001</v>
      </c>
      <c r="F34" s="190">
        <v>0.6</v>
      </c>
      <c r="G34" s="190">
        <v>1.9</v>
      </c>
      <c r="H34" s="191">
        <v>1.8</v>
      </c>
      <c r="I34" s="192">
        <v>1.8</v>
      </c>
    </row>
    <row r="35" spans="2:11">
      <c r="B35" s="137" t="s">
        <v>249</v>
      </c>
      <c r="C35" s="170">
        <v>4.6849999999999996</v>
      </c>
      <c r="D35" s="170">
        <v>7.9864819690391471</v>
      </c>
      <c r="E35" s="190">
        <v>4.2</v>
      </c>
      <c r="F35" s="190">
        <v>2.6</v>
      </c>
      <c r="G35" s="193">
        <v>2.1040000000000001</v>
      </c>
      <c r="H35" s="191">
        <v>1.9970000000000001</v>
      </c>
      <c r="I35" s="192">
        <v>2.012</v>
      </c>
    </row>
    <row r="36" spans="2:11" ht="15.75" thickBot="1">
      <c r="B36" s="194" t="s">
        <v>250</v>
      </c>
      <c r="C36" s="195">
        <v>7.4260000000000002</v>
      </c>
      <c r="D36" s="195">
        <v>6.4449404920840152</v>
      </c>
      <c r="E36" s="196">
        <v>3.048</v>
      </c>
      <c r="F36" s="196">
        <v>2.1190000000000002</v>
      </c>
      <c r="G36" s="196">
        <v>2.0609999999999999</v>
      </c>
      <c r="H36" s="197">
        <v>1.9810000000000001</v>
      </c>
      <c r="I36" s="198">
        <v>2.3130000000000002</v>
      </c>
    </row>
    <row r="37" spans="2:11">
      <c r="B37" s="929" t="s">
        <v>135</v>
      </c>
      <c r="C37" s="929"/>
      <c r="D37" s="929"/>
      <c r="E37" s="929"/>
      <c r="F37" s="929"/>
      <c r="G37" s="929"/>
      <c r="H37" s="929"/>
      <c r="I37" s="929"/>
      <c r="J37" s="929"/>
      <c r="K37" s="929"/>
    </row>
    <row r="38" spans="2:11">
      <c r="B38" s="930" t="s">
        <v>136</v>
      </c>
      <c r="C38" s="930"/>
      <c r="D38" s="930"/>
      <c r="E38" s="930"/>
      <c r="F38" s="930"/>
      <c r="G38" s="930"/>
      <c r="H38" s="930"/>
      <c r="I38" s="930"/>
      <c r="J38" s="930"/>
      <c r="K38" s="930"/>
    </row>
    <row r="39" spans="2:11">
      <c r="B39" s="930" t="s">
        <v>137</v>
      </c>
      <c r="C39" s="930"/>
      <c r="D39" s="930"/>
      <c r="E39" s="930"/>
      <c r="F39" s="930"/>
      <c r="G39" s="930"/>
      <c r="H39" s="930"/>
      <c r="I39" s="930"/>
      <c r="J39" s="930"/>
      <c r="K39" s="930"/>
    </row>
    <row r="40" spans="2:11">
      <c r="B40" s="930" t="s">
        <v>138</v>
      </c>
      <c r="C40" s="930"/>
      <c r="D40" s="930"/>
      <c r="E40" s="930"/>
      <c r="F40" s="930"/>
      <c r="G40" s="930"/>
      <c r="H40" s="930"/>
      <c r="I40" s="930"/>
      <c r="J40" s="930"/>
      <c r="K40" s="930"/>
    </row>
    <row r="41" spans="2:11">
      <c r="B41" s="930" t="s">
        <v>139</v>
      </c>
      <c r="C41" s="930"/>
      <c r="D41" s="930"/>
      <c r="E41" s="930"/>
      <c r="F41" s="930"/>
      <c r="G41" s="930"/>
      <c r="H41" s="930"/>
      <c r="I41" s="930"/>
      <c r="J41" s="930"/>
      <c r="K41" s="930"/>
    </row>
    <row r="42" spans="2:11">
      <c r="B42" s="929" t="s">
        <v>140</v>
      </c>
      <c r="C42" s="929"/>
      <c r="D42" s="929"/>
      <c r="E42" s="929"/>
      <c r="F42" s="929"/>
      <c r="G42" s="929"/>
      <c r="H42" s="929"/>
      <c r="I42" s="929"/>
      <c r="J42" s="929"/>
      <c r="K42" s="929"/>
    </row>
  </sheetData>
  <mergeCells count="17">
    <mergeCell ref="B40:K40"/>
    <mergeCell ref="B41:K41"/>
    <mergeCell ref="B42:K42"/>
    <mergeCell ref="B39:K39"/>
    <mergeCell ref="B3:J3"/>
    <mergeCell ref="B4:J4"/>
    <mergeCell ref="B5:J5"/>
    <mergeCell ref="B37:K37"/>
    <mergeCell ref="B38:K38"/>
    <mergeCell ref="C11:C12"/>
    <mergeCell ref="D11:D12"/>
    <mergeCell ref="E11:E12"/>
    <mergeCell ref="F11:F12"/>
    <mergeCell ref="G11:G12"/>
    <mergeCell ref="H11:H12"/>
    <mergeCell ref="I11:I12"/>
    <mergeCell ref="B11:B1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7F2A7-19B6-48C1-8CC4-E8D2A995DCD8}">
  <sheetPr codeName="Hoja14"/>
  <dimension ref="A2:I32"/>
  <sheetViews>
    <sheetView workbookViewId="0">
      <selection activeCell="J30" sqref="J30"/>
    </sheetView>
  </sheetViews>
  <sheetFormatPr baseColWidth="10" defaultRowHeight="15"/>
  <cols>
    <col min="1" max="1" width="7.7109375" style="33" customWidth="1"/>
    <col min="2" max="2" width="7.140625" style="33" customWidth="1"/>
    <col min="3" max="3" width="46.85546875" style="33" customWidth="1"/>
    <col min="4" max="4" width="28" style="33" customWidth="1"/>
    <col min="5" max="5" width="26.5703125" style="33" customWidth="1"/>
    <col min="6" max="6" width="28" style="33" customWidth="1"/>
    <col min="7" max="16384" width="11.42578125" style="33"/>
  </cols>
  <sheetData>
    <row r="2" spans="1:9">
      <c r="A2" s="927" t="s">
        <v>0</v>
      </c>
      <c r="B2" s="927"/>
      <c r="C2" s="927"/>
      <c r="D2" s="927"/>
      <c r="E2" s="927"/>
      <c r="F2" s="927"/>
      <c r="G2" s="927"/>
      <c r="H2" s="927"/>
      <c r="I2" s="927"/>
    </row>
    <row r="3" spans="1:9">
      <c r="A3" s="927" t="s">
        <v>1</v>
      </c>
      <c r="B3" s="927"/>
      <c r="C3" s="927"/>
      <c r="D3" s="927"/>
      <c r="E3" s="927"/>
      <c r="F3" s="927"/>
      <c r="G3" s="927"/>
      <c r="H3" s="927"/>
      <c r="I3" s="927"/>
    </row>
    <row r="4" spans="1:9">
      <c r="A4" s="928" t="s">
        <v>2</v>
      </c>
      <c r="B4" s="928"/>
      <c r="C4" s="928"/>
      <c r="D4" s="928"/>
      <c r="E4" s="928"/>
      <c r="F4" s="928"/>
      <c r="G4" s="928"/>
      <c r="H4" s="928"/>
      <c r="I4" s="928"/>
    </row>
    <row r="5" spans="1:9" ht="15" customHeight="1">
      <c r="D5" s="35" t="s">
        <v>141</v>
      </c>
    </row>
    <row r="6" spans="1:9" ht="15.75" thickBot="1"/>
    <row r="7" spans="1:9">
      <c r="C7" s="943" t="s">
        <v>251</v>
      </c>
      <c r="D7" s="945" t="s">
        <v>252</v>
      </c>
      <c r="E7" s="945" t="s">
        <v>253</v>
      </c>
      <c r="F7" s="945" t="s">
        <v>254</v>
      </c>
    </row>
    <row r="8" spans="1:9" ht="15.75" thickBot="1">
      <c r="C8" s="944"/>
      <c r="D8" s="946"/>
      <c r="E8" s="946"/>
      <c r="F8" s="946"/>
    </row>
    <row r="9" spans="1:9" ht="15.75">
      <c r="C9" s="207" t="s">
        <v>231</v>
      </c>
      <c r="D9" s="217">
        <v>207.45121305112858</v>
      </c>
      <c r="E9" s="217">
        <v>205.68797345093239</v>
      </c>
      <c r="F9" s="217">
        <f>E9-D9</f>
        <v>-1.7632396001961865</v>
      </c>
    </row>
    <row r="10" spans="1:9" ht="15.75">
      <c r="C10" s="208" t="s">
        <v>232</v>
      </c>
      <c r="D10" s="218">
        <v>4.75</v>
      </c>
      <c r="E10" s="218">
        <v>4</v>
      </c>
      <c r="F10" s="218">
        <f>E10-D10</f>
        <v>-0.75</v>
      </c>
    </row>
    <row r="11" spans="1:9" ht="15.75">
      <c r="C11" s="208"/>
      <c r="D11" s="218"/>
      <c r="E11" s="218"/>
      <c r="F11" s="218"/>
    </row>
    <row r="12" spans="1:9" ht="15.75">
      <c r="C12" s="207" t="s">
        <v>233</v>
      </c>
      <c r="D12" s="217">
        <v>6884473.1660500169</v>
      </c>
      <c r="E12" s="217">
        <v>6869090.8412039923</v>
      </c>
      <c r="F12" s="217">
        <f>E12-D12</f>
        <v>-15382.324846024625</v>
      </c>
    </row>
    <row r="13" spans="1:9" ht="15.75">
      <c r="C13" s="208" t="s">
        <v>234</v>
      </c>
      <c r="D13" s="219">
        <v>11.035000000000018</v>
      </c>
      <c r="E13" s="219">
        <v>9.7199999999999953</v>
      </c>
      <c r="F13" s="219">
        <f>E13-D13</f>
        <v>-1.3150000000000226</v>
      </c>
    </row>
    <row r="14" spans="1:9" ht="15.75">
      <c r="C14" s="208"/>
      <c r="D14" s="219"/>
      <c r="E14" s="219"/>
      <c r="F14" s="219"/>
    </row>
    <row r="15" spans="1:9" ht="15.75">
      <c r="C15" s="207" t="s">
        <v>235</v>
      </c>
      <c r="D15" s="217">
        <v>120886.2966153279</v>
      </c>
      <c r="E15" s="217">
        <v>122336.69800581873</v>
      </c>
      <c r="F15" s="217">
        <f>E15-D15</f>
        <v>1450.4013904908352</v>
      </c>
    </row>
    <row r="16" spans="1:9" ht="15.75">
      <c r="C16" s="208" t="s">
        <v>236</v>
      </c>
      <c r="D16" s="219">
        <v>7.7205224684481655</v>
      </c>
      <c r="E16" s="219">
        <v>7.3085754343747977</v>
      </c>
      <c r="F16" s="219">
        <f>E16-D16</f>
        <v>-0.41194703407336775</v>
      </c>
    </row>
    <row r="17" spans="3:6" ht="15.75">
      <c r="C17" s="208"/>
      <c r="D17" s="218"/>
      <c r="E17" s="218"/>
      <c r="F17" s="218"/>
    </row>
    <row r="18" spans="3:6" ht="15.75">
      <c r="C18" s="209" t="s">
        <v>237</v>
      </c>
      <c r="D18" s="220">
        <v>4</v>
      </c>
      <c r="E18" s="220">
        <v>4</v>
      </c>
      <c r="F18" s="220">
        <f>E18-D18</f>
        <v>0</v>
      </c>
    </row>
    <row r="19" spans="3:6" ht="15.75">
      <c r="C19" s="208" t="s">
        <v>238</v>
      </c>
      <c r="D19" s="219">
        <v>6</v>
      </c>
      <c r="E19" s="219">
        <v>4.75</v>
      </c>
      <c r="F19" s="219">
        <f>E19-D19</f>
        <v>-1.25</v>
      </c>
    </row>
    <row r="20" spans="3:6" ht="15.75">
      <c r="C20" s="210" t="s">
        <v>239</v>
      </c>
      <c r="D20" s="221">
        <v>4.75</v>
      </c>
      <c r="E20" s="221">
        <v>4</v>
      </c>
      <c r="F20" s="221">
        <f>E20-D20</f>
        <v>-0.75</v>
      </c>
    </row>
    <row r="21" spans="3:6" ht="15.75">
      <c r="C21" s="208" t="s">
        <v>240</v>
      </c>
      <c r="D21" s="222">
        <v>6</v>
      </c>
      <c r="E21" s="222">
        <v>5.5</v>
      </c>
      <c r="F21" s="222">
        <f>E21-D21</f>
        <v>-0.5</v>
      </c>
    </row>
    <row r="22" spans="3:6" ht="15.75">
      <c r="C22" s="208"/>
      <c r="D22" s="218"/>
      <c r="E22" s="218"/>
      <c r="F22" s="218"/>
    </row>
    <row r="23" spans="3:6" ht="15.75">
      <c r="C23" s="209" t="s">
        <v>241</v>
      </c>
      <c r="D23" s="223">
        <v>56.949988202195392</v>
      </c>
      <c r="E23" s="223">
        <v>56.149062000000001</v>
      </c>
      <c r="F23" s="223">
        <f>E23-D23</f>
        <v>-0.80092620219539157</v>
      </c>
    </row>
    <row r="24" spans="3:6" ht="16.5" thickBot="1">
      <c r="C24" s="211" t="s">
        <v>242</v>
      </c>
      <c r="D24" s="224">
        <v>3.0769229999999999</v>
      </c>
      <c r="E24" s="224">
        <v>1.83</v>
      </c>
      <c r="F24" s="224">
        <f>E24-D24</f>
        <v>-1.2469229999999998</v>
      </c>
    </row>
    <row r="25" spans="3:6" ht="16.5" thickBot="1">
      <c r="C25" s="215" t="s">
        <v>255</v>
      </c>
      <c r="D25" s="216"/>
      <c r="E25" s="216"/>
      <c r="F25" s="216"/>
    </row>
    <row r="26" spans="3:6" ht="15.75">
      <c r="C26" s="212" t="s">
        <v>244</v>
      </c>
      <c r="D26" s="225">
        <v>89.13</v>
      </c>
      <c r="E26" s="225">
        <v>73.72</v>
      </c>
      <c r="F26" s="225">
        <f>E26-D26</f>
        <v>-15.409999999999997</v>
      </c>
    </row>
    <row r="27" spans="3:6" ht="15.75">
      <c r="C27" s="208" t="s">
        <v>245</v>
      </c>
      <c r="D27" s="226">
        <v>1779.1999999999998</v>
      </c>
      <c r="E27" s="226">
        <v>1972.9</v>
      </c>
      <c r="F27" s="226">
        <f t="shared" ref="F27:F32" si="0">E27-D27</f>
        <v>193.70000000000027</v>
      </c>
    </row>
    <row r="28" spans="3:6" ht="15.75">
      <c r="C28" s="208" t="s">
        <v>246</v>
      </c>
      <c r="D28" s="226">
        <v>22010</v>
      </c>
      <c r="E28" s="226">
        <v>21371.428571428572</v>
      </c>
      <c r="F28" s="226">
        <f t="shared" si="0"/>
        <v>-638.57142857142753</v>
      </c>
    </row>
    <row r="29" spans="3:6" ht="15.75">
      <c r="C29" s="213" t="s">
        <v>247</v>
      </c>
      <c r="D29" s="226">
        <v>210.2</v>
      </c>
      <c r="E29" s="226">
        <v>94.292857142857159</v>
      </c>
      <c r="F29" s="226">
        <f t="shared" si="0"/>
        <v>-115.90714285714283</v>
      </c>
    </row>
    <row r="30" spans="3:6" ht="15.75">
      <c r="C30" s="208" t="s">
        <v>248</v>
      </c>
      <c r="D30" s="227">
        <v>0.7</v>
      </c>
      <c r="E30" s="227">
        <v>1.1000000000000001</v>
      </c>
      <c r="F30" s="227">
        <f t="shared" si="0"/>
        <v>0.40000000000000013</v>
      </c>
    </row>
    <row r="31" spans="3:6" ht="15.75">
      <c r="C31" s="208" t="s">
        <v>249</v>
      </c>
      <c r="D31" s="227">
        <v>3.8</v>
      </c>
      <c r="E31" s="227">
        <v>4.2</v>
      </c>
      <c r="F31" s="227">
        <f t="shared" si="0"/>
        <v>0.40000000000000036</v>
      </c>
    </row>
    <row r="32" spans="3:6" ht="16.5" thickBot="1">
      <c r="C32" s="214" t="s">
        <v>250</v>
      </c>
      <c r="D32" s="228">
        <v>2.3370000000000002</v>
      </c>
      <c r="E32" s="228">
        <v>3.048</v>
      </c>
      <c r="F32" s="228">
        <f t="shared" si="0"/>
        <v>0.71099999999999985</v>
      </c>
    </row>
  </sheetData>
  <mergeCells count="7">
    <mergeCell ref="A2:I2"/>
    <mergeCell ref="C7:C8"/>
    <mergeCell ref="D7:D8"/>
    <mergeCell ref="E7:E8"/>
    <mergeCell ref="F7:F8"/>
    <mergeCell ref="A3:I3"/>
    <mergeCell ref="A4:I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633CF-9FE3-4C5C-8D44-504564991091}">
  <sheetPr codeName="Hoja15"/>
  <dimension ref="C2:F23"/>
  <sheetViews>
    <sheetView workbookViewId="0">
      <selection activeCell="M17" sqref="M17"/>
    </sheetView>
  </sheetViews>
  <sheetFormatPr baseColWidth="10" defaultRowHeight="15"/>
  <cols>
    <col min="1" max="5" width="11.42578125" style="33"/>
    <col min="6" max="6" width="30" style="33" customWidth="1"/>
    <col min="7" max="16384" width="11.42578125" style="33"/>
  </cols>
  <sheetData>
    <row r="2" spans="3:6">
      <c r="C2" s="927" t="s">
        <v>0</v>
      </c>
      <c r="D2" s="927"/>
      <c r="E2" s="927"/>
      <c r="F2" s="927"/>
    </row>
    <row r="3" spans="3:6">
      <c r="C3" s="927" t="s">
        <v>1</v>
      </c>
      <c r="D3" s="927"/>
      <c r="E3" s="927"/>
      <c r="F3" s="927"/>
    </row>
    <row r="4" spans="3:6">
      <c r="C4" s="928" t="s">
        <v>2</v>
      </c>
      <c r="D4" s="928"/>
      <c r="E4" s="928"/>
      <c r="F4" s="928"/>
    </row>
    <row r="5" spans="3:6">
      <c r="C5" s="79"/>
      <c r="D5" s="79"/>
      <c r="E5" s="79"/>
      <c r="F5" s="79"/>
    </row>
    <row r="6" spans="3:6">
      <c r="E6" s="35" t="s">
        <v>228</v>
      </c>
    </row>
    <row r="23" spans="3:5">
      <c r="C23" s="136" t="s">
        <v>229</v>
      </c>
      <c r="D23" s="136"/>
      <c r="E23" s="136"/>
    </row>
  </sheetData>
  <mergeCells count="3">
    <mergeCell ref="C2:F2"/>
    <mergeCell ref="C3:F3"/>
    <mergeCell ref="C4:F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729D-FF47-45A3-8683-34402AE83234}">
  <sheetPr codeName="Hoja16"/>
  <dimension ref="A1:G53"/>
  <sheetViews>
    <sheetView showGridLines="0" zoomScale="80" zoomScaleNormal="80" workbookViewId="0">
      <selection activeCell="B1" sqref="B1:E4"/>
    </sheetView>
  </sheetViews>
  <sheetFormatPr baseColWidth="10" defaultColWidth="11.42578125" defaultRowHeight="15"/>
  <cols>
    <col min="2" max="2" width="83" bestFit="1" customWidth="1"/>
    <col min="3" max="3" width="25.42578125" bestFit="1" customWidth="1"/>
    <col min="4" max="4" width="19" customWidth="1"/>
    <col min="5" max="5" width="13.85546875" bestFit="1" customWidth="1"/>
    <col min="7" max="7" width="21.5703125" bestFit="1" customWidth="1"/>
  </cols>
  <sheetData>
    <row r="1" spans="1:7">
      <c r="A1" s="2"/>
      <c r="B1" s="910" t="s">
        <v>0</v>
      </c>
      <c r="C1" s="910"/>
      <c r="D1" s="910"/>
      <c r="E1" s="910"/>
      <c r="F1" s="1"/>
      <c r="G1" s="1"/>
    </row>
    <row r="2" spans="1:7">
      <c r="A2" s="2"/>
      <c r="B2" s="910" t="s">
        <v>1</v>
      </c>
      <c r="C2" s="910"/>
      <c r="D2" s="910"/>
      <c r="E2" s="910"/>
      <c r="F2" s="1"/>
      <c r="G2" s="1"/>
    </row>
    <row r="3" spans="1:7">
      <c r="A3" s="2"/>
      <c r="B3" s="911" t="s">
        <v>2</v>
      </c>
      <c r="C3" s="911"/>
      <c r="D3" s="911"/>
      <c r="E3" s="911"/>
      <c r="F3" s="3"/>
      <c r="G3" s="3"/>
    </row>
    <row r="4" spans="1:7">
      <c r="A4" s="2"/>
      <c r="B4" s="47"/>
      <c r="C4" s="47"/>
      <c r="D4" s="47"/>
      <c r="E4" s="47"/>
      <c r="F4" s="47"/>
      <c r="G4" s="47"/>
    </row>
    <row r="5" spans="1:7">
      <c r="A5" s="2"/>
      <c r="B5" s="47"/>
      <c r="C5" s="47"/>
      <c r="D5" s="47"/>
      <c r="E5" s="47"/>
      <c r="F5" s="47"/>
      <c r="G5" s="47"/>
    </row>
    <row r="6" spans="1:7">
      <c r="A6" s="2"/>
      <c r="B6" s="909" t="s">
        <v>142</v>
      </c>
      <c r="C6" s="909"/>
      <c r="D6" s="909"/>
      <c r="E6" s="909"/>
      <c r="F6" s="68"/>
      <c r="G6" s="68"/>
    </row>
    <row r="7" spans="1:7">
      <c r="B7" s="914" t="s">
        <v>143</v>
      </c>
      <c r="C7" s="914"/>
      <c r="D7" s="914"/>
      <c r="E7" s="914"/>
      <c r="F7" s="49"/>
      <c r="G7" s="49"/>
    </row>
    <row r="8" spans="1:7" ht="30.75" thickBot="1">
      <c r="B8" s="93" t="s">
        <v>43</v>
      </c>
      <c r="C8" s="94" t="s">
        <v>144</v>
      </c>
      <c r="D8" s="94" t="s">
        <v>145</v>
      </c>
      <c r="E8" s="95" t="s">
        <v>7</v>
      </c>
    </row>
    <row r="9" spans="1:7">
      <c r="B9" s="106" t="s">
        <v>146</v>
      </c>
      <c r="C9" s="116">
        <f>SUM(C10:C16)</f>
        <v>1028757946347</v>
      </c>
      <c r="D9" s="107">
        <f>C9/$C$21</f>
        <v>0.98918512338073727</v>
      </c>
      <c r="E9" s="107">
        <f>C9/$G$9</f>
        <v>0.14943161539508948</v>
      </c>
      <c r="G9" s="87">
        <v>6884473166050.0166</v>
      </c>
    </row>
    <row r="10" spans="1:7">
      <c r="A10" s="88"/>
      <c r="B10" s="89" t="s">
        <v>147</v>
      </c>
      <c r="C10" s="110">
        <v>965008984079</v>
      </c>
      <c r="D10" s="11">
        <f>C10/$C$21</f>
        <v>0.92788836710256462</v>
      </c>
      <c r="E10" s="11">
        <f t="shared" ref="E10:E49" si="0">C10/$G$9</f>
        <v>0.14017179830663445</v>
      </c>
      <c r="G10" s="111"/>
    </row>
    <row r="11" spans="1:7" ht="15.75" thickBot="1">
      <c r="A11" s="90"/>
      <c r="B11" s="89" t="s">
        <v>148</v>
      </c>
      <c r="C11" s="110">
        <v>4594772152</v>
      </c>
      <c r="D11" s="11">
        <f t="shared" ref="D11:D16" si="1">C11/$C$21</f>
        <v>4.4180268781607458E-3</v>
      </c>
      <c r="E11" s="11">
        <f t="shared" si="0"/>
        <v>6.6741085936082773E-4</v>
      </c>
    </row>
    <row r="12" spans="1:7">
      <c r="A12" s="88"/>
      <c r="B12" s="89" t="s">
        <v>149</v>
      </c>
      <c r="C12" s="110">
        <v>35829488329</v>
      </c>
      <c r="D12" s="11">
        <f t="shared" si="1"/>
        <v>3.4451249644526165E-2</v>
      </c>
      <c r="E12" s="11">
        <f t="shared" si="0"/>
        <v>5.2043907303886347E-3</v>
      </c>
    </row>
    <row r="13" spans="1:7">
      <c r="A13" s="88"/>
      <c r="B13" s="89" t="s">
        <v>150</v>
      </c>
      <c r="C13" s="110">
        <v>9760211304</v>
      </c>
      <c r="D13" s="11">
        <f t="shared" si="1"/>
        <v>9.3847691356862602E-3</v>
      </c>
      <c r="E13" s="11">
        <f t="shared" si="0"/>
        <v>1.4177136098273073E-3</v>
      </c>
    </row>
    <row r="14" spans="1:7">
      <c r="A14" s="88"/>
      <c r="B14" s="89" t="s">
        <v>151</v>
      </c>
      <c r="C14" s="110">
        <v>4256717870</v>
      </c>
      <c r="D14" s="11">
        <f t="shared" si="1"/>
        <v>4.0929763958417837E-3</v>
      </c>
      <c r="E14" s="11">
        <f t="shared" si="0"/>
        <v>6.1830698839694979E-4</v>
      </c>
    </row>
    <row r="15" spans="1:7">
      <c r="A15" s="88"/>
      <c r="B15" s="89" t="s">
        <v>152</v>
      </c>
      <c r="C15" s="110">
        <v>369830712</v>
      </c>
      <c r="D15" s="11">
        <f t="shared" si="1"/>
        <v>3.5560458101804165E-4</v>
      </c>
      <c r="E15" s="11">
        <f t="shared" si="0"/>
        <v>5.3719537149738255E-5</v>
      </c>
    </row>
    <row r="16" spans="1:7">
      <c r="A16" s="88"/>
      <c r="B16" s="89" t="s">
        <v>153</v>
      </c>
      <c r="C16" s="110">
        <v>8937941901</v>
      </c>
      <c r="D16" s="11">
        <f t="shared" si="1"/>
        <v>8.5941296429397247E-3</v>
      </c>
      <c r="E16" s="11">
        <f t="shared" si="0"/>
        <v>1.2982753633315658E-3</v>
      </c>
    </row>
    <row r="17" spans="1:5">
      <c r="A17" s="88"/>
      <c r="B17" s="106" t="s">
        <v>154</v>
      </c>
      <c r="C17" s="116">
        <f>SUM(C18:C20)</f>
        <v>11247530920</v>
      </c>
      <c r="D17" s="107">
        <f>C17/$C$21</f>
        <v>1.0814876619262677E-2</v>
      </c>
      <c r="E17" s="107">
        <f t="shared" si="0"/>
        <v>1.633753324141911E-3</v>
      </c>
    </row>
    <row r="18" spans="1:5">
      <c r="A18" s="88"/>
      <c r="B18" s="89" t="s">
        <v>155</v>
      </c>
      <c r="C18" s="110">
        <v>0</v>
      </c>
      <c r="D18" s="11">
        <f>C18/$C$21</f>
        <v>0</v>
      </c>
      <c r="E18" s="11">
        <f t="shared" si="0"/>
        <v>0</v>
      </c>
    </row>
    <row r="19" spans="1:5">
      <c r="A19" s="88"/>
      <c r="B19" s="89" t="s">
        <v>156</v>
      </c>
      <c r="C19" s="110">
        <v>11247530920</v>
      </c>
      <c r="D19" s="11">
        <f t="shared" ref="D19:D20" si="2">C19/$C$21</f>
        <v>1.0814876619262677E-2</v>
      </c>
      <c r="E19" s="11">
        <f t="shared" si="0"/>
        <v>1.633753324141911E-3</v>
      </c>
    </row>
    <row r="20" spans="1:5">
      <c r="A20" s="88"/>
      <c r="B20" s="89" t="s">
        <v>157</v>
      </c>
      <c r="C20" s="110">
        <v>0</v>
      </c>
      <c r="D20" s="11">
        <f t="shared" si="2"/>
        <v>0</v>
      </c>
      <c r="E20" s="11">
        <f t="shared" si="0"/>
        <v>0</v>
      </c>
    </row>
    <row r="21" spans="1:5">
      <c r="B21" s="96" t="s">
        <v>158</v>
      </c>
      <c r="C21" s="115">
        <f>C9+C17</f>
        <v>1040005477267</v>
      </c>
      <c r="D21" s="97">
        <f>C21/$C$21</f>
        <v>1</v>
      </c>
      <c r="E21" s="97">
        <f t="shared" si="0"/>
        <v>0.15106536871923137</v>
      </c>
    </row>
    <row r="22" spans="1:5">
      <c r="B22" s="106" t="s">
        <v>159</v>
      </c>
      <c r="C22" s="116">
        <f>SUM(C23:C28)</f>
        <v>1092403071323</v>
      </c>
      <c r="D22" s="107">
        <f>C22/$C$36</f>
        <v>0.87561898928709092</v>
      </c>
      <c r="E22" s="107">
        <f t="shared" si="0"/>
        <v>0.15867634966028474</v>
      </c>
    </row>
    <row r="23" spans="1:5">
      <c r="B23" s="89" t="s">
        <v>160</v>
      </c>
      <c r="C23" s="110">
        <v>444373269772</v>
      </c>
      <c r="D23" s="11">
        <f t="shared" ref="D23:D36" si="3">C23/$C$36</f>
        <v>0.35618873981443566</v>
      </c>
      <c r="E23" s="11">
        <f t="shared" si="0"/>
        <v>6.4547171447101481E-2</v>
      </c>
    </row>
    <row r="24" spans="1:5">
      <c r="B24" s="89" t="s">
        <v>161</v>
      </c>
      <c r="C24" s="110">
        <v>66472191181</v>
      </c>
      <c r="D24" s="11">
        <f t="shared" si="3"/>
        <v>5.3280986098944924E-2</v>
      </c>
      <c r="E24" s="11">
        <f t="shared" si="0"/>
        <v>9.6553780627397778E-3</v>
      </c>
    </row>
    <row r="25" spans="1:5">
      <c r="B25" s="89" t="s">
        <v>162</v>
      </c>
      <c r="C25" s="110">
        <v>225621046933</v>
      </c>
      <c r="D25" s="11">
        <f t="shared" si="3"/>
        <v>0.18084723328185803</v>
      </c>
      <c r="E25" s="11">
        <f t="shared" si="0"/>
        <v>3.2772449175286801E-2</v>
      </c>
    </row>
    <row r="26" spans="1:5">
      <c r="B26" s="89" t="s">
        <v>163</v>
      </c>
      <c r="C26" s="110">
        <v>20010100000</v>
      </c>
      <c r="D26" s="11">
        <f t="shared" si="3"/>
        <v>1.6039156239568069E-2</v>
      </c>
      <c r="E26" s="11">
        <f t="shared" si="0"/>
        <v>2.9065550140681055E-3</v>
      </c>
    </row>
    <row r="27" spans="1:5">
      <c r="B27" s="89" t="s">
        <v>164</v>
      </c>
      <c r="C27" s="110">
        <v>334946253013</v>
      </c>
      <c r="D27" s="11">
        <f t="shared" si="3"/>
        <v>0.26847718321914454</v>
      </c>
      <c r="E27" s="11">
        <f t="shared" si="0"/>
        <v>4.8652416086789142E-2</v>
      </c>
    </row>
    <row r="28" spans="1:5">
      <c r="B28" s="89" t="s">
        <v>165</v>
      </c>
      <c r="C28" s="110">
        <v>980210424</v>
      </c>
      <c r="D28" s="11">
        <f t="shared" si="3"/>
        <v>7.8569063313972762E-4</v>
      </c>
      <c r="E28" s="11">
        <f t="shared" si="0"/>
        <v>1.4237987429942996E-4</v>
      </c>
    </row>
    <row r="29" spans="1:5">
      <c r="B29" s="85" t="s">
        <v>166</v>
      </c>
      <c r="C29" s="109">
        <f>SUM(C30:C35)</f>
        <v>155175024502</v>
      </c>
      <c r="D29" s="86">
        <f t="shared" si="3"/>
        <v>0.12438101071290905</v>
      </c>
      <c r="E29" s="86">
        <f t="shared" si="0"/>
        <v>2.2539854649623402E-2</v>
      </c>
    </row>
    <row r="30" spans="1:5">
      <c r="B30" s="89" t="s">
        <v>167</v>
      </c>
      <c r="C30" s="110">
        <v>37994371816</v>
      </c>
      <c r="D30" s="11">
        <f t="shared" si="3"/>
        <v>3.0454503764652131E-2</v>
      </c>
      <c r="E30" s="11">
        <f t="shared" si="0"/>
        <v>5.5188495763720674E-3</v>
      </c>
    </row>
    <row r="31" spans="1:5">
      <c r="B31" s="89" t="s">
        <v>168</v>
      </c>
      <c r="C31" s="110">
        <v>55667598377</v>
      </c>
      <c r="D31" s="11">
        <f t="shared" si="3"/>
        <v>4.4620532023839407E-2</v>
      </c>
      <c r="E31" s="11">
        <f t="shared" si="0"/>
        <v>8.0859634476488813E-3</v>
      </c>
    </row>
    <row r="32" spans="1:5">
      <c r="B32" s="89" t="s">
        <v>169</v>
      </c>
      <c r="C32" s="110">
        <v>9767900</v>
      </c>
      <c r="D32" s="11">
        <f t="shared" si="3"/>
        <v>7.8294898192651185E-6</v>
      </c>
      <c r="E32" s="11">
        <f t="shared" si="0"/>
        <v>1.4188304267302935E-6</v>
      </c>
    </row>
    <row r="33" spans="2:5">
      <c r="B33" s="89" t="s">
        <v>170</v>
      </c>
      <c r="C33" s="110">
        <v>3463665953</v>
      </c>
      <c r="D33" s="11">
        <f t="shared" si="3"/>
        <v>2.7763119315665306E-3</v>
      </c>
      <c r="E33" s="11">
        <f t="shared" si="0"/>
        <v>5.031127102187961E-4</v>
      </c>
    </row>
    <row r="34" spans="2:5">
      <c r="B34" s="89" t="s">
        <v>171</v>
      </c>
      <c r="C34" s="110">
        <v>56593336181</v>
      </c>
      <c r="D34" s="11">
        <f t="shared" si="3"/>
        <v>4.5362559963491415E-2</v>
      </c>
      <c r="E34" s="11">
        <f t="shared" si="0"/>
        <v>8.2204309343645188E-3</v>
      </c>
    </row>
    <row r="35" spans="2:5">
      <c r="B35" s="89" t="s">
        <v>172</v>
      </c>
      <c r="C35" s="110">
        <v>1446284275</v>
      </c>
      <c r="D35" s="11">
        <f t="shared" si="3"/>
        <v>1.1592735395403037E-3</v>
      </c>
      <c r="E35" s="11">
        <f t="shared" si="0"/>
        <v>2.1007915059240606E-4</v>
      </c>
    </row>
    <row r="36" spans="2:5" ht="15.75" thickBot="1">
      <c r="B36" s="98" t="s">
        <v>173</v>
      </c>
      <c r="C36" s="112">
        <f>C22+C29</f>
        <v>1247578095825</v>
      </c>
      <c r="D36" s="99">
        <f t="shared" si="3"/>
        <v>1</v>
      </c>
      <c r="E36" s="100">
        <f t="shared" si="0"/>
        <v>0.18121620430990815</v>
      </c>
    </row>
    <row r="37" spans="2:5" ht="15.75" thickBot="1">
      <c r="B37" s="101" t="s">
        <v>174</v>
      </c>
      <c r="C37" s="113">
        <f>C21-(C36-C25)</f>
        <v>18048428375</v>
      </c>
      <c r="D37" s="102"/>
      <c r="E37" s="102">
        <f t="shared" si="0"/>
        <v>2.621613584610038E-3</v>
      </c>
    </row>
    <row r="38" spans="2:5">
      <c r="B38" s="103" t="s">
        <v>175</v>
      </c>
      <c r="C38" s="114">
        <f>C36-C21</f>
        <v>207572618558</v>
      </c>
      <c r="D38" s="104"/>
      <c r="E38" s="97">
        <f t="shared" si="0"/>
        <v>3.0150835590676765E-2</v>
      </c>
    </row>
    <row r="39" spans="2:5">
      <c r="B39" s="106" t="s">
        <v>176</v>
      </c>
      <c r="C39" s="116">
        <f>SUM(C40:C43)</f>
        <v>363257860888</v>
      </c>
      <c r="D39" s="107">
        <f>C39/$C$39</f>
        <v>1</v>
      </c>
      <c r="E39" s="107">
        <f t="shared" si="0"/>
        <v>5.2764801623363736E-2</v>
      </c>
    </row>
    <row r="40" spans="2:5">
      <c r="B40" s="89" t="s">
        <v>177</v>
      </c>
      <c r="C40" s="20">
        <v>0</v>
      </c>
      <c r="D40" s="11">
        <f t="shared" ref="D40:D43" si="4">C40/$C$39</f>
        <v>0</v>
      </c>
      <c r="E40" s="11">
        <f t="shared" si="0"/>
        <v>0</v>
      </c>
    </row>
    <row r="41" spans="2:5">
      <c r="B41" s="89" t="s">
        <v>178</v>
      </c>
      <c r="C41" s="110">
        <v>363257860888</v>
      </c>
      <c r="D41" s="11">
        <f t="shared" si="4"/>
        <v>1</v>
      </c>
      <c r="E41" s="11">
        <f t="shared" si="0"/>
        <v>5.2764801623363736E-2</v>
      </c>
    </row>
    <row r="42" spans="2:5">
      <c r="B42" s="89" t="s">
        <v>179</v>
      </c>
      <c r="C42" s="20">
        <v>0</v>
      </c>
      <c r="D42" s="11">
        <f t="shared" si="4"/>
        <v>0</v>
      </c>
      <c r="E42" s="11">
        <f t="shared" si="0"/>
        <v>0</v>
      </c>
    </row>
    <row r="43" spans="2:5">
      <c r="B43" s="89" t="s">
        <v>180</v>
      </c>
      <c r="C43" s="20">
        <v>0</v>
      </c>
      <c r="D43" s="11">
        <f t="shared" si="4"/>
        <v>0</v>
      </c>
      <c r="E43" s="11">
        <f t="shared" si="0"/>
        <v>0</v>
      </c>
    </row>
    <row r="44" spans="2:5">
      <c r="B44" s="106" t="s">
        <v>181</v>
      </c>
      <c r="C44" s="116">
        <f>SUM(C45:C48)</f>
        <v>155685242330</v>
      </c>
      <c r="D44" s="107">
        <f>C44/$C$44</f>
        <v>1</v>
      </c>
      <c r="E44" s="107">
        <f t="shared" si="0"/>
        <v>2.261396603268697E-2</v>
      </c>
    </row>
    <row r="45" spans="2:5">
      <c r="B45" s="89" t="s">
        <v>182</v>
      </c>
      <c r="C45" s="110">
        <v>7242026236</v>
      </c>
      <c r="D45" s="11">
        <f t="shared" ref="D45:D48" si="5">C45/$C$44</f>
        <v>4.6517101605875764E-2</v>
      </c>
      <c r="E45" s="11">
        <f t="shared" si="0"/>
        <v>1.051936155654323E-3</v>
      </c>
    </row>
    <row r="46" spans="2:5">
      <c r="B46" s="89" t="s">
        <v>183</v>
      </c>
      <c r="C46" s="110">
        <v>148443216094</v>
      </c>
      <c r="D46" s="11">
        <f t="shared" si="5"/>
        <v>0.95348289839412426</v>
      </c>
      <c r="E46" s="11">
        <f t="shared" si="0"/>
        <v>2.1562029877032648E-2</v>
      </c>
    </row>
    <row r="47" spans="2:5">
      <c r="B47" s="89" t="s">
        <v>184</v>
      </c>
      <c r="C47" s="20">
        <v>0</v>
      </c>
      <c r="D47" s="11">
        <f t="shared" si="5"/>
        <v>0</v>
      </c>
      <c r="E47" s="11">
        <f t="shared" si="0"/>
        <v>0</v>
      </c>
    </row>
    <row r="48" spans="2:5">
      <c r="B48" s="89" t="s">
        <v>185</v>
      </c>
      <c r="C48" s="20">
        <v>0</v>
      </c>
      <c r="D48" s="11">
        <f t="shared" si="5"/>
        <v>0</v>
      </c>
      <c r="E48" s="11">
        <f t="shared" si="0"/>
        <v>0</v>
      </c>
    </row>
    <row r="49" spans="2:5">
      <c r="B49" s="103" t="s">
        <v>186</v>
      </c>
      <c r="C49" s="114">
        <f>C39-C44</f>
        <v>207572618558</v>
      </c>
      <c r="D49" s="105"/>
      <c r="E49" s="97">
        <f t="shared" si="0"/>
        <v>3.0150835590676765E-2</v>
      </c>
    </row>
    <row r="50" spans="2:5">
      <c r="B50" s="91" t="s">
        <v>26</v>
      </c>
    </row>
    <row r="51" spans="2:5">
      <c r="B51" s="92" t="s">
        <v>187</v>
      </c>
    </row>
    <row r="52" spans="2:5">
      <c r="B52" s="92" t="s">
        <v>188</v>
      </c>
    </row>
    <row r="53" spans="2:5">
      <c r="B53" s="947" t="s">
        <v>189</v>
      </c>
      <c r="C53" s="947"/>
      <c r="D53" s="947"/>
      <c r="E53" s="947"/>
    </row>
  </sheetData>
  <mergeCells count="6">
    <mergeCell ref="B53:E53"/>
    <mergeCell ref="B1:E1"/>
    <mergeCell ref="B2:E2"/>
    <mergeCell ref="B3:E3"/>
    <mergeCell ref="B6:E6"/>
    <mergeCell ref="B7:E7"/>
  </mergeCells>
  <pageMargins left="0.7" right="0.7" top="0.75" bottom="0.75" header="0.3" footer="0.3"/>
  <pageSetup orientation="portrait" horizontalDpi="4294967295" verticalDpi="4294967295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2E8BE-907C-40F5-9FE3-54E691BC4157}">
  <sheetPr codeName="Hoja17"/>
  <dimension ref="A1:G40"/>
  <sheetViews>
    <sheetView showGridLines="0" workbookViewId="0">
      <selection activeCell="D8" sqref="D8:G38"/>
    </sheetView>
  </sheetViews>
  <sheetFormatPr baseColWidth="10" defaultColWidth="11.42578125" defaultRowHeight="15"/>
  <cols>
    <col min="1" max="3" width="11.42578125" style="4"/>
    <col min="4" max="4" width="66.7109375" style="4" bestFit="1" customWidth="1"/>
    <col min="5" max="5" width="21.140625" style="4" customWidth="1"/>
    <col min="6" max="6" width="15.7109375" style="4" customWidth="1"/>
    <col min="7" max="7" width="18.5703125" style="4" bestFit="1" customWidth="1"/>
    <col min="8" max="16384" width="11.42578125" style="4"/>
  </cols>
  <sheetData>
    <row r="1" spans="1:7" ht="15" customHeight="1">
      <c r="A1" s="2"/>
      <c r="C1" s="1"/>
      <c r="D1" s="910" t="s">
        <v>0</v>
      </c>
      <c r="E1" s="910"/>
      <c r="F1" s="910"/>
      <c r="G1" s="910"/>
    </row>
    <row r="2" spans="1:7" ht="15" customHeight="1">
      <c r="A2" s="2"/>
      <c r="C2" s="1"/>
      <c r="D2" s="910" t="s">
        <v>1</v>
      </c>
      <c r="E2" s="910"/>
      <c r="F2" s="910"/>
      <c r="G2" s="910"/>
    </row>
    <row r="3" spans="1:7" ht="15" customHeight="1">
      <c r="A3" s="2"/>
      <c r="C3" s="3"/>
      <c r="D3" s="911" t="s">
        <v>2</v>
      </c>
      <c r="E3" s="911"/>
      <c r="F3" s="911"/>
      <c r="G3" s="911"/>
    </row>
    <row r="6" spans="1:7">
      <c r="D6" s="954" t="s">
        <v>227</v>
      </c>
      <c r="E6" s="954"/>
      <c r="F6" s="954"/>
      <c r="G6" s="954"/>
    </row>
    <row r="7" spans="1:7" ht="15.75" thickBot="1">
      <c r="D7" s="955" t="s">
        <v>190</v>
      </c>
      <c r="E7" s="955"/>
      <c r="F7" s="955"/>
      <c r="G7" s="955"/>
    </row>
    <row r="8" spans="1:7" ht="15.75" thickBot="1">
      <c r="D8" s="948" t="s">
        <v>191</v>
      </c>
      <c r="E8" s="950" t="s">
        <v>192</v>
      </c>
      <c r="F8" s="952" t="s">
        <v>193</v>
      </c>
      <c r="G8" s="953"/>
    </row>
    <row r="9" spans="1:7" ht="15.75" thickBot="1">
      <c r="D9" s="949"/>
      <c r="E9" s="951"/>
      <c r="F9" s="126" t="s">
        <v>194</v>
      </c>
      <c r="G9" s="125" t="s">
        <v>195</v>
      </c>
    </row>
    <row r="10" spans="1:7">
      <c r="D10" s="130" t="s">
        <v>196</v>
      </c>
      <c r="E10" s="131">
        <f>SUM(E11:E14)</f>
        <v>197661015514</v>
      </c>
      <c r="F10" s="132">
        <f>E10/$E$38</f>
        <v>0.15843578544338779</v>
      </c>
      <c r="G10" s="132">
        <v>1</v>
      </c>
    </row>
    <row r="11" spans="1:7">
      <c r="D11" s="117" t="s">
        <v>197</v>
      </c>
      <c r="E11" s="118">
        <v>87046015519</v>
      </c>
      <c r="F11" s="119">
        <f t="shared" ref="F11:F37" si="0">E11/$E$38</f>
        <v>6.9771997288424745E-2</v>
      </c>
      <c r="G11" s="119">
        <f>E11/$E$10</f>
        <v>0.44038029093721154</v>
      </c>
    </row>
    <row r="12" spans="1:7">
      <c r="D12" s="117" t="s">
        <v>198</v>
      </c>
      <c r="E12" s="118">
        <v>11590710886</v>
      </c>
      <c r="F12" s="119">
        <f t="shared" si="0"/>
        <v>9.290569403861873E-3</v>
      </c>
      <c r="G12" s="119">
        <f t="shared" ref="G12:G14" si="1">E12/$E$10</f>
        <v>5.8639336926704443E-2</v>
      </c>
    </row>
    <row r="13" spans="1:7">
      <c r="D13" s="117" t="s">
        <v>199</v>
      </c>
      <c r="E13" s="118">
        <v>42631638927</v>
      </c>
      <c r="F13" s="119">
        <f t="shared" si="0"/>
        <v>3.4171519257725103E-2</v>
      </c>
      <c r="G13" s="119">
        <f t="shared" si="1"/>
        <v>0.21568056207816291</v>
      </c>
    </row>
    <row r="14" spans="1:7">
      <c r="D14" s="117" t="s">
        <v>200</v>
      </c>
      <c r="E14" s="118">
        <v>56392650182</v>
      </c>
      <c r="F14" s="119">
        <f t="shared" si="0"/>
        <v>4.5201699493376081E-2</v>
      </c>
      <c r="G14" s="119">
        <f t="shared" si="1"/>
        <v>0.2852998100579211</v>
      </c>
    </row>
    <row r="15" spans="1:7">
      <c r="D15" s="133" t="s">
        <v>201</v>
      </c>
      <c r="E15" s="134">
        <f>SUM(E16:E24)</f>
        <v>209176934582</v>
      </c>
      <c r="F15" s="135">
        <f t="shared" si="0"/>
        <v>0.16766640523908463</v>
      </c>
      <c r="G15" s="135">
        <v>1</v>
      </c>
    </row>
    <row r="16" spans="1:7">
      <c r="D16" s="117" t="s">
        <v>202</v>
      </c>
      <c r="E16" s="118">
        <v>29167495804</v>
      </c>
      <c r="F16" s="119">
        <f t="shared" si="0"/>
        <v>2.3379294572106191E-2</v>
      </c>
      <c r="G16" s="119">
        <f>E16/$E$15</f>
        <v>0.13943935005207744</v>
      </c>
    </row>
    <row r="17" spans="4:7">
      <c r="D17" s="117" t="s">
        <v>203</v>
      </c>
      <c r="E17" s="118">
        <v>15112730111</v>
      </c>
      <c r="F17" s="119">
        <f t="shared" si="0"/>
        <v>1.2113654577276171E-2</v>
      </c>
      <c r="G17" s="119">
        <f t="shared" ref="G17:G24" si="2">E17/$E$15</f>
        <v>7.2248549493278955E-2</v>
      </c>
    </row>
    <row r="18" spans="4:7">
      <c r="D18" s="117" t="s">
        <v>204</v>
      </c>
      <c r="E18" s="118">
        <v>6626663210</v>
      </c>
      <c r="F18" s="119">
        <f t="shared" si="0"/>
        <v>5.3116219595198263E-3</v>
      </c>
      <c r="G18" s="119">
        <f t="shared" si="2"/>
        <v>3.1679703229431658E-2</v>
      </c>
    </row>
    <row r="19" spans="4:7">
      <c r="D19" s="117" t="s">
        <v>205</v>
      </c>
      <c r="E19" s="118">
        <v>76290465116</v>
      </c>
      <c r="F19" s="119">
        <f t="shared" si="0"/>
        <v>6.1150853298326424E-2</v>
      </c>
      <c r="G19" s="119">
        <f t="shared" si="2"/>
        <v>0.36471738754778038</v>
      </c>
    </row>
    <row r="20" spans="4:7">
      <c r="D20" s="117" t="s">
        <v>206</v>
      </c>
      <c r="E20" s="118">
        <v>619417675</v>
      </c>
      <c r="F20" s="119">
        <f t="shared" si="0"/>
        <v>4.9649611280678239E-4</v>
      </c>
      <c r="G20" s="119">
        <f t="shared" si="2"/>
        <v>2.961214037474005E-3</v>
      </c>
    </row>
    <row r="21" spans="4:7">
      <c r="D21" s="117" t="s">
        <v>207</v>
      </c>
      <c r="E21" s="118">
        <v>67607726816</v>
      </c>
      <c r="F21" s="119">
        <f t="shared" si="0"/>
        <v>5.4191178125239749E-2</v>
      </c>
      <c r="G21" s="119">
        <f t="shared" si="2"/>
        <v>0.32320832577024367</v>
      </c>
    </row>
    <row r="22" spans="4:7">
      <c r="D22" s="117" t="s">
        <v>208</v>
      </c>
      <c r="E22" s="118">
        <v>2896483864</v>
      </c>
      <c r="F22" s="119">
        <f t="shared" si="0"/>
        <v>2.3216854108717012E-3</v>
      </c>
      <c r="G22" s="119">
        <f t="shared" si="2"/>
        <v>1.3847051873993984E-2</v>
      </c>
    </row>
    <row r="23" spans="4:7">
      <c r="D23" s="117" t="s">
        <v>209</v>
      </c>
      <c r="E23" s="118">
        <v>149703020</v>
      </c>
      <c r="F23" s="119">
        <f t="shared" si="0"/>
        <v>1.1999490893674612E-4</v>
      </c>
      <c r="G23" s="119">
        <f t="shared" si="2"/>
        <v>7.15676517103345E-4</v>
      </c>
    </row>
    <row r="24" spans="4:7">
      <c r="D24" s="120" t="s">
        <v>210</v>
      </c>
      <c r="E24" s="121">
        <v>10706248966</v>
      </c>
      <c r="F24" s="119">
        <f t="shared" si="0"/>
        <v>8.5816262740010339E-3</v>
      </c>
      <c r="G24" s="119">
        <f t="shared" si="2"/>
        <v>5.1182741478616588E-2</v>
      </c>
    </row>
    <row r="25" spans="4:7">
      <c r="D25" s="133" t="s">
        <v>211</v>
      </c>
      <c r="E25" s="134">
        <f>SUM(E26:E28)</f>
        <v>8813357287</v>
      </c>
      <c r="F25" s="135">
        <f t="shared" si="0"/>
        <v>7.0643732175915547E-3</v>
      </c>
      <c r="G25" s="135">
        <v>1</v>
      </c>
    </row>
    <row r="26" spans="4:7">
      <c r="D26" s="117" t="s">
        <v>212</v>
      </c>
      <c r="E26" s="118">
        <v>398496194</v>
      </c>
      <c r="F26" s="119">
        <f t="shared" si="0"/>
        <v>3.1941583082739357E-4</v>
      </c>
      <c r="G26" s="119">
        <f>E26/$E$25</f>
        <v>4.5215027715691879E-2</v>
      </c>
    </row>
    <row r="27" spans="4:7">
      <c r="D27" s="117" t="s">
        <v>213</v>
      </c>
      <c r="E27" s="118">
        <v>7783956898</v>
      </c>
      <c r="F27" s="119">
        <f t="shared" si="0"/>
        <v>6.2392542190736486E-3</v>
      </c>
      <c r="G27" s="119">
        <f t="shared" ref="G27:G28" si="3">E27/$E$25</f>
        <v>0.8831999707400493</v>
      </c>
    </row>
    <row r="28" spans="4:7">
      <c r="D28" s="117" t="s">
        <v>214</v>
      </c>
      <c r="E28" s="118">
        <v>630904195</v>
      </c>
      <c r="F28" s="119">
        <f t="shared" si="0"/>
        <v>5.0570316769051233E-4</v>
      </c>
      <c r="G28" s="119">
        <f t="shared" si="3"/>
        <v>7.1585001544258856E-2</v>
      </c>
    </row>
    <row r="29" spans="4:7">
      <c r="D29" s="133" t="s">
        <v>215</v>
      </c>
      <c r="E29" s="134">
        <f>SUM(E30:E35)</f>
        <v>578381251843</v>
      </c>
      <c r="F29" s="135">
        <f t="shared" si="0"/>
        <v>0.46360324357933469</v>
      </c>
      <c r="G29" s="135">
        <v>1</v>
      </c>
    </row>
    <row r="30" spans="4:7">
      <c r="D30" s="120" t="s">
        <v>216</v>
      </c>
      <c r="E30" s="118">
        <v>31108895165</v>
      </c>
      <c r="F30" s="119">
        <f t="shared" si="0"/>
        <v>2.4935429107889453E-2</v>
      </c>
      <c r="G30" s="122">
        <f>E30/$E$29</f>
        <v>5.3786140311208472E-2</v>
      </c>
    </row>
    <row r="31" spans="4:7">
      <c r="D31" s="117" t="s">
        <v>217</v>
      </c>
      <c r="E31" s="118">
        <v>122301215766</v>
      </c>
      <c r="F31" s="119">
        <f t="shared" si="0"/>
        <v>9.8030909788556761E-2</v>
      </c>
      <c r="G31" s="122">
        <f t="shared" ref="G31:G35" si="4">E31/$E$29</f>
        <v>0.21145432251873603</v>
      </c>
    </row>
    <row r="32" spans="4:7">
      <c r="D32" s="117" t="s">
        <v>218</v>
      </c>
      <c r="E32" s="118">
        <v>7710620100</v>
      </c>
      <c r="F32" s="119">
        <f t="shared" si="0"/>
        <v>6.180470886594968E-3</v>
      </c>
      <c r="G32" s="122">
        <f t="shared" si="4"/>
        <v>1.3331379735131918E-2</v>
      </c>
    </row>
    <row r="33" spans="4:7">
      <c r="D33" s="117" t="s">
        <v>219</v>
      </c>
      <c r="E33" s="118">
        <v>276271248260</v>
      </c>
      <c r="F33" s="119">
        <f t="shared" si="0"/>
        <v>0.22144605550909982</v>
      </c>
      <c r="G33" s="122">
        <f t="shared" si="4"/>
        <v>0.4776628692227961</v>
      </c>
    </row>
    <row r="34" spans="4:7">
      <c r="D34" s="117" t="s">
        <v>220</v>
      </c>
      <c r="E34" s="118">
        <v>140266235422</v>
      </c>
      <c r="F34" s="119">
        <f t="shared" si="0"/>
        <v>0.11243082568650307</v>
      </c>
      <c r="G34" s="122">
        <f t="shared" si="4"/>
        <v>0.24251518349712153</v>
      </c>
    </row>
    <row r="35" spans="4:7">
      <c r="D35" s="117" t="s">
        <v>221</v>
      </c>
      <c r="E35" s="118">
        <v>723037130</v>
      </c>
      <c r="F35" s="119">
        <f t="shared" si="0"/>
        <v>5.7955260069059568E-4</v>
      </c>
      <c r="G35" s="122">
        <f t="shared" si="4"/>
        <v>1.2501047150059879E-3</v>
      </c>
    </row>
    <row r="36" spans="4:7">
      <c r="D36" s="133" t="s">
        <v>222</v>
      </c>
      <c r="E36" s="134">
        <f>SUM(E37)</f>
        <v>253545536599</v>
      </c>
      <c r="F36" s="135">
        <f t="shared" si="0"/>
        <v>0.20323019252060137</v>
      </c>
      <c r="G36" s="135">
        <v>1</v>
      </c>
    </row>
    <row r="37" spans="4:7">
      <c r="D37" s="117" t="s">
        <v>223</v>
      </c>
      <c r="E37" s="118">
        <v>253545536599</v>
      </c>
      <c r="F37" s="119">
        <f t="shared" si="0"/>
        <v>0.20323019252060137</v>
      </c>
      <c r="G37" s="119">
        <v>1</v>
      </c>
    </row>
    <row r="38" spans="4:7">
      <c r="D38" s="127" t="s">
        <v>224</v>
      </c>
      <c r="E38" s="128">
        <f>E10+E15+E25+E29+E36</f>
        <v>1247578095825</v>
      </c>
      <c r="F38" s="129">
        <v>1</v>
      </c>
      <c r="G38" s="129"/>
    </row>
    <row r="39" spans="4:7">
      <c r="D39" s="123" t="s">
        <v>225</v>
      </c>
    </row>
    <row r="40" spans="4:7">
      <c r="D40" s="123" t="s">
        <v>226</v>
      </c>
    </row>
  </sheetData>
  <mergeCells count="8">
    <mergeCell ref="D8:D9"/>
    <mergeCell ref="E8:E9"/>
    <mergeCell ref="F8:G8"/>
    <mergeCell ref="D1:G1"/>
    <mergeCell ref="D2:G2"/>
    <mergeCell ref="D3:G3"/>
    <mergeCell ref="D6:G6"/>
    <mergeCell ref="D7:G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166C7-CF73-46A8-96CA-FC3AD037CBDB}">
  <sheetPr codeName="Hoja18"/>
  <dimension ref="D2:Q50"/>
  <sheetViews>
    <sheetView topLeftCell="A13" workbookViewId="0">
      <selection activeCell="O30" sqref="O30"/>
    </sheetView>
  </sheetViews>
  <sheetFormatPr baseColWidth="10" defaultColWidth="11.42578125" defaultRowHeight="15"/>
  <cols>
    <col min="1" max="16384" width="11.42578125" style="33"/>
  </cols>
  <sheetData>
    <row r="2" spans="4:17" s="338" customFormat="1" ht="15" customHeight="1">
      <c r="D2" s="956" t="s">
        <v>0</v>
      </c>
      <c r="E2" s="956"/>
      <c r="F2" s="956"/>
      <c r="G2" s="956"/>
      <c r="H2" s="956"/>
      <c r="I2" s="956"/>
      <c r="J2" s="956"/>
      <c r="K2" s="956"/>
      <c r="L2" s="337"/>
      <c r="M2" s="337"/>
      <c r="N2" s="337"/>
      <c r="O2" s="337"/>
      <c r="P2" s="337"/>
      <c r="Q2" s="337"/>
    </row>
    <row r="3" spans="4:17" s="338" customFormat="1" ht="15" customHeight="1">
      <c r="D3" s="957" t="s">
        <v>1</v>
      </c>
      <c r="E3" s="957"/>
      <c r="F3" s="957"/>
      <c r="G3" s="957"/>
      <c r="H3" s="957"/>
      <c r="I3" s="957"/>
      <c r="J3" s="957"/>
      <c r="K3" s="957"/>
      <c r="L3" s="337"/>
      <c r="M3" s="337"/>
      <c r="N3" s="337"/>
      <c r="O3" s="337"/>
      <c r="P3" s="337"/>
      <c r="Q3" s="337"/>
    </row>
    <row r="4" spans="4:17" s="338" customFormat="1" ht="15" customHeight="1">
      <c r="D4" s="928" t="s">
        <v>2</v>
      </c>
      <c r="E4" s="928"/>
      <c r="F4" s="928"/>
      <c r="G4" s="928"/>
      <c r="H4" s="928"/>
      <c r="I4" s="928"/>
      <c r="J4" s="928"/>
      <c r="K4" s="928"/>
      <c r="L4" s="928"/>
      <c r="M4" s="339"/>
      <c r="N4" s="339"/>
      <c r="O4" s="339"/>
      <c r="P4" s="339"/>
      <c r="Q4" s="339"/>
    </row>
    <row r="7" spans="4:17">
      <c r="D7" s="958" t="s">
        <v>353</v>
      </c>
      <c r="E7" s="958"/>
      <c r="F7" s="958"/>
      <c r="G7" s="958"/>
      <c r="H7" s="958"/>
      <c r="I7" s="958"/>
      <c r="J7" s="958"/>
      <c r="K7" s="958"/>
      <c r="L7" s="958"/>
    </row>
    <row r="8" spans="4:17">
      <c r="D8" s="959"/>
      <c r="E8" s="959"/>
      <c r="F8" s="959"/>
      <c r="G8" s="959"/>
      <c r="H8" s="959"/>
      <c r="I8" s="959"/>
      <c r="J8" s="959"/>
      <c r="K8" s="959"/>
      <c r="L8" s="959"/>
      <c r="M8" s="959"/>
      <c r="N8" s="959"/>
      <c r="O8" s="959"/>
    </row>
    <row r="35" spans="4:4">
      <c r="D35" s="80" t="s">
        <v>351</v>
      </c>
    </row>
    <row r="50" spans="4:4">
      <c r="D50" s="80" t="s">
        <v>352</v>
      </c>
    </row>
  </sheetData>
  <mergeCells count="7">
    <mergeCell ref="D2:K2"/>
    <mergeCell ref="D3:K3"/>
    <mergeCell ref="D4:L4"/>
    <mergeCell ref="D7:L7"/>
    <mergeCell ref="D8:G8"/>
    <mergeCell ref="H8:K8"/>
    <mergeCell ref="L8:O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B84A-ED52-4423-A6EF-0A4404EA0887}">
  <sheetPr codeName="Hoja19"/>
  <dimension ref="G2:S53"/>
  <sheetViews>
    <sheetView showGridLines="0" topLeftCell="E1" zoomScale="96" zoomScaleNormal="96" workbookViewId="0">
      <selection activeCell="Q10" sqref="Q10"/>
    </sheetView>
  </sheetViews>
  <sheetFormatPr baseColWidth="10" defaultColWidth="11.42578125" defaultRowHeight="15"/>
  <cols>
    <col min="7" max="7" width="10.28515625" customWidth="1"/>
    <col min="8" max="8" width="38.140625" customWidth="1"/>
    <col min="9" max="9" width="13.7109375" customWidth="1"/>
    <col min="10" max="10" width="12" customWidth="1"/>
    <col min="11" max="11" width="7.28515625" customWidth="1"/>
  </cols>
  <sheetData>
    <row r="2" spans="7:19" s="2" customFormat="1" ht="15" customHeight="1">
      <c r="G2" s="961" t="s">
        <v>0</v>
      </c>
      <c r="H2" s="961"/>
      <c r="I2" s="961"/>
      <c r="J2" s="961"/>
      <c r="K2" s="68"/>
      <c r="L2" s="68"/>
      <c r="M2" s="1"/>
      <c r="N2" s="1"/>
      <c r="O2" s="1"/>
      <c r="P2" s="1"/>
      <c r="Q2" s="1"/>
      <c r="R2" s="1"/>
      <c r="S2" s="1"/>
    </row>
    <row r="3" spans="7:19" s="2" customFormat="1" ht="15" customHeight="1">
      <c r="G3" s="961" t="s">
        <v>1</v>
      </c>
      <c r="H3" s="961"/>
      <c r="I3" s="961"/>
      <c r="J3" s="961"/>
      <c r="K3" s="961"/>
      <c r="L3" s="961"/>
      <c r="M3" s="1"/>
      <c r="N3" s="1"/>
      <c r="O3" s="1"/>
      <c r="P3" s="1"/>
      <c r="Q3" s="1"/>
      <c r="R3" s="1"/>
      <c r="S3" s="1"/>
    </row>
    <row r="4" spans="7:19" s="2" customFormat="1" ht="15" customHeight="1">
      <c r="G4" s="961" t="s">
        <v>2</v>
      </c>
      <c r="H4" s="961"/>
      <c r="I4" s="961"/>
      <c r="J4" s="961"/>
      <c r="K4" s="961"/>
      <c r="L4" s="961"/>
      <c r="M4" s="3"/>
      <c r="N4" s="3"/>
      <c r="O4" s="3"/>
      <c r="P4" s="3"/>
      <c r="Q4" s="3"/>
      <c r="R4" s="3"/>
      <c r="S4" s="3"/>
    </row>
    <row r="7" spans="7:19">
      <c r="G7" s="961" t="s">
        <v>256</v>
      </c>
      <c r="H7" s="961"/>
      <c r="I7" s="961"/>
      <c r="J7" s="961"/>
    </row>
    <row r="8" spans="7:19">
      <c r="G8" s="961" t="s">
        <v>257</v>
      </c>
      <c r="H8" s="961"/>
      <c r="I8" s="961"/>
      <c r="J8" s="961"/>
      <c r="K8" s="68"/>
    </row>
    <row r="9" spans="7:19">
      <c r="G9" s="962" t="s">
        <v>348</v>
      </c>
      <c r="H9" s="962"/>
      <c r="I9" s="962"/>
      <c r="J9" s="962"/>
      <c r="K9" s="229"/>
    </row>
    <row r="26" spans="8:8">
      <c r="H26" s="230" t="s">
        <v>258</v>
      </c>
    </row>
    <row r="27" spans="8:8">
      <c r="H27" s="230" t="s">
        <v>259</v>
      </c>
    </row>
    <row r="48" spans="8:10">
      <c r="H48" s="960" t="s">
        <v>260</v>
      </c>
      <c r="I48" s="960"/>
      <c r="J48" s="960"/>
    </row>
    <row r="49" spans="8:10">
      <c r="H49" s="89" t="s">
        <v>261</v>
      </c>
      <c r="I49" s="232">
        <v>490729147940.02979</v>
      </c>
      <c r="J49" s="11">
        <v>0.91627390186325453</v>
      </c>
    </row>
    <row r="50" spans="8:10">
      <c r="H50" s="89" t="s">
        <v>262</v>
      </c>
      <c r="I50" s="232">
        <v>20047904806.189995</v>
      </c>
      <c r="J50" s="11">
        <v>3.743281204725922E-2</v>
      </c>
    </row>
    <row r="51" spans="8:10">
      <c r="H51" s="89" t="s">
        <v>263</v>
      </c>
      <c r="I51" s="232">
        <v>14845573463.269999</v>
      </c>
      <c r="J51" s="11">
        <v>2.7719183952468859E-2</v>
      </c>
    </row>
    <row r="52" spans="8:10">
      <c r="H52" s="89" t="s">
        <v>264</v>
      </c>
      <c r="I52" s="232">
        <v>9947738658.6200008</v>
      </c>
      <c r="J52" s="11">
        <v>1.8574102137017504E-2</v>
      </c>
    </row>
    <row r="53" spans="8:10" ht="15.75" thickBot="1">
      <c r="H53" s="233" t="s">
        <v>265</v>
      </c>
      <c r="I53" s="234">
        <f>SUM(I49:I52)</f>
        <v>535570364868.1098</v>
      </c>
      <c r="J53" s="235">
        <f>SUM(J49:J52)</f>
        <v>1.0000000000000002</v>
      </c>
    </row>
  </sheetData>
  <mergeCells count="9">
    <mergeCell ref="H48:J48"/>
    <mergeCell ref="G2:J2"/>
    <mergeCell ref="G3:J3"/>
    <mergeCell ref="K3:L3"/>
    <mergeCell ref="G4:J4"/>
    <mergeCell ref="K4:L4"/>
    <mergeCell ref="G7:J7"/>
    <mergeCell ref="G8:J8"/>
    <mergeCell ref="G9:J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945E0-955E-4919-9FA5-E42DADD29894}">
  <sheetPr codeName="Hoja2"/>
  <dimension ref="B1:N26"/>
  <sheetViews>
    <sheetView showGridLines="0" zoomScale="80" zoomScaleNormal="80" workbookViewId="0">
      <selection activeCell="L26" sqref="L26"/>
    </sheetView>
  </sheetViews>
  <sheetFormatPr baseColWidth="10" defaultColWidth="11.42578125" defaultRowHeight="15"/>
  <sheetData>
    <row r="1" spans="2:14" s="2" customFormat="1" ht="15" customHeight="1">
      <c r="B1" s="1"/>
      <c r="C1" s="910" t="s">
        <v>0</v>
      </c>
      <c r="D1" s="910"/>
      <c r="E1" s="910"/>
      <c r="F1" s="910"/>
      <c r="G1" s="910"/>
      <c r="H1" s="910"/>
      <c r="I1" s="910"/>
      <c r="J1" s="910"/>
      <c r="K1" s="910"/>
      <c r="L1" s="1"/>
    </row>
    <row r="2" spans="2:14" s="2" customFormat="1" ht="15" customHeight="1">
      <c r="B2" s="1"/>
      <c r="C2" s="910" t="s">
        <v>1</v>
      </c>
      <c r="D2" s="910"/>
      <c r="E2" s="910"/>
      <c r="F2" s="910"/>
      <c r="G2" s="910"/>
      <c r="H2" s="910"/>
      <c r="I2" s="910"/>
      <c r="J2" s="910"/>
      <c r="K2" s="910"/>
      <c r="L2" s="1"/>
    </row>
    <row r="3" spans="2:14" s="2" customFormat="1" ht="15" customHeight="1">
      <c r="B3" s="3"/>
      <c r="C3" s="911" t="s">
        <v>2</v>
      </c>
      <c r="D3" s="911"/>
      <c r="E3" s="911"/>
      <c r="F3" s="911"/>
      <c r="G3" s="911"/>
      <c r="H3" s="911"/>
      <c r="I3" s="911"/>
      <c r="J3" s="911"/>
      <c r="K3" s="911"/>
      <c r="L3" s="3"/>
    </row>
    <row r="4" spans="2:14">
      <c r="C4" s="909" t="s">
        <v>56</v>
      </c>
      <c r="D4" s="909"/>
      <c r="E4" s="909"/>
      <c r="F4" s="909"/>
      <c r="G4" s="909"/>
      <c r="H4" s="909"/>
      <c r="I4" s="909"/>
      <c r="J4" s="909"/>
    </row>
    <row r="5" spans="2:14">
      <c r="C5" s="909"/>
      <c r="D5" s="909"/>
      <c r="E5" s="909"/>
      <c r="F5" s="909"/>
      <c r="G5" s="909"/>
      <c r="H5" s="909"/>
      <c r="I5" s="909"/>
      <c r="J5" s="909"/>
    </row>
    <row r="6" spans="2:14">
      <c r="C6" s="909" t="s">
        <v>57</v>
      </c>
      <c r="D6" s="909"/>
      <c r="E6" s="909"/>
      <c r="F6" s="909"/>
      <c r="G6" s="909"/>
      <c r="H6" s="909"/>
      <c r="I6" s="909"/>
      <c r="J6" s="909"/>
    </row>
    <row r="7" spans="2:14">
      <c r="C7" s="914" t="s">
        <v>42</v>
      </c>
      <c r="D7" s="914"/>
      <c r="E7" s="914"/>
      <c r="F7" s="914"/>
      <c r="G7" s="914"/>
      <c r="H7" s="914"/>
      <c r="I7" s="914"/>
      <c r="J7" s="914"/>
    </row>
    <row r="10" spans="2:14">
      <c r="M10">
        <v>2022</v>
      </c>
      <c r="N10" s="67">
        <v>2.1</v>
      </c>
    </row>
    <row r="11" spans="2:14">
      <c r="M11">
        <v>2023</v>
      </c>
      <c r="N11" s="67">
        <v>1.8</v>
      </c>
    </row>
    <row r="12" spans="2:14">
      <c r="M12">
        <v>2024</v>
      </c>
      <c r="N12" s="67">
        <v>1</v>
      </c>
    </row>
    <row r="25" spans="3:3">
      <c r="C25" s="68"/>
    </row>
    <row r="26" spans="3:3">
      <c r="C26" s="68" t="s">
        <v>55</v>
      </c>
    </row>
  </sheetData>
  <mergeCells count="6">
    <mergeCell ref="C7:J7"/>
    <mergeCell ref="C1:K1"/>
    <mergeCell ref="C2:K2"/>
    <mergeCell ref="C3:K3"/>
    <mergeCell ref="C4:J5"/>
    <mergeCell ref="C6:J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69B34-45BC-45E8-A83A-C7B16E4B7563}">
  <sheetPr codeName="Hoja20"/>
  <dimension ref="A1:O52"/>
  <sheetViews>
    <sheetView showGridLines="0" topLeftCell="E1" zoomScaleNormal="100" workbookViewId="0">
      <selection activeCell="L15" sqref="L15"/>
    </sheetView>
  </sheetViews>
  <sheetFormatPr baseColWidth="10" defaultColWidth="11.42578125" defaultRowHeight="15"/>
  <cols>
    <col min="1" max="1" width="6.7109375" hidden="1" customWidth="1"/>
    <col min="2" max="5" width="6.7109375" customWidth="1"/>
    <col min="6" max="6" width="76.7109375" customWidth="1"/>
    <col min="7" max="7" width="22.28515625" customWidth="1"/>
    <col min="9" max="9" width="20.28515625" customWidth="1"/>
  </cols>
  <sheetData>
    <row r="1" spans="1:15" s="2" customFormat="1" ht="15" customHeight="1">
      <c r="A1" s="910"/>
      <c r="B1" s="910"/>
      <c r="C1" s="964"/>
      <c r="D1" s="910"/>
      <c r="E1" s="910"/>
      <c r="F1" s="910" t="s">
        <v>0</v>
      </c>
      <c r="G1" s="910"/>
      <c r="H1" s="964"/>
      <c r="I1" s="910"/>
      <c r="J1" s="910"/>
      <c r="K1" s="1"/>
      <c r="L1" s="1"/>
      <c r="M1" s="1"/>
      <c r="N1" s="1"/>
      <c r="O1" s="1"/>
    </row>
    <row r="2" spans="1:15" s="2" customFormat="1" ht="15" customHeight="1">
      <c r="B2" s="910"/>
      <c r="C2" s="910"/>
      <c r="D2" s="910"/>
      <c r="E2" s="910"/>
      <c r="F2" s="910" t="s">
        <v>1</v>
      </c>
      <c r="G2" s="910"/>
      <c r="H2" s="910"/>
      <c r="I2" s="910"/>
      <c r="J2" s="1"/>
      <c r="K2" s="1"/>
      <c r="L2" s="1"/>
      <c r="M2" s="1"/>
      <c r="N2" s="1"/>
      <c r="O2" s="1"/>
    </row>
    <row r="3" spans="1:15" s="2" customFormat="1" ht="15" customHeight="1">
      <c r="B3" s="911"/>
      <c r="C3" s="911"/>
      <c r="D3" s="911"/>
      <c r="E3" s="911"/>
      <c r="F3" s="911" t="s">
        <v>2</v>
      </c>
      <c r="G3" s="911"/>
      <c r="H3" s="911"/>
      <c r="I3" s="911"/>
      <c r="J3" s="3"/>
      <c r="K3" s="3"/>
      <c r="L3" s="3"/>
      <c r="M3" s="3"/>
      <c r="N3" s="3"/>
      <c r="O3" s="3"/>
    </row>
    <row r="7" spans="1:15">
      <c r="F7" s="963" t="s">
        <v>266</v>
      </c>
      <c r="G7" s="963"/>
      <c r="H7" s="963"/>
      <c r="I7" s="963"/>
    </row>
    <row r="8" spans="1:15">
      <c r="F8" s="962" t="s">
        <v>257</v>
      </c>
      <c r="G8" s="962"/>
      <c r="H8" s="962"/>
      <c r="I8" s="962"/>
    </row>
    <row r="28" spans="6:6">
      <c r="F28" s="230" t="s">
        <v>258</v>
      </c>
    </row>
    <row r="29" spans="6:6">
      <c r="F29" s="230" t="s">
        <v>259</v>
      </c>
    </row>
    <row r="48" spans="6:7">
      <c r="F48" s="960" t="s">
        <v>267</v>
      </c>
      <c r="G48" s="960"/>
    </row>
    <row r="49" spans="6:7">
      <c r="F49" s="89" t="s">
        <v>268</v>
      </c>
      <c r="G49" s="11">
        <v>5.0000000000000001E-3</v>
      </c>
    </row>
    <row r="50" spans="6:7">
      <c r="F50" s="89" t="s">
        <v>269</v>
      </c>
      <c r="G50" s="11">
        <v>0.93500000000000005</v>
      </c>
    </row>
    <row r="51" spans="6:7">
      <c r="F51" s="89" t="s">
        <v>270</v>
      </c>
      <c r="G51" s="11">
        <v>0.06</v>
      </c>
    </row>
    <row r="52" spans="6:7" ht="15.75" thickBot="1">
      <c r="F52" s="233" t="s">
        <v>265</v>
      </c>
      <c r="G52" s="235">
        <f>SUM(G49:G51)</f>
        <v>1</v>
      </c>
    </row>
  </sheetData>
  <mergeCells count="9">
    <mergeCell ref="F7:I7"/>
    <mergeCell ref="F8:I8"/>
    <mergeCell ref="F48:G48"/>
    <mergeCell ref="A1:E1"/>
    <mergeCell ref="F1:J1"/>
    <mergeCell ref="B2:E2"/>
    <mergeCell ref="F2:I2"/>
    <mergeCell ref="B3:E3"/>
    <mergeCell ref="F3:I3"/>
  </mergeCells>
  <hyperlinks>
    <hyperlink ref="H1" location="Indice!A1" display="Indice" xr:uid="{E71A233A-917A-4ECF-B935-A7C9066ADF1E}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0CCD2-0679-4303-9707-1472A2E4999C}">
  <sheetPr codeName="Hoja21"/>
  <dimension ref="A1:N67"/>
  <sheetViews>
    <sheetView showGridLines="0" topLeftCell="A23" zoomScale="80" zoomScaleNormal="80" workbookViewId="0">
      <selection activeCell="J38" sqref="J38"/>
    </sheetView>
  </sheetViews>
  <sheetFormatPr baseColWidth="10" defaultColWidth="9.140625" defaultRowHeight="15"/>
  <cols>
    <col min="1" max="1" width="9.140625" style="4"/>
    <col min="2" max="2" width="65.42578125" style="4" customWidth="1"/>
    <col min="3" max="3" width="22.5703125" style="4" customWidth="1"/>
    <col min="4" max="4" width="24.5703125" style="4" customWidth="1"/>
    <col min="5" max="5" width="22.140625" style="4" bestFit="1" customWidth="1"/>
    <col min="6" max="6" width="28.140625" style="4" customWidth="1"/>
    <col min="7" max="7" width="20.7109375" style="4" bestFit="1" customWidth="1"/>
    <col min="8" max="8" width="15.42578125" style="4" bestFit="1" customWidth="1"/>
    <col min="9" max="9" width="19.5703125" style="4" bestFit="1" customWidth="1"/>
    <col min="10" max="10" width="10.28515625" style="236" bestFit="1" customWidth="1"/>
    <col min="11" max="11" width="22" style="236" customWidth="1"/>
    <col min="12" max="12" width="9.140625" style="4"/>
    <col min="13" max="13" width="31.5703125" style="4" customWidth="1"/>
    <col min="14" max="14" width="23.5703125" style="4" bestFit="1" customWidth="1"/>
    <col min="15" max="16384" width="9.140625" style="4"/>
  </cols>
  <sheetData>
    <row r="1" spans="1:14" s="2" customFormat="1" ht="15" customHeight="1">
      <c r="A1" s="1"/>
      <c r="B1" s="910" t="s">
        <v>0</v>
      </c>
      <c r="C1" s="910"/>
      <c r="D1" s="910"/>
      <c r="E1" s="910"/>
      <c r="F1" s="910"/>
      <c r="G1" s="910"/>
      <c r="H1" s="910"/>
      <c r="I1" s="910"/>
      <c r="J1" s="910"/>
      <c r="K1" s="910"/>
      <c r="L1" s="1"/>
    </row>
    <row r="2" spans="1:14" s="2" customFormat="1" ht="15" customHeight="1">
      <c r="A2" s="1"/>
      <c r="B2" s="910" t="s">
        <v>1</v>
      </c>
      <c r="C2" s="910"/>
      <c r="D2" s="910"/>
      <c r="E2" s="910"/>
      <c r="F2" s="910"/>
      <c r="G2" s="910"/>
      <c r="H2" s="910"/>
      <c r="I2" s="910"/>
      <c r="J2" s="910"/>
      <c r="K2" s="910"/>
      <c r="L2" s="1"/>
    </row>
    <row r="3" spans="1:14" s="2" customFormat="1" ht="15" customHeight="1">
      <c r="A3" s="3"/>
      <c r="B3" s="911" t="s">
        <v>2</v>
      </c>
      <c r="C3" s="911"/>
      <c r="D3" s="911"/>
      <c r="E3" s="911"/>
      <c r="F3" s="911"/>
      <c r="G3" s="911"/>
      <c r="H3" s="911"/>
      <c r="I3" s="911"/>
      <c r="J3" s="911"/>
      <c r="K3" s="911"/>
      <c r="L3" s="3"/>
    </row>
    <row r="5" spans="1:14">
      <c r="B5" s="963"/>
      <c r="C5" s="963"/>
      <c r="D5" s="963"/>
      <c r="E5" s="963"/>
      <c r="F5" s="963"/>
      <c r="G5" s="963"/>
      <c r="H5" s="963"/>
      <c r="M5" s="2"/>
      <c r="N5" s="2"/>
    </row>
    <row r="6" spans="1:14">
      <c r="B6" s="963" t="s">
        <v>349</v>
      </c>
      <c r="C6" s="963"/>
      <c r="D6" s="963"/>
      <c r="E6" s="963"/>
      <c r="F6" s="963"/>
      <c r="G6" s="963"/>
      <c r="H6" s="963"/>
      <c r="I6" s="963"/>
      <c r="J6" s="963"/>
      <c r="K6" s="963"/>
      <c r="M6" s="2"/>
      <c r="N6" s="2"/>
    </row>
    <row r="7" spans="1:14" ht="15.75" thickBot="1">
      <c r="B7" s="961" t="s">
        <v>271</v>
      </c>
      <c r="C7" s="961"/>
      <c r="D7" s="961"/>
      <c r="E7" s="961"/>
      <c r="F7" s="961"/>
      <c r="G7" s="961"/>
      <c r="H7" s="961"/>
      <c r="I7" s="961"/>
      <c r="J7" s="961"/>
      <c r="K7" s="961"/>
      <c r="M7" s="236"/>
      <c r="N7" s="236"/>
    </row>
    <row r="8" spans="1:14" ht="15.75" thickBot="1">
      <c r="B8" s="912" t="s">
        <v>272</v>
      </c>
      <c r="C8" s="912"/>
      <c r="D8" s="912"/>
      <c r="E8" s="912"/>
      <c r="F8" s="912"/>
      <c r="G8" s="912"/>
      <c r="H8" s="912"/>
      <c r="I8" s="912"/>
      <c r="J8" s="912"/>
      <c r="K8" s="912"/>
      <c r="M8" s="237" t="s">
        <v>273</v>
      </c>
      <c r="N8" s="238">
        <v>6869090841203.9922</v>
      </c>
    </row>
    <row r="9" spans="1:14" ht="15.75" thickBot="1">
      <c r="M9" s="236"/>
      <c r="N9" s="108"/>
    </row>
    <row r="10" spans="1:14" ht="19.5" customHeight="1" thickBot="1">
      <c r="B10" s="967" t="s">
        <v>274</v>
      </c>
      <c r="C10" s="265">
        <v>2022</v>
      </c>
      <c r="D10" s="970">
        <v>2023</v>
      </c>
      <c r="E10" s="971"/>
      <c r="F10" s="972"/>
      <c r="G10" s="973" t="s">
        <v>275</v>
      </c>
      <c r="H10" s="974"/>
      <c r="I10" s="973" t="s">
        <v>276</v>
      </c>
      <c r="J10" s="974"/>
      <c r="K10" s="978" t="s">
        <v>277</v>
      </c>
      <c r="M10" s="2"/>
      <c r="N10" s="2"/>
    </row>
    <row r="11" spans="1:14" ht="19.5" customHeight="1" thickBot="1">
      <c r="B11" s="968"/>
      <c r="C11" s="981" t="s">
        <v>278</v>
      </c>
      <c r="D11" s="982" t="s">
        <v>279</v>
      </c>
      <c r="E11" s="984" t="s">
        <v>280</v>
      </c>
      <c r="F11" s="985"/>
      <c r="G11" s="975"/>
      <c r="H11" s="976"/>
      <c r="I11" s="975"/>
      <c r="J11" s="976"/>
      <c r="K11" s="979"/>
      <c r="M11" s="2"/>
      <c r="N11" s="2"/>
    </row>
    <row r="12" spans="1:14" ht="15.75" customHeight="1" thickBot="1">
      <c r="B12" s="968"/>
      <c r="C12" s="982"/>
      <c r="D12" s="982"/>
      <c r="E12" s="981" t="s">
        <v>281</v>
      </c>
      <c r="F12" s="965" t="s">
        <v>350</v>
      </c>
      <c r="G12" s="977"/>
      <c r="H12" s="966"/>
      <c r="I12" s="977"/>
      <c r="J12" s="966"/>
      <c r="K12" s="979"/>
      <c r="M12" s="2"/>
      <c r="N12" s="2"/>
    </row>
    <row r="13" spans="1:14" ht="15.75" customHeight="1" thickBot="1">
      <c r="B13" s="968"/>
      <c r="C13" s="983"/>
      <c r="D13" s="983"/>
      <c r="E13" s="983"/>
      <c r="F13" s="966"/>
      <c r="G13" s="267" t="s">
        <v>282</v>
      </c>
      <c r="H13" s="268" t="s">
        <v>283</v>
      </c>
      <c r="I13" s="268" t="s">
        <v>282</v>
      </c>
      <c r="J13" s="269" t="s">
        <v>284</v>
      </c>
      <c r="K13" s="980"/>
    </row>
    <row r="14" spans="1:14" ht="15.75" thickBot="1">
      <c r="B14" s="969"/>
      <c r="C14" s="270">
        <v>2</v>
      </c>
      <c r="D14" s="270">
        <v>1</v>
      </c>
      <c r="E14" s="271">
        <v>3</v>
      </c>
      <c r="F14" s="270">
        <v>4</v>
      </c>
      <c r="G14" s="272" t="s">
        <v>285</v>
      </c>
      <c r="H14" s="273" t="s">
        <v>286</v>
      </c>
      <c r="I14" s="273" t="s">
        <v>287</v>
      </c>
      <c r="J14" s="274" t="s">
        <v>288</v>
      </c>
      <c r="K14" s="275" t="s">
        <v>289</v>
      </c>
      <c r="N14" s="18"/>
    </row>
    <row r="15" spans="1:14">
      <c r="B15" s="276" t="s">
        <v>290</v>
      </c>
      <c r="C15" s="277">
        <f>+C16+C26+C29+C32+C39+C42+C43</f>
        <v>470576465724.61017</v>
      </c>
      <c r="D15" s="277">
        <f>+D16+D26+D29+D32+D39+D42+D43</f>
        <v>1028207681281</v>
      </c>
      <c r="E15" s="278">
        <f>+E16+E26+E29+E32+E39+E42+E43</f>
        <v>511482459839.03839</v>
      </c>
      <c r="F15" s="277">
        <f>+F16+F26+F29+F32+F39+F42+F43</f>
        <v>535751541595.34003</v>
      </c>
      <c r="G15" s="279">
        <f>+F15-E15</f>
        <v>24269081756.301636</v>
      </c>
      <c r="H15" s="280">
        <f>IFERROR(F15/E15-1,"-")</f>
        <v>4.7448512240163776E-2</v>
      </c>
      <c r="I15" s="277">
        <f t="shared" ref="I15:I59" si="0">F15-C15</f>
        <v>65175075870.729858</v>
      </c>
      <c r="J15" s="281">
        <f t="shared" ref="J15:J60" si="1">IFERROR(F15/C15-1,"-")</f>
        <v>0.1385005001692361</v>
      </c>
      <c r="K15" s="282">
        <f>F15/$N$8</f>
        <v>7.7994534354044909E-2</v>
      </c>
      <c r="M15" s="11"/>
    </row>
    <row r="16" spans="1:14">
      <c r="B16" s="283" t="s">
        <v>147</v>
      </c>
      <c r="C16" s="284">
        <f>+C17+C21+C22+C23+C24+C25</f>
        <v>438876352953.15021</v>
      </c>
      <c r="D16" s="284">
        <f>+D17+D21+D22+D23+D24+D25</f>
        <v>965008984079</v>
      </c>
      <c r="E16" s="285">
        <f>+E17+E21+E22+E23+E24+E25</f>
        <v>486726496103.88782</v>
      </c>
      <c r="F16" s="284">
        <f>+F17+F21+F22+F23+F24+F25</f>
        <v>490910075776.73004</v>
      </c>
      <c r="G16" s="286">
        <f t="shared" ref="G16:G60" si="2">+F16-E16</f>
        <v>4183579672.8422241</v>
      </c>
      <c r="H16" s="287">
        <f>+(F16/E16)-1</f>
        <v>8.5953399010134657E-3</v>
      </c>
      <c r="I16" s="284">
        <f t="shared" si="0"/>
        <v>52033722823.579834</v>
      </c>
      <c r="J16" s="288">
        <f t="shared" si="1"/>
        <v>0.11856123592317225</v>
      </c>
      <c r="K16" s="289">
        <f>F16/$N$8</f>
        <v>7.1466528413341654E-2</v>
      </c>
    </row>
    <row r="17" spans="2:13" ht="30">
      <c r="B17" s="290" t="s">
        <v>291</v>
      </c>
      <c r="C17" s="291">
        <f>+C18+C19+C20</f>
        <v>147686983245.90005</v>
      </c>
      <c r="D17" s="291">
        <f>+D18+D19+D20</f>
        <v>305546300647</v>
      </c>
      <c r="E17" s="292">
        <f>+E18+E19+E20</f>
        <v>166313646478.25525</v>
      </c>
      <c r="F17" s="291">
        <f>+F18+F19+F20</f>
        <v>182158659013.75</v>
      </c>
      <c r="G17" s="293">
        <f t="shared" si="2"/>
        <v>15845012535.494751</v>
      </c>
      <c r="H17" s="294">
        <f t="shared" ref="H17:H60" si="3">+(F17/E17)-1</f>
        <v>9.5271872579418382E-2</v>
      </c>
      <c r="I17" s="291">
        <f t="shared" si="0"/>
        <v>34471675767.849945</v>
      </c>
      <c r="J17" s="295">
        <f t="shared" si="1"/>
        <v>0.23341038600845621</v>
      </c>
      <c r="K17" s="296">
        <f t="shared" ref="K17:K59" si="4">F17/$N$8</f>
        <v>2.6518598053919727E-2</v>
      </c>
      <c r="M17" s="11"/>
    </row>
    <row r="18" spans="2:13">
      <c r="B18" s="297" t="s">
        <v>292</v>
      </c>
      <c r="C18" s="298">
        <v>45523863991.760002</v>
      </c>
      <c r="D18" s="298">
        <v>93676160626</v>
      </c>
      <c r="E18" s="299">
        <v>51339683525</v>
      </c>
      <c r="F18" s="298">
        <v>54470231953.860001</v>
      </c>
      <c r="G18" s="300">
        <f t="shared" si="2"/>
        <v>3130548428.8600006</v>
      </c>
      <c r="H18" s="301">
        <f t="shared" si="3"/>
        <v>6.0977166470758792E-2</v>
      </c>
      <c r="I18" s="298">
        <f t="shared" si="0"/>
        <v>8946367962.0999985</v>
      </c>
      <c r="J18" s="302">
        <f t="shared" si="1"/>
        <v>0.19652040001963211</v>
      </c>
      <c r="K18" s="303">
        <f t="shared" si="4"/>
        <v>7.9297585682114279E-3</v>
      </c>
      <c r="M18" s="11"/>
    </row>
    <row r="19" spans="2:13">
      <c r="B19" s="297" t="s">
        <v>293</v>
      </c>
      <c r="C19" s="298">
        <v>77909979653.300064</v>
      </c>
      <c r="D19" s="298">
        <v>158757886458</v>
      </c>
      <c r="E19" s="299">
        <v>87886987260.761398</v>
      </c>
      <c r="F19" s="298">
        <v>97585061975.869965</v>
      </c>
      <c r="G19" s="300">
        <f t="shared" si="2"/>
        <v>9698074715.1085663</v>
      </c>
      <c r="H19" s="301">
        <f t="shared" si="3"/>
        <v>0.11034710618005716</v>
      </c>
      <c r="I19" s="298">
        <f t="shared" si="0"/>
        <v>19675082322.569901</v>
      </c>
      <c r="J19" s="302">
        <f t="shared" si="1"/>
        <v>0.252536098842846</v>
      </c>
      <c r="K19" s="303">
        <f t="shared" si="4"/>
        <v>1.4206401433870915E-2</v>
      </c>
      <c r="M19" s="11"/>
    </row>
    <row r="20" spans="2:13">
      <c r="B20" s="297" t="s">
        <v>294</v>
      </c>
      <c r="C20" s="298">
        <v>24253139600.839996</v>
      </c>
      <c r="D20" s="298">
        <v>53112253563</v>
      </c>
      <c r="E20" s="299">
        <v>27086975692.493851</v>
      </c>
      <c r="F20" s="298">
        <v>30103365084.020004</v>
      </c>
      <c r="G20" s="300">
        <f t="shared" si="2"/>
        <v>3016389391.5261536</v>
      </c>
      <c r="H20" s="301">
        <f t="shared" si="3"/>
        <v>0.11135940112952647</v>
      </c>
      <c r="I20" s="298">
        <f t="shared" si="0"/>
        <v>5850225483.1800079</v>
      </c>
      <c r="J20" s="302">
        <f t="shared" si="1"/>
        <v>0.24121518201203895</v>
      </c>
      <c r="K20" s="303">
        <f t="shared" si="4"/>
        <v>4.3824380518373788E-3</v>
      </c>
      <c r="M20" s="11"/>
    </row>
    <row r="21" spans="2:13">
      <c r="B21" s="290" t="s">
        <v>295</v>
      </c>
      <c r="C21" s="291">
        <v>23189176097.939991</v>
      </c>
      <c r="D21" s="291">
        <v>51694589147</v>
      </c>
      <c r="E21" s="292">
        <v>25917641195.732609</v>
      </c>
      <c r="F21" s="291">
        <v>25958266183.150002</v>
      </c>
      <c r="G21" s="293">
        <f t="shared" si="2"/>
        <v>40624987.417392731</v>
      </c>
      <c r="H21" s="294">
        <f t="shared" si="3"/>
        <v>1.5674646898067301E-3</v>
      </c>
      <c r="I21" s="291">
        <f t="shared" si="0"/>
        <v>2769090085.2100105</v>
      </c>
      <c r="J21" s="295">
        <f t="shared" si="1"/>
        <v>0.11941304311609424</v>
      </c>
      <c r="K21" s="296">
        <f t="shared" si="4"/>
        <v>3.7789959083726603E-3</v>
      </c>
      <c r="M21" s="11"/>
    </row>
    <row r="22" spans="2:13">
      <c r="B22" s="290" t="s">
        <v>296</v>
      </c>
      <c r="C22" s="291">
        <v>237997510056.58017</v>
      </c>
      <c r="D22" s="291">
        <v>540358022867</v>
      </c>
      <c r="E22" s="292">
        <v>261802961277.89999</v>
      </c>
      <c r="F22" s="291">
        <v>253916347036.77005</v>
      </c>
      <c r="G22" s="293">
        <f t="shared" si="2"/>
        <v>-7886614241.1299438</v>
      </c>
      <c r="H22" s="294">
        <f t="shared" si="3"/>
        <v>-3.0124236191348519E-2</v>
      </c>
      <c r="I22" s="291">
        <f t="shared" si="0"/>
        <v>15918836980.18988</v>
      </c>
      <c r="J22" s="295">
        <f t="shared" si="1"/>
        <v>6.6886569428417308E-2</v>
      </c>
      <c r="K22" s="296">
        <f t="shared" si="4"/>
        <v>3.6965058827532468E-2</v>
      </c>
      <c r="M22" s="11"/>
    </row>
    <row r="23" spans="2:13" ht="30">
      <c r="B23" s="290" t="s">
        <v>297</v>
      </c>
      <c r="C23" s="291">
        <v>29410035417.799995</v>
      </c>
      <c r="D23" s="291">
        <v>66036548118</v>
      </c>
      <c r="E23" s="292">
        <v>32027545287</v>
      </c>
      <c r="F23" s="291">
        <v>28202120114.250004</v>
      </c>
      <c r="G23" s="293">
        <f t="shared" si="2"/>
        <v>-3825425172.7499962</v>
      </c>
      <c r="H23" s="294">
        <f t="shared" si="3"/>
        <v>-0.11944172238210027</v>
      </c>
      <c r="I23" s="291">
        <f t="shared" si="0"/>
        <v>-1207915303.5499916</v>
      </c>
      <c r="J23" s="295">
        <f t="shared" si="1"/>
        <v>-4.107153515425277E-2</v>
      </c>
      <c r="K23" s="296">
        <f t="shared" si="4"/>
        <v>4.1056554304218264E-3</v>
      </c>
      <c r="M23" s="239"/>
    </row>
    <row r="24" spans="2:13">
      <c r="B24" s="290" t="s">
        <v>298</v>
      </c>
      <c r="C24" s="291">
        <v>591138312.92999995</v>
      </c>
      <c r="D24" s="291">
        <v>1370403428</v>
      </c>
      <c r="E24" s="292">
        <v>663016967</v>
      </c>
      <c r="F24" s="291">
        <v>673214405.89999998</v>
      </c>
      <c r="G24" s="293">
        <f t="shared" si="2"/>
        <v>10197438.899999976</v>
      </c>
      <c r="H24" s="294">
        <f t="shared" si="3"/>
        <v>1.5380358886049494E-2</v>
      </c>
      <c r="I24" s="291">
        <f t="shared" si="0"/>
        <v>82076092.970000029</v>
      </c>
      <c r="J24" s="295">
        <f t="shared" si="1"/>
        <v>0.13884414387419186</v>
      </c>
      <c r="K24" s="296">
        <f t="shared" si="4"/>
        <v>9.8006333219783292E-5</v>
      </c>
    </row>
    <row r="25" spans="2:13">
      <c r="B25" s="290" t="s">
        <v>299</v>
      </c>
      <c r="C25" s="291">
        <v>1509822</v>
      </c>
      <c r="D25" s="291">
        <v>3119872</v>
      </c>
      <c r="E25" s="292">
        <v>1684898</v>
      </c>
      <c r="F25" s="291">
        <v>1469022.91</v>
      </c>
      <c r="G25" s="293">
        <f t="shared" si="2"/>
        <v>-215875.09000000008</v>
      </c>
      <c r="H25" s="294">
        <f t="shared" si="3"/>
        <v>-0.12812353626154227</v>
      </c>
      <c r="I25" s="291">
        <f t="shared" si="0"/>
        <v>-40799.090000000084</v>
      </c>
      <c r="J25" s="295">
        <f t="shared" si="1"/>
        <v>-2.702245032858186E-2</v>
      </c>
      <c r="K25" s="296">
        <f t="shared" si="4"/>
        <v>2.1385987519456276E-7</v>
      </c>
    </row>
    <row r="26" spans="2:13">
      <c r="B26" s="283" t="s">
        <v>148</v>
      </c>
      <c r="C26" s="284">
        <f>SUM(C27:C28)</f>
        <v>2954301031.8600006</v>
      </c>
      <c r="D26" s="284">
        <f>SUM(D27:D28)</f>
        <v>4594772152</v>
      </c>
      <c r="E26" s="285">
        <f>SUM(E27:E28)</f>
        <v>2245812606</v>
      </c>
      <c r="F26" s="284">
        <f>SUM(F27:F28)</f>
        <v>2149425255.4899998</v>
      </c>
      <c r="G26" s="286">
        <f t="shared" si="2"/>
        <v>-96387350.510000229</v>
      </c>
      <c r="H26" s="287">
        <f t="shared" si="3"/>
        <v>-4.2918696890599017E-2</v>
      </c>
      <c r="I26" s="284">
        <f t="shared" si="0"/>
        <v>-804875776.37000084</v>
      </c>
      <c r="J26" s="288">
        <f t="shared" si="1"/>
        <v>-0.27244203203735762</v>
      </c>
      <c r="K26" s="289">
        <f t="shared" si="4"/>
        <v>3.1291262631100327E-4</v>
      </c>
    </row>
    <row r="27" spans="2:13">
      <c r="B27" s="290" t="s">
        <v>300</v>
      </c>
      <c r="C27" s="291">
        <v>1698208930.6600003</v>
      </c>
      <c r="D27" s="291">
        <v>1827091932</v>
      </c>
      <c r="E27" s="292">
        <v>844065864</v>
      </c>
      <c r="F27" s="291">
        <v>1054995915.03</v>
      </c>
      <c r="G27" s="293">
        <f t="shared" si="2"/>
        <v>210930051.02999997</v>
      </c>
      <c r="H27" s="294">
        <f t="shared" si="3"/>
        <v>0.2498976205842629</v>
      </c>
      <c r="I27" s="291">
        <f t="shared" si="0"/>
        <v>-643213015.63000035</v>
      </c>
      <c r="J27" s="295">
        <f t="shared" si="1"/>
        <v>-0.3787596473067768</v>
      </c>
      <c r="K27" s="296">
        <f t="shared" si="4"/>
        <v>1.535859605614247E-4</v>
      </c>
    </row>
    <row r="28" spans="2:13">
      <c r="B28" s="290" t="s">
        <v>301</v>
      </c>
      <c r="C28" s="291">
        <v>1256092101.2</v>
      </c>
      <c r="D28" s="291">
        <v>2767680220</v>
      </c>
      <c r="E28" s="292">
        <v>1401746742</v>
      </c>
      <c r="F28" s="291">
        <v>1094429340.46</v>
      </c>
      <c r="G28" s="293">
        <f t="shared" si="2"/>
        <v>-307317401.53999996</v>
      </c>
      <c r="H28" s="294">
        <f t="shared" si="3"/>
        <v>-0.21923889125757634</v>
      </c>
      <c r="I28" s="291">
        <f t="shared" si="0"/>
        <v>-161662760.74000001</v>
      </c>
      <c r="J28" s="295">
        <f t="shared" si="1"/>
        <v>-0.12870295146793498</v>
      </c>
      <c r="K28" s="296">
        <f t="shared" si="4"/>
        <v>1.5932666574957859E-4</v>
      </c>
    </row>
    <row r="29" spans="2:13">
      <c r="B29" s="283" t="s">
        <v>149</v>
      </c>
      <c r="C29" s="284">
        <f>SUM(C30:C31)</f>
        <v>14060517151.72999</v>
      </c>
      <c r="D29" s="284">
        <f>SUM(D30:D31)</f>
        <v>35829488329</v>
      </c>
      <c r="E29" s="285">
        <f>SUM(E30:E31)</f>
        <v>15704137247</v>
      </c>
      <c r="F29" s="284">
        <f>SUM(F30:F31)</f>
        <v>20047861836.419998</v>
      </c>
      <c r="G29" s="286">
        <f t="shared" si="2"/>
        <v>4343724589.4199982</v>
      </c>
      <c r="H29" s="287">
        <f t="shared" si="3"/>
        <v>0.27659746734891733</v>
      </c>
      <c r="I29" s="284">
        <f t="shared" si="0"/>
        <v>5987344684.6900082</v>
      </c>
      <c r="J29" s="288">
        <f t="shared" si="1"/>
        <v>0.42582677579205064</v>
      </c>
      <c r="K29" s="289">
        <f>F29/$N$8</f>
        <v>2.9185611749612665E-3</v>
      </c>
    </row>
    <row r="30" spans="2:13">
      <c r="B30" s="290" t="s">
        <v>302</v>
      </c>
      <c r="C30" s="291">
        <v>10917083628.009991</v>
      </c>
      <c r="D30" s="291">
        <v>29568314468</v>
      </c>
      <c r="E30" s="292">
        <v>12073709296</v>
      </c>
      <c r="F30" s="291">
        <v>16161783888.999998</v>
      </c>
      <c r="G30" s="293">
        <f t="shared" si="2"/>
        <v>4088074592.9999981</v>
      </c>
      <c r="H30" s="294">
        <f t="shared" si="3"/>
        <v>0.33859309453097164</v>
      </c>
      <c r="I30" s="291">
        <f t="shared" si="0"/>
        <v>5244700260.9900074</v>
      </c>
      <c r="J30" s="295">
        <f t="shared" si="1"/>
        <v>0.48041220894687164</v>
      </c>
      <c r="K30" s="296">
        <f t="shared" si="4"/>
        <v>2.3528272172576498E-3</v>
      </c>
    </row>
    <row r="31" spans="2:13">
      <c r="B31" s="290" t="s">
        <v>303</v>
      </c>
      <c r="C31" s="291">
        <v>3143433523.7199998</v>
      </c>
      <c r="D31" s="291">
        <v>6261173861</v>
      </c>
      <c r="E31" s="292">
        <v>3630427951</v>
      </c>
      <c r="F31" s="291">
        <v>3886077947.4200001</v>
      </c>
      <c r="G31" s="293">
        <f t="shared" si="2"/>
        <v>255649996.42000008</v>
      </c>
      <c r="H31" s="294">
        <f t="shared" si="3"/>
        <v>7.041869439925974E-2</v>
      </c>
      <c r="I31" s="291">
        <f t="shared" si="0"/>
        <v>742644423.70000029</v>
      </c>
      <c r="J31" s="295">
        <f t="shared" si="1"/>
        <v>0.23625262570246464</v>
      </c>
      <c r="K31" s="296">
        <f t="shared" si="4"/>
        <v>5.6573395770361673E-4</v>
      </c>
    </row>
    <row r="32" spans="2:13">
      <c r="B32" s="283" t="s">
        <v>150</v>
      </c>
      <c r="C32" s="284">
        <f>C33+C36</f>
        <v>7387182554.8199997</v>
      </c>
      <c r="D32" s="284">
        <f>D33+D36</f>
        <v>9760211304</v>
      </c>
      <c r="E32" s="285">
        <f>E33+E36</f>
        <v>1536342249</v>
      </c>
      <c r="F32" s="284">
        <f>F33+F36</f>
        <v>9947738658.6199989</v>
      </c>
      <c r="G32" s="286">
        <f t="shared" si="2"/>
        <v>8411396409.6199989</v>
      </c>
      <c r="H32" s="304">
        <f>+(F32/E32)-1</f>
        <v>5.4749496182214274</v>
      </c>
      <c r="I32" s="284">
        <f t="shared" si="0"/>
        <v>2560556103.7999992</v>
      </c>
      <c r="J32" s="288">
        <f t="shared" si="1"/>
        <v>0.34662147372130181</v>
      </c>
      <c r="K32" s="289">
        <f t="shared" si="4"/>
        <v>1.4481885432274166E-3</v>
      </c>
    </row>
    <row r="33" spans="2:11">
      <c r="B33" s="290" t="s">
        <v>304</v>
      </c>
      <c r="C33" s="291">
        <f>C34</f>
        <v>858688306.5</v>
      </c>
      <c r="D33" s="291">
        <f>D34</f>
        <v>0</v>
      </c>
      <c r="E33" s="292">
        <f>E34</f>
        <v>0</v>
      </c>
      <c r="F33" s="291">
        <f>F34</f>
        <v>395948869.07999998</v>
      </c>
      <c r="G33" s="293">
        <f t="shared" si="2"/>
        <v>395948869.07999998</v>
      </c>
      <c r="H33" s="305" t="s">
        <v>305</v>
      </c>
      <c r="I33" s="291">
        <f t="shared" si="0"/>
        <v>-462739437.42000002</v>
      </c>
      <c r="J33" s="295">
        <f t="shared" si="1"/>
        <v>-0.53889104337069482</v>
      </c>
      <c r="K33" s="296">
        <f t="shared" si="4"/>
        <v>5.764210697359177E-5</v>
      </c>
    </row>
    <row r="34" spans="2:11">
      <c r="B34" s="297" t="s">
        <v>306</v>
      </c>
      <c r="C34" s="298">
        <v>858688306.5</v>
      </c>
      <c r="D34" s="298">
        <v>0</v>
      </c>
      <c r="E34" s="299">
        <v>0</v>
      </c>
      <c r="F34" s="298">
        <v>395948869.07999998</v>
      </c>
      <c r="G34" s="300">
        <f t="shared" si="2"/>
        <v>395948869.07999998</v>
      </c>
      <c r="H34" s="301" t="s">
        <v>305</v>
      </c>
      <c r="I34" s="298">
        <f t="shared" si="0"/>
        <v>-462739437.42000002</v>
      </c>
      <c r="J34" s="302">
        <f t="shared" si="1"/>
        <v>-0.53889104337069482</v>
      </c>
      <c r="K34" s="303">
        <f t="shared" si="4"/>
        <v>5.764210697359177E-5</v>
      </c>
    </row>
    <row r="35" spans="2:11">
      <c r="B35" s="297" t="s">
        <v>307</v>
      </c>
      <c r="C35" s="298">
        <v>0</v>
      </c>
      <c r="D35" s="298">
        <v>0</v>
      </c>
      <c r="E35" s="299">
        <v>0</v>
      </c>
      <c r="F35" s="298">
        <v>0</v>
      </c>
      <c r="G35" s="300">
        <f t="shared" si="2"/>
        <v>0</v>
      </c>
      <c r="H35" s="301" t="s">
        <v>305</v>
      </c>
      <c r="I35" s="298">
        <f t="shared" si="0"/>
        <v>0</v>
      </c>
      <c r="J35" s="302" t="str">
        <f t="shared" si="1"/>
        <v>-</v>
      </c>
      <c r="K35" s="303">
        <f t="shared" si="4"/>
        <v>0</v>
      </c>
    </row>
    <row r="36" spans="2:11">
      <c r="B36" s="290" t="s">
        <v>308</v>
      </c>
      <c r="C36" s="291">
        <f>SUM(C37:C38)</f>
        <v>6528494248.3199997</v>
      </c>
      <c r="D36" s="291">
        <f>SUM(D37:D38)</f>
        <v>9760211304</v>
      </c>
      <c r="E36" s="292">
        <f>SUM(E37:E38)</f>
        <v>1536342249</v>
      </c>
      <c r="F36" s="291">
        <f>SUM(F37:F38)</f>
        <v>9551789789.539999</v>
      </c>
      <c r="G36" s="293">
        <f t="shared" si="2"/>
        <v>8015447540.539999</v>
      </c>
      <c r="H36" s="294">
        <f>+(F36/E36)-1</f>
        <v>5.2172278317264444</v>
      </c>
      <c r="I36" s="291">
        <f t="shared" si="0"/>
        <v>3023295541.2199993</v>
      </c>
      <c r="J36" s="295">
        <f t="shared" si="1"/>
        <v>0.46309231902869397</v>
      </c>
      <c r="K36" s="296">
        <f t="shared" si="4"/>
        <v>1.3905464362538248E-3</v>
      </c>
    </row>
    <row r="37" spans="2:11">
      <c r="B37" s="297" t="s">
        <v>309</v>
      </c>
      <c r="C37" s="298">
        <v>3949012533.3000002</v>
      </c>
      <c r="D37" s="298">
        <v>9600000000</v>
      </c>
      <c r="E37" s="299">
        <v>1500000000</v>
      </c>
      <c r="F37" s="298">
        <v>9433608284.2999992</v>
      </c>
      <c r="G37" s="300">
        <f t="shared" si="2"/>
        <v>7933608284.2999992</v>
      </c>
      <c r="H37" s="301" t="s">
        <v>305</v>
      </c>
      <c r="I37" s="298">
        <f t="shared" si="0"/>
        <v>5484595750.999999</v>
      </c>
      <c r="J37" s="302">
        <f t="shared" si="1"/>
        <v>1.3888524548228731</v>
      </c>
      <c r="K37" s="303">
        <f t="shared" si="4"/>
        <v>1.3733416113400107E-3</v>
      </c>
    </row>
    <row r="38" spans="2:11">
      <c r="B38" s="306" t="s">
        <v>310</v>
      </c>
      <c r="C38" s="298">
        <v>2579481715.02</v>
      </c>
      <c r="D38" s="298">
        <v>160211304</v>
      </c>
      <c r="E38" s="299">
        <v>36342249</v>
      </c>
      <c r="F38" s="298">
        <v>118181505.23999999</v>
      </c>
      <c r="G38" s="300">
        <f t="shared" si="2"/>
        <v>81839256.239999995</v>
      </c>
      <c r="H38" s="301">
        <f>+(F38/E38)-1</f>
        <v>2.2519040095729901</v>
      </c>
      <c r="I38" s="298">
        <f t="shared" si="0"/>
        <v>-2461300209.7800002</v>
      </c>
      <c r="J38" s="302">
        <f t="shared" si="1"/>
        <v>-0.95418401124852181</v>
      </c>
      <c r="K38" s="303">
        <f t="shared" si="4"/>
        <v>1.7204824913814289E-5</v>
      </c>
    </row>
    <row r="39" spans="2:11">
      <c r="B39" s="61" t="s">
        <v>151</v>
      </c>
      <c r="C39" s="284">
        <f>SUM(C40:C41)</f>
        <v>660396000</v>
      </c>
      <c r="D39" s="284">
        <f>SUM(D40:D41)</f>
        <v>3706452804</v>
      </c>
      <c r="E39" s="285">
        <f>SUM(E40:E41)</f>
        <v>413440</v>
      </c>
      <c r="F39" s="284">
        <f>SUM(F40:F41)</f>
        <v>5001098000</v>
      </c>
      <c r="G39" s="286">
        <f t="shared" si="2"/>
        <v>5000684560</v>
      </c>
      <c r="H39" s="287">
        <f t="shared" si="3"/>
        <v>12095.309017027865</v>
      </c>
      <c r="I39" s="284">
        <f t="shared" si="0"/>
        <v>4340702000</v>
      </c>
      <c r="J39" s="288">
        <f t="shared" si="1"/>
        <v>6.5728774856298342</v>
      </c>
      <c r="K39" s="289">
        <f t="shared" si="4"/>
        <v>7.2805821259504895E-4</v>
      </c>
    </row>
    <row r="40" spans="2:11">
      <c r="B40" s="290" t="s">
        <v>311</v>
      </c>
      <c r="C40" s="291">
        <v>396000</v>
      </c>
      <c r="D40" s="291">
        <v>1452804</v>
      </c>
      <c r="E40" s="292">
        <v>413440</v>
      </c>
      <c r="F40" s="291">
        <v>1098000</v>
      </c>
      <c r="G40" s="293">
        <f t="shared" si="2"/>
        <v>684560</v>
      </c>
      <c r="H40" s="294">
        <f t="shared" si="3"/>
        <v>1.6557662538699689</v>
      </c>
      <c r="I40" s="291">
        <f t="shared" si="0"/>
        <v>702000</v>
      </c>
      <c r="J40" s="295">
        <f t="shared" si="1"/>
        <v>1.7727272727272729</v>
      </c>
      <c r="K40" s="296">
        <f t="shared" si="4"/>
        <v>1.5984648119860155E-7</v>
      </c>
    </row>
    <row r="41" spans="2:11">
      <c r="B41" s="290" t="s">
        <v>312</v>
      </c>
      <c r="C41" s="291">
        <v>660000000</v>
      </c>
      <c r="D41" s="291">
        <v>3705000000</v>
      </c>
      <c r="E41" s="292">
        <v>0</v>
      </c>
      <c r="F41" s="291">
        <v>5000000000</v>
      </c>
      <c r="G41" s="293">
        <f t="shared" si="2"/>
        <v>5000000000</v>
      </c>
      <c r="H41" s="294" t="s">
        <v>305</v>
      </c>
      <c r="I41" s="291">
        <f t="shared" si="0"/>
        <v>4340000000</v>
      </c>
      <c r="J41" s="295">
        <f t="shared" si="1"/>
        <v>6.5757575757575761</v>
      </c>
      <c r="K41" s="296">
        <f t="shared" si="4"/>
        <v>7.2789836611385043E-4</v>
      </c>
    </row>
    <row r="42" spans="2:11">
      <c r="B42" s="283" t="s">
        <v>152</v>
      </c>
      <c r="C42" s="284">
        <v>673119943.15999985</v>
      </c>
      <c r="D42" s="284">
        <v>369830712</v>
      </c>
      <c r="E42" s="285">
        <v>714871960.70063472</v>
      </c>
      <c r="F42" s="284">
        <v>1302805126.1800003</v>
      </c>
      <c r="G42" s="286">
        <f t="shared" si="2"/>
        <v>587933165.47936559</v>
      </c>
      <c r="H42" s="287">
        <f t="shared" si="3"/>
        <v>0.82243142520674839</v>
      </c>
      <c r="I42" s="284">
        <f t="shared" si="0"/>
        <v>629685183.02000046</v>
      </c>
      <c r="J42" s="288">
        <f t="shared" si="1"/>
        <v>0.93547248067544619</v>
      </c>
      <c r="K42" s="289">
        <f t="shared" si="4"/>
        <v>1.8966194454223418E-4</v>
      </c>
    </row>
    <row r="43" spans="2:11">
      <c r="B43" s="283" t="s">
        <v>153</v>
      </c>
      <c r="C43" s="284">
        <f>SUM(C44:C48)</f>
        <v>5964596089.8900003</v>
      </c>
      <c r="D43" s="284">
        <f>SUM(D44:D48)</f>
        <v>8937941901</v>
      </c>
      <c r="E43" s="285">
        <f>SUM(E44:E48)</f>
        <v>4554386232.4499321</v>
      </c>
      <c r="F43" s="284">
        <v>6392536941.8999977</v>
      </c>
      <c r="G43" s="286">
        <f t="shared" si="2"/>
        <v>1838150709.4500656</v>
      </c>
      <c r="H43" s="287">
        <f t="shared" si="3"/>
        <v>0.40360009354350979</v>
      </c>
      <c r="I43" s="284">
        <f t="shared" si="0"/>
        <v>427940852.00999737</v>
      </c>
      <c r="J43" s="288">
        <f t="shared" si="1"/>
        <v>7.1746828378766114E-2</v>
      </c>
      <c r="K43" s="289">
        <f t="shared" si="4"/>
        <v>9.3062343906628756E-4</v>
      </c>
    </row>
    <row r="44" spans="2:11">
      <c r="B44" s="297" t="s">
        <v>313</v>
      </c>
      <c r="C44" s="298">
        <v>-2318904.1199999996</v>
      </c>
      <c r="D44" s="298">
        <v>0</v>
      </c>
      <c r="E44" s="299">
        <v>0</v>
      </c>
      <c r="F44" s="298">
        <v>14931.209999999992</v>
      </c>
      <c r="G44" s="300">
        <v>0</v>
      </c>
      <c r="H44" s="301" t="s">
        <v>305</v>
      </c>
      <c r="I44" s="298">
        <f t="shared" si="0"/>
        <v>2333835.3299999996</v>
      </c>
      <c r="J44" s="302">
        <f t="shared" si="1"/>
        <v>-1.0064389078751561</v>
      </c>
      <c r="K44" s="303">
        <f t="shared" si="4"/>
        <v>2.1736806726205555E-9</v>
      </c>
    </row>
    <row r="45" spans="2:11">
      <c r="B45" s="297" t="s">
        <v>314</v>
      </c>
      <c r="C45" s="298">
        <v>39807494.929999992</v>
      </c>
      <c r="D45" s="298">
        <v>80760241</v>
      </c>
      <c r="E45" s="299">
        <v>37709480.449931905</v>
      </c>
      <c r="F45" s="298">
        <v>198494445.78</v>
      </c>
      <c r="G45" s="300">
        <f t="shared" si="2"/>
        <v>160784965.33006811</v>
      </c>
      <c r="H45" s="301">
        <f t="shared" si="3"/>
        <v>4.2637809752788156</v>
      </c>
      <c r="I45" s="298">
        <f t="shared" si="0"/>
        <v>158686950.85000002</v>
      </c>
      <c r="J45" s="302">
        <f t="shared" si="1"/>
        <v>3.9863586274153935</v>
      </c>
      <c r="K45" s="303">
        <f t="shared" si="4"/>
        <v>2.8896756553187254E-5</v>
      </c>
    </row>
    <row r="46" spans="2:11" ht="30">
      <c r="B46" s="297" t="s">
        <v>315</v>
      </c>
      <c r="C46" s="298">
        <v>4706222853.8800001</v>
      </c>
      <c r="D46" s="298">
        <v>8857181660</v>
      </c>
      <c r="E46" s="299">
        <v>4516676752</v>
      </c>
      <c r="F46" s="298">
        <v>4730406812.8400002</v>
      </c>
      <c r="G46" s="300">
        <f t="shared" si="2"/>
        <v>213730060.84000015</v>
      </c>
      <c r="H46" s="301">
        <f t="shared" si="3"/>
        <v>4.7320203011065542E-2</v>
      </c>
      <c r="I46" s="298">
        <f t="shared" si="0"/>
        <v>24183958.960000038</v>
      </c>
      <c r="J46" s="302">
        <f t="shared" si="1"/>
        <v>5.1387194595049479E-3</v>
      </c>
      <c r="K46" s="303">
        <f t="shared" si="4"/>
        <v>6.8865107802401247E-4</v>
      </c>
    </row>
    <row r="47" spans="2:11" ht="15" customHeight="1">
      <c r="B47" s="297" t="s">
        <v>316</v>
      </c>
      <c r="C47" s="298">
        <v>18524967.25</v>
      </c>
      <c r="D47" s="298">
        <v>0</v>
      </c>
      <c r="E47" s="299">
        <v>0</v>
      </c>
      <c r="F47" s="298">
        <v>957933645.95000005</v>
      </c>
      <c r="G47" s="300">
        <f t="shared" si="2"/>
        <v>957933645.95000005</v>
      </c>
      <c r="H47" s="301" t="s">
        <v>305</v>
      </c>
      <c r="I47" s="298">
        <f t="shared" si="0"/>
        <v>939408678.70000005</v>
      </c>
      <c r="J47" s="302">
        <f t="shared" si="1"/>
        <v>50.710409687768816</v>
      </c>
      <c r="K47" s="303">
        <f t="shared" si="4"/>
        <v>1.3945566714649774E-4</v>
      </c>
    </row>
    <row r="48" spans="2:11">
      <c r="B48" s="297" t="s">
        <v>317</v>
      </c>
      <c r="C48" s="298">
        <v>1202359677.9499998</v>
      </c>
      <c r="D48" s="298">
        <v>0</v>
      </c>
      <c r="E48" s="299">
        <v>0</v>
      </c>
      <c r="F48" s="298">
        <v>505395245.81999993</v>
      </c>
      <c r="G48" s="300">
        <f t="shared" si="2"/>
        <v>505395245.81999993</v>
      </c>
      <c r="H48" s="301" t="s">
        <v>305</v>
      </c>
      <c r="I48" s="298">
        <f t="shared" si="0"/>
        <v>-696964432.12999988</v>
      </c>
      <c r="J48" s="302">
        <f t="shared" si="1"/>
        <v>-0.57966384345016531</v>
      </c>
      <c r="K48" s="303">
        <f t="shared" si="4"/>
        <v>7.3575274734817144E-5</v>
      </c>
    </row>
    <row r="49" spans="2:11">
      <c r="B49" s="276" t="s">
        <v>318</v>
      </c>
      <c r="C49" s="277">
        <f>C50+C52+C54</f>
        <v>1010010407.01</v>
      </c>
      <c r="D49" s="277">
        <f>D50+D52+D54</f>
        <v>10250997876</v>
      </c>
      <c r="E49" s="278">
        <f>E50+E52+E54</f>
        <v>5125498938</v>
      </c>
      <c r="F49" s="277">
        <f>F50+F52+F54</f>
        <v>5260399741.4700003</v>
      </c>
      <c r="G49" s="279">
        <f t="shared" si="2"/>
        <v>134900803.47000027</v>
      </c>
      <c r="H49" s="280">
        <f>+(F49/E49)-1</f>
        <v>2.6319545687514934E-2</v>
      </c>
      <c r="I49" s="277">
        <f t="shared" si="0"/>
        <v>4250389334.46</v>
      </c>
      <c r="J49" s="281">
        <f t="shared" si="1"/>
        <v>4.2082629099265487</v>
      </c>
      <c r="K49" s="282">
        <f t="shared" si="4"/>
        <v>7.658072753843468E-4</v>
      </c>
    </row>
    <row r="50" spans="2:11" ht="30">
      <c r="B50" s="283" t="s">
        <v>155</v>
      </c>
      <c r="C50" s="284">
        <f>C51</f>
        <v>21257000</v>
      </c>
      <c r="D50" s="284">
        <f>D51</f>
        <v>0</v>
      </c>
      <c r="E50" s="285">
        <f>E51</f>
        <v>0</v>
      </c>
      <c r="F50" s="284">
        <f>F51</f>
        <v>25265000</v>
      </c>
      <c r="G50" s="286">
        <f t="shared" si="2"/>
        <v>25265000</v>
      </c>
      <c r="H50" s="307" t="s">
        <v>305</v>
      </c>
      <c r="I50" s="284">
        <f t="shared" si="0"/>
        <v>4008000</v>
      </c>
      <c r="J50" s="288">
        <f t="shared" si="1"/>
        <v>0.18854965423154724</v>
      </c>
      <c r="K50" s="289">
        <f t="shared" si="4"/>
        <v>3.6780704439732858E-6</v>
      </c>
    </row>
    <row r="51" spans="2:11">
      <c r="B51" s="290" t="s">
        <v>319</v>
      </c>
      <c r="C51" s="291">
        <v>21257000</v>
      </c>
      <c r="D51" s="291">
        <v>0</v>
      </c>
      <c r="E51" s="292">
        <v>0</v>
      </c>
      <c r="F51" s="291">
        <v>25265000</v>
      </c>
      <c r="G51" s="293">
        <f t="shared" si="2"/>
        <v>25265000</v>
      </c>
      <c r="H51" s="305" t="s">
        <v>305</v>
      </c>
      <c r="I51" s="291">
        <f t="shared" si="0"/>
        <v>4008000</v>
      </c>
      <c r="J51" s="295">
        <f t="shared" si="1"/>
        <v>0.18854965423154724</v>
      </c>
      <c r="K51" s="296">
        <f t="shared" si="4"/>
        <v>3.6780704439732858E-6</v>
      </c>
    </row>
    <row r="52" spans="2:11">
      <c r="B52" s="283" t="s">
        <v>156</v>
      </c>
      <c r="C52" s="284">
        <f>C53</f>
        <v>826249500</v>
      </c>
      <c r="D52" s="284">
        <f>D53</f>
        <v>10250997876</v>
      </c>
      <c r="E52" s="285">
        <f>E53</f>
        <v>5125498938</v>
      </c>
      <c r="F52" s="284">
        <f>F53</f>
        <v>4920320000</v>
      </c>
      <c r="G52" s="286">
        <f t="shared" si="2"/>
        <v>-205178938</v>
      </c>
      <c r="H52" s="287">
        <f t="shared" si="3"/>
        <v>-4.0031017561787285E-2</v>
      </c>
      <c r="I52" s="284">
        <f t="shared" si="0"/>
        <v>4094070500</v>
      </c>
      <c r="J52" s="288">
        <f t="shared" si="1"/>
        <v>4.9550051164932629</v>
      </c>
      <c r="K52" s="289">
        <f t="shared" si="4"/>
        <v>7.1629857775146004E-4</v>
      </c>
    </row>
    <row r="53" spans="2:11">
      <c r="B53" s="290" t="s">
        <v>320</v>
      </c>
      <c r="C53" s="291">
        <v>826249500</v>
      </c>
      <c r="D53" s="291">
        <v>10250997876</v>
      </c>
      <c r="E53" s="292">
        <v>5125498938</v>
      </c>
      <c r="F53" s="291">
        <v>4920320000</v>
      </c>
      <c r="G53" s="293">
        <f t="shared" si="2"/>
        <v>-205178938</v>
      </c>
      <c r="H53" s="294">
        <f t="shared" si="3"/>
        <v>-4.0031017561787285E-2</v>
      </c>
      <c r="I53" s="291">
        <f t="shared" si="0"/>
        <v>4094070500</v>
      </c>
      <c r="J53" s="295">
        <f t="shared" si="1"/>
        <v>4.9550051164932629</v>
      </c>
      <c r="K53" s="296">
        <f t="shared" si="4"/>
        <v>7.1629857775146004E-4</v>
      </c>
    </row>
    <row r="54" spans="2:11" ht="30">
      <c r="B54" s="283" t="s">
        <v>157</v>
      </c>
      <c r="C54" s="284">
        <f>C55</f>
        <v>162503907.00999999</v>
      </c>
      <c r="D54" s="284">
        <f>D55</f>
        <v>0</v>
      </c>
      <c r="E54" s="285">
        <f>E55</f>
        <v>0</v>
      </c>
      <c r="F54" s="284">
        <f>F55</f>
        <v>314814741.47000003</v>
      </c>
      <c r="G54" s="286">
        <f t="shared" si="2"/>
        <v>314814741.47000003</v>
      </c>
      <c r="H54" s="307" t="s">
        <v>305</v>
      </c>
      <c r="I54" s="284">
        <f t="shared" si="0"/>
        <v>152310834.46000004</v>
      </c>
      <c r="J54" s="288">
        <f t="shared" si="1"/>
        <v>0.9372749078003848</v>
      </c>
      <c r="K54" s="289">
        <f t="shared" si="4"/>
        <v>4.5830627188913448E-5</v>
      </c>
    </row>
    <row r="55" spans="2:11" ht="30">
      <c r="B55" s="290" t="s">
        <v>321</v>
      </c>
      <c r="C55" s="291">
        <v>162503907.00999999</v>
      </c>
      <c r="D55" s="291">
        <v>0</v>
      </c>
      <c r="E55" s="292">
        <v>0</v>
      </c>
      <c r="F55" s="291">
        <v>314814741.47000003</v>
      </c>
      <c r="G55" s="293">
        <f t="shared" si="2"/>
        <v>314814741.47000003</v>
      </c>
      <c r="H55" s="305" t="s">
        <v>305</v>
      </c>
      <c r="I55" s="291">
        <f t="shared" si="0"/>
        <v>152310834.46000004</v>
      </c>
      <c r="J55" s="295">
        <f t="shared" si="1"/>
        <v>0.9372749078003848</v>
      </c>
      <c r="K55" s="296">
        <f t="shared" si="4"/>
        <v>4.5830627188913448E-5</v>
      </c>
    </row>
    <row r="56" spans="2:11" ht="15.75" thickBot="1">
      <c r="B56" s="308" t="s">
        <v>322</v>
      </c>
      <c r="C56" s="309">
        <f>C15+C49</f>
        <v>471586476131.62018</v>
      </c>
      <c r="D56" s="309">
        <f>D15+D49</f>
        <v>1038458679157</v>
      </c>
      <c r="E56" s="310">
        <f>E15+E49</f>
        <v>516607958777.03839</v>
      </c>
      <c r="F56" s="309">
        <f>F15+F49</f>
        <v>541011941336.81</v>
      </c>
      <c r="G56" s="311">
        <f t="shared" si="2"/>
        <v>24403982559.771606</v>
      </c>
      <c r="H56" s="312">
        <f t="shared" si="3"/>
        <v>4.7238882299728724E-2</v>
      </c>
      <c r="I56" s="309">
        <f t="shared" si="0"/>
        <v>69425465205.189819</v>
      </c>
      <c r="J56" s="313">
        <f t="shared" si="1"/>
        <v>0.14721682813018822</v>
      </c>
      <c r="K56" s="314">
        <f t="shared" si="4"/>
        <v>7.8760341629429256E-2</v>
      </c>
    </row>
    <row r="57" spans="2:11">
      <c r="B57" s="315" t="s">
        <v>323</v>
      </c>
      <c r="C57" s="316">
        <f>C58+C59</f>
        <v>567753585.83000004</v>
      </c>
      <c r="D57" s="316">
        <f>D58+D59</f>
        <v>1546798110</v>
      </c>
      <c r="E57" s="317">
        <f>E58+E59</f>
        <v>266568065</v>
      </c>
      <c r="F57" s="316">
        <f>F58+F59</f>
        <v>130019641.17</v>
      </c>
      <c r="G57" s="318">
        <f t="shared" si="2"/>
        <v>-136548423.82999998</v>
      </c>
      <c r="H57" s="319">
        <f t="shared" si="3"/>
        <v>-0.51224599552088135</v>
      </c>
      <c r="I57" s="316">
        <f t="shared" si="0"/>
        <v>-437733944.66000003</v>
      </c>
      <c r="J57" s="320">
        <f t="shared" si="1"/>
        <v>-0.77099283137080665</v>
      </c>
      <c r="K57" s="321">
        <f t="shared" si="4"/>
        <v>1.8928216874070422E-5</v>
      </c>
    </row>
    <row r="58" spans="2:11">
      <c r="B58" s="322" t="s">
        <v>324</v>
      </c>
      <c r="C58" s="291">
        <v>398231102.48000002</v>
      </c>
      <c r="D58" s="291">
        <v>550265066</v>
      </c>
      <c r="E58" s="292">
        <v>149373432</v>
      </c>
      <c r="F58" s="291">
        <v>70685070.269999996</v>
      </c>
      <c r="G58" s="293">
        <f t="shared" si="2"/>
        <v>-78688361.730000004</v>
      </c>
      <c r="H58" s="294">
        <f t="shared" si="3"/>
        <v>-0.52678954132887568</v>
      </c>
      <c r="I58" s="291">
        <f t="shared" si="0"/>
        <v>-327546032.21000004</v>
      </c>
      <c r="J58" s="295">
        <f t="shared" si="1"/>
        <v>-0.82250238660464758</v>
      </c>
      <c r="K58" s="296">
        <f t="shared" si="4"/>
        <v>1.029030943163514E-5</v>
      </c>
    </row>
    <row r="59" spans="2:11" ht="15.75" thickBot="1">
      <c r="B59" s="323" t="s">
        <v>325</v>
      </c>
      <c r="C59" s="324">
        <v>169522483.34999999</v>
      </c>
      <c r="D59" s="324">
        <v>996533044</v>
      </c>
      <c r="E59" s="325">
        <v>117194633</v>
      </c>
      <c r="F59" s="324">
        <v>59334570.900000006</v>
      </c>
      <c r="G59" s="326">
        <f t="shared" si="2"/>
        <v>-57860062.099999994</v>
      </c>
      <c r="H59" s="327">
        <f t="shared" si="3"/>
        <v>-0.4937091453667507</v>
      </c>
      <c r="I59" s="324">
        <f t="shared" si="0"/>
        <v>-110187912.44999999</v>
      </c>
      <c r="J59" s="328">
        <f t="shared" si="1"/>
        <v>-0.64998996164127387</v>
      </c>
      <c r="K59" s="329">
        <f t="shared" si="4"/>
        <v>8.6379074424352831E-6</v>
      </c>
    </row>
    <row r="60" spans="2:11" ht="15.75" thickBot="1">
      <c r="B60" s="330" t="s">
        <v>326</v>
      </c>
      <c r="C60" s="331">
        <f>C56+C57</f>
        <v>472154229717.4502</v>
      </c>
      <c r="D60" s="331">
        <f>D56+D57</f>
        <v>1040005477267</v>
      </c>
      <c r="E60" s="332">
        <f>E56+E57</f>
        <v>516874526842.03839</v>
      </c>
      <c r="F60" s="331">
        <f>F56+F57</f>
        <v>541141960977.97998</v>
      </c>
      <c r="G60" s="333">
        <f t="shared" si="2"/>
        <v>24267434135.941589</v>
      </c>
      <c r="H60" s="334">
        <f t="shared" si="3"/>
        <v>4.6950338768306121E-2</v>
      </c>
      <c r="I60" s="331">
        <f>F60-C60</f>
        <v>68987731260.529785</v>
      </c>
      <c r="J60" s="335">
        <f t="shared" si="1"/>
        <v>0.14611270410902355</v>
      </c>
      <c r="K60" s="336">
        <f>F60/$N$8</f>
        <v>7.8779269846303318E-2</v>
      </c>
    </row>
    <row r="61" spans="2:11">
      <c r="B61" s="240" t="s">
        <v>327</v>
      </c>
      <c r="C61" s="240"/>
      <c r="D61" s="240"/>
      <c r="E61" s="240"/>
      <c r="F61" s="240"/>
      <c r="G61" s="240"/>
      <c r="H61" s="240"/>
      <c r="J61"/>
    </row>
    <row r="62" spans="2:11">
      <c r="B62" s="241" t="s">
        <v>328</v>
      </c>
      <c r="E62" s="11"/>
      <c r="J62"/>
    </row>
    <row r="63" spans="2:11">
      <c r="B63" s="242" t="s">
        <v>329</v>
      </c>
      <c r="C63" s="243"/>
      <c r="D63" s="243"/>
      <c r="E63" s="243"/>
      <c r="F63" s="243"/>
      <c r="J63"/>
    </row>
    <row r="64" spans="2:11">
      <c r="J64"/>
    </row>
    <row r="65" spans="3:7">
      <c r="C65" s="20"/>
      <c r="D65" s="20"/>
      <c r="E65" s="20"/>
      <c r="F65" s="20"/>
      <c r="G65" s="20"/>
    </row>
    <row r="67" spans="3:7">
      <c r="G67" s="244"/>
    </row>
  </sheetData>
  <mergeCells count="17">
    <mergeCell ref="B7:K7"/>
    <mergeCell ref="B1:K1"/>
    <mergeCell ref="B2:K2"/>
    <mergeCell ref="B3:K3"/>
    <mergeCell ref="B5:H5"/>
    <mergeCell ref="B6:K6"/>
    <mergeCell ref="F12:F13"/>
    <mergeCell ref="B8:K8"/>
    <mergeCell ref="B10:B14"/>
    <mergeCell ref="D10:F10"/>
    <mergeCell ref="G10:H12"/>
    <mergeCell ref="I10:J12"/>
    <mergeCell ref="K10:K13"/>
    <mergeCell ref="C11:C13"/>
    <mergeCell ref="D11:D13"/>
    <mergeCell ref="E11:F11"/>
    <mergeCell ref="E12:E13"/>
  </mergeCells>
  <pageMargins left="0.7" right="0.7" top="0.75" bottom="0.75" header="0.3" footer="0.3"/>
  <pageSetup orientation="portrait" r:id="rId1"/>
  <ignoredErrors>
    <ignoredError sqref="C39:F39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869F2-23EB-4287-B393-FD06DB401B19}">
  <sheetPr codeName="Hoja22"/>
  <dimension ref="A1:O55"/>
  <sheetViews>
    <sheetView showGridLines="0" zoomScale="87" zoomScaleNormal="87" workbookViewId="0">
      <selection activeCell="B1" sqref="B1:F3"/>
    </sheetView>
  </sheetViews>
  <sheetFormatPr baseColWidth="10" defaultColWidth="11.42578125" defaultRowHeight="15"/>
  <cols>
    <col min="2" max="2" width="53" bestFit="1" customWidth="1"/>
    <col min="3" max="3" width="25" customWidth="1"/>
    <col min="4" max="4" width="26.140625" bestFit="1" customWidth="1"/>
    <col min="5" max="5" width="27.42578125" bestFit="1" customWidth="1"/>
    <col min="6" max="6" width="26.140625" bestFit="1" customWidth="1"/>
  </cols>
  <sheetData>
    <row r="1" spans="1:15" s="2" customFormat="1" ht="15" customHeight="1">
      <c r="A1" s="1"/>
      <c r="B1" s="910" t="s">
        <v>0</v>
      </c>
      <c r="C1" s="910"/>
      <c r="D1" s="910"/>
      <c r="E1" s="910"/>
      <c r="F1" s="910"/>
      <c r="K1" s="1"/>
      <c r="L1" s="1"/>
      <c r="M1" s="1"/>
      <c r="N1" s="1"/>
      <c r="O1" s="1"/>
    </row>
    <row r="2" spans="1:15" s="2" customFormat="1" ht="15" customHeight="1">
      <c r="B2" s="910" t="s">
        <v>1</v>
      </c>
      <c r="C2" s="910"/>
      <c r="D2" s="910"/>
      <c r="E2" s="910"/>
      <c r="F2" s="910"/>
      <c r="K2" s="1"/>
      <c r="L2" s="1"/>
      <c r="M2" s="1"/>
      <c r="N2" s="1"/>
      <c r="O2" s="1"/>
    </row>
    <row r="3" spans="1:15" s="2" customFormat="1" ht="15" customHeight="1">
      <c r="B3" s="911" t="s">
        <v>2</v>
      </c>
      <c r="C3" s="911"/>
      <c r="D3" s="911"/>
      <c r="E3" s="911"/>
      <c r="F3" s="911"/>
      <c r="K3" s="3"/>
      <c r="L3" s="3"/>
      <c r="M3" s="3"/>
      <c r="N3" s="3"/>
      <c r="O3" s="3"/>
    </row>
    <row r="6" spans="1:15">
      <c r="B6" s="963" t="s">
        <v>330</v>
      </c>
      <c r="C6" s="963"/>
      <c r="D6" s="963"/>
      <c r="E6" s="963"/>
      <c r="F6" s="963"/>
      <c r="G6" s="963"/>
    </row>
    <row r="7" spans="1:15">
      <c r="B7" s="963" t="s">
        <v>271</v>
      </c>
      <c r="C7" s="963"/>
      <c r="D7" s="963"/>
      <c r="E7" s="963"/>
      <c r="F7" s="963"/>
      <c r="G7" s="963"/>
    </row>
    <row r="8" spans="1:15">
      <c r="B8" s="962" t="s">
        <v>272</v>
      </c>
      <c r="C8" s="962"/>
      <c r="D8" s="962"/>
      <c r="E8" s="962"/>
      <c r="F8" s="962"/>
      <c r="G8" s="962"/>
      <c r="H8" s="245"/>
    </row>
    <row r="31" spans="2:2">
      <c r="B31" s="230" t="s">
        <v>331</v>
      </c>
    </row>
    <row r="32" spans="2:2">
      <c r="B32" s="230" t="s">
        <v>332</v>
      </c>
    </row>
    <row r="33" spans="2:2">
      <c r="B33" s="230" t="s">
        <v>333</v>
      </c>
    </row>
    <row r="34" spans="2:2">
      <c r="B34" s="230" t="s">
        <v>259</v>
      </c>
    </row>
    <row r="51" spans="2:5">
      <c r="B51" s="246" t="s">
        <v>334</v>
      </c>
      <c r="C51" s="231" t="s">
        <v>335</v>
      </c>
      <c r="D51" s="231" t="s">
        <v>336</v>
      </c>
      <c r="E51" s="231" t="s">
        <v>337</v>
      </c>
    </row>
    <row r="52" spans="2:5">
      <c r="B52" s="40" t="s">
        <v>338</v>
      </c>
      <c r="C52" s="247">
        <v>25083647484.869984</v>
      </c>
      <c r="D52" s="118">
        <v>21445567515.300003</v>
      </c>
      <c r="E52" s="118">
        <v>25903752028.780006</v>
      </c>
    </row>
    <row r="53" spans="2:5">
      <c r="B53" s="40" t="s">
        <v>339</v>
      </c>
      <c r="C53" s="247">
        <v>335485327241.38007</v>
      </c>
      <c r="D53" s="118">
        <v>373852370679.13843</v>
      </c>
      <c r="E53" s="118">
        <v>393018942523.47986</v>
      </c>
    </row>
    <row r="54" spans="2:5">
      <c r="B54" s="40" t="s">
        <v>340</v>
      </c>
      <c r="C54" s="247">
        <v>111017501405.37006</v>
      </c>
      <c r="D54" s="118">
        <v>121310020582.60001</v>
      </c>
      <c r="E54" s="118">
        <v>106593339462.36002</v>
      </c>
    </row>
    <row r="55" spans="2:5">
      <c r="B55" s="248" t="s">
        <v>21</v>
      </c>
      <c r="C55" s="249">
        <f>SUM(C52:C54)</f>
        <v>471586476131.62012</v>
      </c>
      <c r="D55" s="249">
        <f>SUM(D52:D54)</f>
        <v>516607958777.03845</v>
      </c>
      <c r="E55" s="249">
        <f>SUM(E52:E54)</f>
        <v>525516034014.61987</v>
      </c>
    </row>
  </sheetData>
  <mergeCells count="6">
    <mergeCell ref="B8:G8"/>
    <mergeCell ref="B1:F1"/>
    <mergeCell ref="B2:F2"/>
    <mergeCell ref="B3:F3"/>
    <mergeCell ref="B6:G6"/>
    <mergeCell ref="B7:G7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2FB72-F0A8-4526-937A-A763EB7E9B17}">
  <sheetPr codeName="Hoja23"/>
  <dimension ref="B2:I57"/>
  <sheetViews>
    <sheetView topLeftCell="A18" zoomScale="90" zoomScaleNormal="90" workbookViewId="0">
      <selection activeCell="B2" sqref="B2:F4"/>
    </sheetView>
  </sheetViews>
  <sheetFormatPr baseColWidth="10" defaultColWidth="9.140625" defaultRowHeight="15"/>
  <cols>
    <col min="1" max="1" width="9.140625" style="80"/>
    <col min="2" max="2" width="135.42578125" style="80" customWidth="1"/>
    <col min="3" max="3" width="24" style="80" customWidth="1"/>
    <col min="4" max="4" width="24.7109375" style="80" customWidth="1"/>
    <col min="5" max="6" width="22.140625" style="80" customWidth="1"/>
    <col min="7" max="7" width="14.140625" style="80" bestFit="1" customWidth="1"/>
    <col min="8" max="8" width="24.28515625" style="80" bestFit="1" customWidth="1"/>
    <col min="9" max="9" width="23.5703125" style="80" bestFit="1" customWidth="1"/>
    <col min="10" max="16384" width="9.140625" style="80"/>
  </cols>
  <sheetData>
    <row r="2" spans="2:9">
      <c r="B2" s="927" t="s">
        <v>0</v>
      </c>
      <c r="C2" s="927"/>
      <c r="D2" s="927"/>
      <c r="E2" s="927"/>
      <c r="F2" s="927"/>
    </row>
    <row r="3" spans="2:9">
      <c r="B3" s="927" t="s">
        <v>1</v>
      </c>
      <c r="C3" s="927"/>
      <c r="D3" s="927"/>
      <c r="E3" s="927"/>
      <c r="F3" s="927"/>
    </row>
    <row r="4" spans="2:9">
      <c r="B4" s="928" t="s">
        <v>2</v>
      </c>
      <c r="C4" s="928"/>
      <c r="D4" s="928"/>
      <c r="E4" s="928"/>
      <c r="F4" s="928"/>
    </row>
    <row r="8" spans="2:9">
      <c r="B8" s="958"/>
      <c r="C8" s="958"/>
      <c r="D8" s="958"/>
      <c r="E8" s="958"/>
      <c r="F8" s="958"/>
    </row>
    <row r="9" spans="2:9">
      <c r="B9" s="958" t="s">
        <v>354</v>
      </c>
      <c r="C9" s="958"/>
      <c r="D9" s="958"/>
      <c r="E9" s="958"/>
      <c r="F9" s="958"/>
    </row>
    <row r="10" spans="2:9">
      <c r="B10" s="986" t="s">
        <v>257</v>
      </c>
      <c r="C10" s="986"/>
      <c r="D10" s="986"/>
      <c r="E10" s="986"/>
      <c r="F10" s="986"/>
    </row>
    <row r="11" spans="2:9">
      <c r="B11" s="987" t="s">
        <v>343</v>
      </c>
      <c r="C11" s="987"/>
      <c r="D11" s="987"/>
      <c r="E11" s="987"/>
      <c r="F11" s="987"/>
    </row>
    <row r="12" spans="2:9" ht="15.75" thickBot="1"/>
    <row r="13" spans="2:9" ht="15.75" thickBot="1">
      <c r="H13" s="358" t="s">
        <v>273</v>
      </c>
      <c r="I13" s="340">
        <v>6869090841203.9922</v>
      </c>
    </row>
    <row r="14" spans="2:9" ht="17.25">
      <c r="B14" s="264" t="s">
        <v>43</v>
      </c>
      <c r="C14" s="347" t="s">
        <v>355</v>
      </c>
      <c r="D14" s="348" t="s">
        <v>356</v>
      </c>
      <c r="E14" s="347" t="s">
        <v>357</v>
      </c>
      <c r="F14" s="349" t="s">
        <v>7</v>
      </c>
    </row>
    <row r="15" spans="2:9" s="359" customFormat="1">
      <c r="B15" s="341" t="s">
        <v>358</v>
      </c>
      <c r="C15" s="342">
        <v>1441381835</v>
      </c>
      <c r="D15" s="342">
        <v>613469926.81999993</v>
      </c>
      <c r="E15" s="343">
        <f t="shared" ref="E15:E52" si="0">IFERROR(D15/C15,"-")</f>
        <v>0.42561236164045313</v>
      </c>
      <c r="F15" s="344">
        <f t="shared" ref="F15:F52" si="1">IFERROR(D15/$I$13,"NA")</f>
        <v>8.9308751478452266E-5</v>
      </c>
      <c r="I15" s="360"/>
    </row>
    <row r="16" spans="2:9" s="359" customFormat="1">
      <c r="B16" s="341" t="s">
        <v>359</v>
      </c>
      <c r="C16" s="342">
        <v>68964006</v>
      </c>
      <c r="D16" s="342">
        <v>35881771.299999997</v>
      </c>
      <c r="E16" s="343">
        <f t="shared" si="0"/>
        <v>0.52029708512002615</v>
      </c>
      <c r="F16" s="344">
        <f t="shared" si="1"/>
        <v>5.2236565405081698E-6</v>
      </c>
      <c r="I16" s="360"/>
    </row>
    <row r="17" spans="2:9" s="359" customFormat="1">
      <c r="B17" s="341" t="s">
        <v>360</v>
      </c>
      <c r="C17" s="342">
        <v>367189477</v>
      </c>
      <c r="D17" s="342">
        <v>179358529.91000003</v>
      </c>
      <c r="E17" s="343">
        <f t="shared" si="0"/>
        <v>0.48846315361591919</v>
      </c>
      <c r="F17" s="344">
        <f t="shared" si="1"/>
        <v>2.6110956174014236E-5</v>
      </c>
      <c r="I17" s="360"/>
    </row>
    <row r="18" spans="2:9" s="359" customFormat="1">
      <c r="B18" s="341" t="s">
        <v>361</v>
      </c>
      <c r="C18" s="342">
        <v>1731980334</v>
      </c>
      <c r="D18" s="342">
        <v>562813309.76999998</v>
      </c>
      <c r="E18" s="343">
        <f t="shared" si="0"/>
        <v>0.32495363759136076</v>
      </c>
      <c r="F18" s="344">
        <f t="shared" si="1"/>
        <v>8.1934177721742262E-5</v>
      </c>
      <c r="I18" s="360"/>
    </row>
    <row r="19" spans="2:9" s="359" customFormat="1">
      <c r="B19" s="341" t="s">
        <v>362</v>
      </c>
      <c r="C19" s="342">
        <v>1875201810</v>
      </c>
      <c r="D19" s="342">
        <v>910959150.86000001</v>
      </c>
      <c r="E19" s="343">
        <f t="shared" si="0"/>
        <v>0.48579259363022909</v>
      </c>
      <c r="F19" s="344">
        <f t="shared" si="1"/>
        <v>1.3261713550149091E-4</v>
      </c>
      <c r="I19" s="360"/>
    </row>
    <row r="20" spans="2:9" s="359" customFormat="1">
      <c r="B20" s="341" t="s">
        <v>363</v>
      </c>
      <c r="C20" s="342">
        <v>57613487</v>
      </c>
      <c r="D20" s="342">
        <v>23822082</v>
      </c>
      <c r="E20" s="343">
        <f t="shared" si="0"/>
        <v>0.41348099621187656</v>
      </c>
      <c r="F20" s="344">
        <f t="shared" si="1"/>
        <v>3.468010913046033E-6</v>
      </c>
      <c r="I20" s="360"/>
    </row>
    <row r="21" spans="2:9" s="359" customFormat="1">
      <c r="B21" s="354" t="s">
        <v>364</v>
      </c>
      <c r="C21" s="355">
        <v>2646390510</v>
      </c>
      <c r="D21" s="355">
        <v>1660076437.5000002</v>
      </c>
      <c r="E21" s="356">
        <f t="shared" si="0"/>
        <v>0.62729836402715944</v>
      </c>
      <c r="F21" s="357">
        <f t="shared" si="1"/>
        <v>2.4167338529607033E-4</v>
      </c>
      <c r="I21" s="360"/>
    </row>
    <row r="22" spans="2:9" s="359" customFormat="1">
      <c r="B22" s="341" t="s">
        <v>365</v>
      </c>
      <c r="C22" s="342">
        <v>7181971</v>
      </c>
      <c r="D22" s="342">
        <v>2174689.9500000002</v>
      </c>
      <c r="E22" s="343">
        <f t="shared" si="0"/>
        <v>0.30279848665498654</v>
      </c>
      <c r="F22" s="344">
        <f t="shared" si="1"/>
        <v>3.1659065228184221E-7</v>
      </c>
      <c r="I22" s="360"/>
    </row>
    <row r="23" spans="2:9" s="359" customFormat="1">
      <c r="B23" s="341" t="s">
        <v>366</v>
      </c>
      <c r="C23" s="342">
        <v>607852296</v>
      </c>
      <c r="D23" s="342">
        <v>317012755.21000004</v>
      </c>
      <c r="E23" s="343">
        <f t="shared" si="0"/>
        <v>0.5215292552090649</v>
      </c>
      <c r="F23" s="344">
        <f t="shared" si="1"/>
        <v>4.6150613310921807E-5</v>
      </c>
      <c r="I23" s="360"/>
    </row>
    <row r="24" spans="2:9" s="359" customFormat="1">
      <c r="B24" s="341" t="s">
        <v>367</v>
      </c>
      <c r="C24" s="342">
        <v>70405316</v>
      </c>
      <c r="D24" s="342">
        <v>28615694.849999998</v>
      </c>
      <c r="E24" s="343">
        <f t="shared" si="0"/>
        <v>0.40644224720190159</v>
      </c>
      <c r="F24" s="344">
        <f t="shared" si="1"/>
        <v>4.1658635053055039E-6</v>
      </c>
      <c r="I24" s="360"/>
    </row>
    <row r="25" spans="2:9" s="359" customFormat="1">
      <c r="B25" s="341" t="s">
        <v>368</v>
      </c>
      <c r="C25" s="342">
        <v>20779068</v>
      </c>
      <c r="D25" s="342">
        <v>8933852.5</v>
      </c>
      <c r="E25" s="343">
        <f t="shared" si="0"/>
        <v>0.42994481273173563</v>
      </c>
      <c r="F25" s="344">
        <f t="shared" si="1"/>
        <v>1.3005873275704275E-6</v>
      </c>
      <c r="I25" s="360"/>
    </row>
    <row r="26" spans="2:9" s="359" customFormat="1">
      <c r="B26" s="341" t="s">
        <v>369</v>
      </c>
      <c r="C26" s="342">
        <v>511913450</v>
      </c>
      <c r="D26" s="342">
        <v>264349539.32999998</v>
      </c>
      <c r="E26" s="343">
        <f t="shared" si="0"/>
        <v>0.51639498694554709</v>
      </c>
      <c r="F26" s="344">
        <f t="shared" si="1"/>
        <v>3.8483919552251202E-5</v>
      </c>
      <c r="I26" s="360"/>
    </row>
    <row r="27" spans="2:9" s="359" customFormat="1">
      <c r="B27" s="341" t="s">
        <v>370</v>
      </c>
      <c r="C27" s="342">
        <v>220011653</v>
      </c>
      <c r="D27" s="342">
        <v>37259954.770000003</v>
      </c>
      <c r="E27" s="343">
        <f t="shared" si="0"/>
        <v>0.16935446037487842</v>
      </c>
      <c r="F27" s="344">
        <f t="shared" si="1"/>
        <v>5.4242920397117935E-6</v>
      </c>
      <c r="I27" s="360"/>
    </row>
    <row r="28" spans="2:9" s="359" customFormat="1">
      <c r="B28" s="354" t="s">
        <v>371</v>
      </c>
      <c r="C28" s="355">
        <v>107891355</v>
      </c>
      <c r="D28" s="355">
        <v>66776023.350000001</v>
      </c>
      <c r="E28" s="356">
        <f t="shared" si="0"/>
        <v>0.61891912795052029</v>
      </c>
      <c r="F28" s="357">
        <f t="shared" si="1"/>
        <v>9.7212316584090649E-6</v>
      </c>
      <c r="I28" s="360"/>
    </row>
    <row r="29" spans="2:9" s="359" customFormat="1">
      <c r="B29" s="341" t="s">
        <v>372</v>
      </c>
      <c r="C29" s="342">
        <v>1507490437</v>
      </c>
      <c r="D29" s="342">
        <v>37150349.149999999</v>
      </c>
      <c r="E29" s="343">
        <f t="shared" si="0"/>
        <v>2.4643837359215034E-2</v>
      </c>
      <c r="F29" s="344">
        <f t="shared" si="1"/>
        <v>5.408335689368814E-6</v>
      </c>
      <c r="I29" s="360"/>
    </row>
    <row r="30" spans="2:9" s="359" customFormat="1">
      <c r="B30" s="354" t="s">
        <v>373</v>
      </c>
      <c r="C30" s="355">
        <v>3430802987</v>
      </c>
      <c r="D30" s="355">
        <v>2471937284.9000001</v>
      </c>
      <c r="E30" s="356">
        <f t="shared" si="0"/>
        <v>0.72051274709351298</v>
      </c>
      <c r="F30" s="357">
        <f t="shared" si="1"/>
        <v>3.598638221629235E-4</v>
      </c>
      <c r="I30" s="360"/>
    </row>
    <row r="31" spans="2:9" s="359" customFormat="1">
      <c r="B31" s="341" t="s">
        <v>374</v>
      </c>
      <c r="C31" s="342">
        <v>474055620</v>
      </c>
      <c r="D31" s="342">
        <v>183396936.29000002</v>
      </c>
      <c r="E31" s="343">
        <f t="shared" si="0"/>
        <v>0.38686797192700728</v>
      </c>
      <c r="F31" s="344">
        <f t="shared" si="1"/>
        <v>2.6698866055155387E-5</v>
      </c>
      <c r="I31" s="360"/>
    </row>
    <row r="32" spans="2:9" s="359" customFormat="1">
      <c r="B32" s="341" t="s">
        <v>375</v>
      </c>
      <c r="C32" s="342">
        <v>1242430284</v>
      </c>
      <c r="D32" s="342">
        <v>722896057.25</v>
      </c>
      <c r="E32" s="343">
        <f t="shared" si="0"/>
        <v>0.58184033869702423</v>
      </c>
      <c r="F32" s="344">
        <f t="shared" si="1"/>
        <v>1.0523897178848388E-4</v>
      </c>
      <c r="I32" s="360"/>
    </row>
    <row r="33" spans="2:9" s="359" customFormat="1">
      <c r="B33" s="341" t="s">
        <v>376</v>
      </c>
      <c r="C33" s="342">
        <v>0</v>
      </c>
      <c r="D33" s="342">
        <v>3000</v>
      </c>
      <c r="E33" s="345" t="str">
        <f t="shared" si="0"/>
        <v>-</v>
      </c>
      <c r="F33" s="344">
        <f t="shared" si="1"/>
        <v>4.3673901966831025E-10</v>
      </c>
      <c r="I33" s="360"/>
    </row>
    <row r="34" spans="2:9" s="359" customFormat="1">
      <c r="B34" s="341" t="s">
        <v>377</v>
      </c>
      <c r="C34" s="342">
        <v>52692632</v>
      </c>
      <c r="D34" s="342">
        <v>18972837.559999999</v>
      </c>
      <c r="E34" s="343">
        <f t="shared" si="0"/>
        <v>0.36006623392811349</v>
      </c>
      <c r="F34" s="344">
        <f t="shared" si="1"/>
        <v>2.7620594920934983E-6</v>
      </c>
      <c r="I34" s="360"/>
    </row>
    <row r="35" spans="2:9" s="359" customFormat="1">
      <c r="B35" s="341" t="s">
        <v>378</v>
      </c>
      <c r="C35" s="342">
        <v>131486578</v>
      </c>
      <c r="D35" s="342">
        <v>76214687.099999994</v>
      </c>
      <c r="E35" s="343">
        <f t="shared" si="0"/>
        <v>0.57963853238313034</v>
      </c>
      <c r="F35" s="344">
        <f t="shared" si="1"/>
        <v>1.109530924279367E-5</v>
      </c>
      <c r="I35" s="360"/>
    </row>
    <row r="36" spans="2:9" s="359" customFormat="1">
      <c r="B36" s="341" t="s">
        <v>379</v>
      </c>
      <c r="C36" s="342">
        <v>514727950</v>
      </c>
      <c r="D36" s="342">
        <v>154423142.38999999</v>
      </c>
      <c r="E36" s="343">
        <f t="shared" si="0"/>
        <v>0.30000924253287581</v>
      </c>
      <c r="F36" s="344">
        <f t="shared" si="1"/>
        <v>2.2480870607169491E-5</v>
      </c>
      <c r="I36" s="360"/>
    </row>
    <row r="37" spans="2:9" s="359" customFormat="1">
      <c r="B37" s="341" t="s">
        <v>380</v>
      </c>
      <c r="C37" s="342">
        <v>2461646092</v>
      </c>
      <c r="D37" s="342">
        <v>1000297464.76</v>
      </c>
      <c r="E37" s="343">
        <f t="shared" si="0"/>
        <v>0.40635307732123827</v>
      </c>
      <c r="F37" s="344">
        <f t="shared" si="1"/>
        <v>1.4562297804532616E-4</v>
      </c>
      <c r="I37" s="360"/>
    </row>
    <row r="38" spans="2:9" s="359" customFormat="1">
      <c r="B38" s="341" t="s">
        <v>381</v>
      </c>
      <c r="C38" s="342">
        <v>15868156</v>
      </c>
      <c r="D38" s="342">
        <v>7377572.5999999996</v>
      </c>
      <c r="E38" s="343">
        <f t="shared" si="0"/>
        <v>0.46492942217104494</v>
      </c>
      <c r="F38" s="344">
        <f t="shared" si="1"/>
        <v>1.0740246082852622E-6</v>
      </c>
      <c r="I38" s="360"/>
    </row>
    <row r="39" spans="2:9" s="359" customFormat="1">
      <c r="B39" s="341" t="s">
        <v>382</v>
      </c>
      <c r="C39" s="342">
        <v>2152497349</v>
      </c>
      <c r="D39" s="342">
        <v>1039765043.3800001</v>
      </c>
      <c r="E39" s="343">
        <f t="shared" si="0"/>
        <v>0.48305055700210303</v>
      </c>
      <c r="F39" s="344">
        <f t="shared" si="1"/>
        <v>1.5136865524371977E-4</v>
      </c>
      <c r="I39" s="360"/>
    </row>
    <row r="40" spans="2:9" s="359" customFormat="1">
      <c r="B40" s="341" t="s">
        <v>383</v>
      </c>
      <c r="C40" s="342">
        <v>1527920629</v>
      </c>
      <c r="D40" s="342">
        <v>688281925.36000001</v>
      </c>
      <c r="E40" s="343">
        <f t="shared" si="0"/>
        <v>0.45046968559516715</v>
      </c>
      <c r="F40" s="344">
        <f t="shared" si="1"/>
        <v>1.0019985777904783E-4</v>
      </c>
      <c r="I40" s="360"/>
    </row>
    <row r="41" spans="2:9" s="359" customFormat="1">
      <c r="B41" s="341" t="s">
        <v>384</v>
      </c>
      <c r="C41" s="342">
        <v>6133284</v>
      </c>
      <c r="D41" s="342">
        <v>2895414</v>
      </c>
      <c r="E41" s="343">
        <f t="shared" si="0"/>
        <v>0.47208216674786296</v>
      </c>
      <c r="F41" s="344">
        <f t="shared" si="1"/>
        <v>4.2151342396463362E-7</v>
      </c>
      <c r="I41" s="360"/>
    </row>
    <row r="42" spans="2:9" s="359" customFormat="1">
      <c r="B42" s="341" t="s">
        <v>385</v>
      </c>
      <c r="C42" s="342">
        <v>277570938</v>
      </c>
      <c r="D42" s="342">
        <v>127970570.28</v>
      </c>
      <c r="E42" s="343">
        <f t="shared" si="0"/>
        <v>0.46103735211645247</v>
      </c>
      <c r="F42" s="344">
        <f t="shared" si="1"/>
        <v>1.8629913803493931E-5</v>
      </c>
      <c r="I42" s="360"/>
    </row>
    <row r="43" spans="2:9" s="359" customFormat="1">
      <c r="B43" s="354" t="s">
        <v>386</v>
      </c>
      <c r="C43" s="355">
        <v>1010977134</v>
      </c>
      <c r="D43" s="355">
        <v>807495894.51000011</v>
      </c>
      <c r="E43" s="356">
        <f t="shared" si="0"/>
        <v>0.79872814859331931</v>
      </c>
      <c r="F43" s="357">
        <f t="shared" si="1"/>
        <v>1.1755498845149423E-4</v>
      </c>
      <c r="I43" s="360"/>
    </row>
    <row r="44" spans="2:9" s="359" customFormat="1">
      <c r="B44" s="341" t="s">
        <v>387</v>
      </c>
      <c r="C44" s="342">
        <v>66917433</v>
      </c>
      <c r="D44" s="342">
        <v>28807685.550000001</v>
      </c>
      <c r="E44" s="343">
        <f t="shared" si="0"/>
        <v>0.43049597479329493</v>
      </c>
      <c r="F44" s="344">
        <f t="shared" si="1"/>
        <v>4.1938134486733159E-6</v>
      </c>
      <c r="I44" s="360"/>
    </row>
    <row r="45" spans="2:9" s="359" customFormat="1">
      <c r="B45" s="341" t="s">
        <v>388</v>
      </c>
      <c r="C45" s="342">
        <v>0</v>
      </c>
      <c r="D45" s="342">
        <v>30719905.830000002</v>
      </c>
      <c r="E45" s="343" t="str">
        <f t="shared" si="0"/>
        <v>-</v>
      </c>
      <c r="F45" s="344">
        <f t="shared" si="1"/>
        <v>4.4721938521656698E-6</v>
      </c>
      <c r="I45" s="360"/>
    </row>
    <row r="46" spans="2:9" s="359" customFormat="1">
      <c r="B46" s="341" t="s">
        <v>389</v>
      </c>
      <c r="C46" s="342">
        <v>5521904</v>
      </c>
      <c r="D46" s="342">
        <v>2476296.77</v>
      </c>
      <c r="E46" s="343">
        <f t="shared" si="0"/>
        <v>0.44844980463260498</v>
      </c>
      <c r="F46" s="344">
        <f t="shared" si="1"/>
        <v>3.6049847457920103E-7</v>
      </c>
      <c r="I46" s="360"/>
    </row>
    <row r="47" spans="2:9" s="359" customFormat="1">
      <c r="B47" s="341" t="s">
        <v>390</v>
      </c>
      <c r="C47" s="342">
        <v>55820936</v>
      </c>
      <c r="D47" s="342">
        <v>29155916.469999999</v>
      </c>
      <c r="E47" s="343">
        <f t="shared" si="0"/>
        <v>0.52231149384524833</v>
      </c>
      <c r="F47" s="344">
        <f t="shared" si="1"/>
        <v>4.24450879221298E-6</v>
      </c>
      <c r="I47" s="360"/>
    </row>
    <row r="48" spans="2:9" s="359" customFormat="1">
      <c r="B48" s="354" t="s">
        <v>391</v>
      </c>
      <c r="C48" s="355">
        <v>439668518</v>
      </c>
      <c r="D48" s="355">
        <v>465557414.26999998</v>
      </c>
      <c r="E48" s="356">
        <f t="shared" si="0"/>
        <v>1.0588827610122404</v>
      </c>
      <c r="F48" s="357">
        <f t="shared" si="1"/>
        <v>6.7775696235864393E-5</v>
      </c>
      <c r="I48" s="360"/>
    </row>
    <row r="49" spans="2:9" s="359" customFormat="1">
      <c r="B49" s="341" t="s">
        <v>392</v>
      </c>
      <c r="C49" s="342">
        <v>23000000</v>
      </c>
      <c r="D49" s="342">
        <v>0</v>
      </c>
      <c r="E49" s="343">
        <f t="shared" si="0"/>
        <v>0</v>
      </c>
      <c r="F49" s="344">
        <f t="shared" si="1"/>
        <v>0</v>
      </c>
      <c r="I49" s="360"/>
    </row>
    <row r="50" spans="2:9" s="359" customFormat="1">
      <c r="B50" s="341" t="s">
        <v>393</v>
      </c>
      <c r="C50" s="342">
        <v>0</v>
      </c>
      <c r="D50" s="342">
        <v>196767583.86000001</v>
      </c>
      <c r="E50" s="343" t="str">
        <f t="shared" si="0"/>
        <v>-</v>
      </c>
      <c r="F50" s="344">
        <f t="shared" si="1"/>
        <v>2.8645360559172811E-5</v>
      </c>
      <c r="I50" s="360"/>
    </row>
    <row r="51" spans="2:9" s="359" customFormat="1">
      <c r="B51" s="341" t="s">
        <v>394</v>
      </c>
      <c r="C51" s="342">
        <v>169688546</v>
      </c>
      <c r="D51" s="342">
        <v>29975082</v>
      </c>
      <c r="E51" s="343">
        <f t="shared" si="0"/>
        <v>0.17664764479742787</v>
      </c>
      <c r="F51" s="344">
        <f t="shared" si="1"/>
        <v>4.3637626423857374E-6</v>
      </c>
      <c r="I51" s="360"/>
    </row>
    <row r="52" spans="2:9" ht="15.75" thickBot="1">
      <c r="B52" s="350" t="s">
        <v>265</v>
      </c>
      <c r="C52" s="351">
        <f>SUM(C15:C51)</f>
        <v>25301673975</v>
      </c>
      <c r="D52" s="351">
        <f>SUM(D15:D51)</f>
        <v>12834041782.400002</v>
      </c>
      <c r="E52" s="352">
        <f t="shared" si="0"/>
        <v>0.50724081715229685</v>
      </c>
      <c r="F52" s="353">
        <f t="shared" si="1"/>
        <v>1.8683756088091698E-3</v>
      </c>
    </row>
    <row r="53" spans="2:9">
      <c r="B53" s="361" t="s">
        <v>26</v>
      </c>
    </row>
    <row r="54" spans="2:9">
      <c r="B54" s="362" t="s">
        <v>395</v>
      </c>
      <c r="C54" s="363"/>
      <c r="D54" s="363"/>
    </row>
    <row r="55" spans="2:9">
      <c r="B55" s="44" t="s">
        <v>396</v>
      </c>
    </row>
    <row r="56" spans="2:9">
      <c r="B56" s="361" t="s">
        <v>397</v>
      </c>
    </row>
    <row r="57" spans="2:9">
      <c r="B57" s="346"/>
    </row>
  </sheetData>
  <mergeCells count="7">
    <mergeCell ref="B8:F8"/>
    <mergeCell ref="B9:F9"/>
    <mergeCell ref="B10:F10"/>
    <mergeCell ref="B11:F11"/>
    <mergeCell ref="B2:F2"/>
    <mergeCell ref="B3:F3"/>
    <mergeCell ref="B4:F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B3041-C25D-404A-BC0F-1247E71F50F4}">
  <sheetPr codeName="Hoja24"/>
  <dimension ref="C1:M31"/>
  <sheetViews>
    <sheetView showGridLines="0" workbookViewId="0">
      <selection activeCell="O17" sqref="O17"/>
    </sheetView>
  </sheetViews>
  <sheetFormatPr baseColWidth="10" defaultColWidth="11.42578125" defaultRowHeight="15"/>
  <cols>
    <col min="1" max="4" width="11.42578125" style="4"/>
    <col min="5" max="5" width="21.42578125" style="4" customWidth="1"/>
    <col min="6" max="7" width="13.140625" style="4" bestFit="1" customWidth="1"/>
    <col min="8" max="16384" width="11.42578125" style="4"/>
  </cols>
  <sheetData>
    <row r="1" spans="3:13" s="2" customFormat="1" ht="15" customHeight="1">
      <c r="C1" s="1"/>
      <c r="D1" s="910" t="s">
        <v>0</v>
      </c>
      <c r="E1" s="910"/>
      <c r="F1" s="910"/>
      <c r="G1" s="910"/>
      <c r="H1" s="910"/>
      <c r="I1" s="910"/>
      <c r="J1" s="910"/>
      <c r="K1" s="910"/>
      <c r="L1" s="910"/>
      <c r="M1" s="1"/>
    </row>
    <row r="2" spans="3:13" s="2" customFormat="1" ht="15" customHeight="1">
      <c r="C2" s="1"/>
      <c r="D2" s="910" t="s">
        <v>1</v>
      </c>
      <c r="E2" s="910"/>
      <c r="F2" s="910"/>
      <c r="G2" s="910"/>
      <c r="H2" s="910"/>
      <c r="I2" s="910"/>
      <c r="J2" s="910"/>
      <c r="K2" s="910"/>
      <c r="L2" s="910"/>
      <c r="M2" s="1"/>
    </row>
    <row r="3" spans="3:13" s="2" customFormat="1" ht="15" customHeight="1">
      <c r="C3" s="3"/>
      <c r="D3" s="911" t="s">
        <v>2</v>
      </c>
      <c r="E3" s="911"/>
      <c r="F3" s="911"/>
      <c r="G3" s="911"/>
      <c r="H3" s="911"/>
      <c r="I3" s="911"/>
      <c r="J3" s="911"/>
      <c r="K3" s="911"/>
      <c r="L3" s="911"/>
      <c r="M3" s="3"/>
    </row>
    <row r="6" spans="3:13">
      <c r="E6" s="989" t="s">
        <v>435</v>
      </c>
      <c r="F6" s="989"/>
      <c r="G6" s="989"/>
      <c r="H6" s="989"/>
      <c r="I6" s="989"/>
      <c r="J6" s="989"/>
      <c r="K6" s="989"/>
    </row>
    <row r="7" spans="3:13">
      <c r="E7" s="989" t="s">
        <v>271</v>
      </c>
      <c r="F7" s="989"/>
      <c r="G7" s="989"/>
      <c r="H7" s="989"/>
      <c r="I7" s="989"/>
      <c r="J7" s="989"/>
      <c r="K7" s="989"/>
    </row>
    <row r="8" spans="3:13">
      <c r="E8" s="988" t="s">
        <v>436</v>
      </c>
      <c r="F8" s="988"/>
      <c r="G8" s="988"/>
      <c r="H8" s="988"/>
      <c r="I8" s="988"/>
      <c r="J8" s="988"/>
      <c r="K8" s="988"/>
    </row>
    <row r="15" spans="3:13">
      <c r="F15" s="68"/>
      <c r="G15" s="68"/>
    </row>
    <row r="16" spans="3:13">
      <c r="E16" s="364"/>
      <c r="F16" s="365"/>
      <c r="G16" s="365"/>
    </row>
    <row r="17" spans="4:7">
      <c r="E17" s="364"/>
      <c r="F17" s="365"/>
      <c r="G17" s="365"/>
    </row>
    <row r="30" spans="4:7">
      <c r="D30" s="48" t="s">
        <v>399</v>
      </c>
    </row>
    <row r="31" spans="4:7">
      <c r="D31" s="48" t="s">
        <v>400</v>
      </c>
    </row>
  </sheetData>
  <mergeCells count="6">
    <mergeCell ref="E8:K8"/>
    <mergeCell ref="D1:L1"/>
    <mergeCell ref="D2:L2"/>
    <mergeCell ref="D3:L3"/>
    <mergeCell ref="E6:K6"/>
    <mergeCell ref="E7:K7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7B770-5D29-43CC-89A4-4D24210E82D3}">
  <sheetPr codeName="Hoja25"/>
  <dimension ref="A1:N47"/>
  <sheetViews>
    <sheetView showGridLines="0" zoomScale="80" zoomScaleNormal="80" workbookViewId="0">
      <selection activeCell="M17" sqref="M17"/>
    </sheetView>
  </sheetViews>
  <sheetFormatPr baseColWidth="10" defaultColWidth="11.42578125" defaultRowHeight="15"/>
  <cols>
    <col min="1" max="1" width="11.42578125" style="4"/>
    <col min="2" max="2" width="80.85546875" style="4" customWidth="1"/>
    <col min="3" max="3" width="15.5703125" style="4" bestFit="1" customWidth="1"/>
    <col min="4" max="4" width="20.85546875" style="4" customWidth="1"/>
    <col min="5" max="5" width="22.85546875" style="4" customWidth="1"/>
    <col min="6" max="6" width="16.140625" style="4" customWidth="1"/>
    <col min="7" max="7" width="15.140625" style="4" bestFit="1" customWidth="1"/>
    <col min="8" max="8" width="20.42578125" style="4" customWidth="1"/>
    <col min="9" max="9" width="15.140625" style="4" bestFit="1" customWidth="1"/>
    <col min="10" max="10" width="11.42578125" style="4" bestFit="1" customWidth="1"/>
    <col min="11" max="12" width="16.28515625" style="4" customWidth="1"/>
    <col min="13" max="13" width="34.28515625" style="4" bestFit="1" customWidth="1"/>
    <col min="14" max="14" width="20" style="4" customWidth="1"/>
    <col min="15" max="16384" width="11.42578125" style="4"/>
  </cols>
  <sheetData>
    <row r="1" spans="1:14" s="2" customFormat="1" ht="15" customHeight="1">
      <c r="A1" s="1"/>
      <c r="B1" s="910" t="s">
        <v>0</v>
      </c>
      <c r="C1" s="910"/>
      <c r="D1" s="910"/>
      <c r="E1" s="910"/>
      <c r="F1" s="910"/>
      <c r="G1" s="910"/>
      <c r="H1" s="910"/>
      <c r="I1" s="910"/>
      <c r="J1" s="910"/>
      <c r="K1" s="1"/>
    </row>
    <row r="2" spans="1:14" s="2" customFormat="1" ht="15" customHeight="1">
      <c r="A2" s="1"/>
      <c r="B2" s="910" t="s">
        <v>1</v>
      </c>
      <c r="C2" s="910"/>
      <c r="D2" s="910"/>
      <c r="E2" s="910"/>
      <c r="F2" s="910"/>
      <c r="G2" s="910"/>
      <c r="H2" s="910"/>
      <c r="I2" s="910"/>
      <c r="J2" s="910"/>
      <c r="K2" s="1"/>
    </row>
    <row r="3" spans="1:14" s="2" customFormat="1" ht="15" customHeight="1">
      <c r="A3" s="3"/>
      <c r="B3" s="911" t="s">
        <v>2</v>
      </c>
      <c r="C3" s="911"/>
      <c r="D3" s="911"/>
      <c r="E3" s="911"/>
      <c r="F3" s="911"/>
      <c r="G3" s="911"/>
      <c r="H3" s="911"/>
      <c r="I3" s="911"/>
      <c r="J3" s="911"/>
      <c r="K3" s="3"/>
    </row>
    <row r="7" spans="1:14">
      <c r="B7" s="961" t="s">
        <v>442</v>
      </c>
      <c r="C7" s="961"/>
      <c r="D7" s="961"/>
      <c r="E7" s="961"/>
      <c r="F7" s="961"/>
      <c r="G7" s="961"/>
      <c r="H7" s="961"/>
      <c r="I7" s="961"/>
      <c r="J7" s="961"/>
      <c r="K7" s="961"/>
    </row>
    <row r="8" spans="1:14" ht="15.75" thickBot="1">
      <c r="B8" s="961" t="s">
        <v>271</v>
      </c>
      <c r="C8" s="961"/>
      <c r="D8" s="961"/>
      <c r="E8" s="961"/>
      <c r="F8" s="961"/>
      <c r="G8" s="961"/>
      <c r="H8" s="961"/>
      <c r="I8" s="961"/>
      <c r="J8" s="961"/>
      <c r="K8" s="961"/>
    </row>
    <row r="9" spans="1:14" ht="15.75" thickBot="1">
      <c r="B9" s="990" t="s">
        <v>437</v>
      </c>
      <c r="C9" s="990"/>
      <c r="D9" s="990"/>
      <c r="E9" s="990"/>
      <c r="F9" s="990"/>
      <c r="G9" s="990"/>
      <c r="H9" s="990"/>
      <c r="I9" s="990"/>
      <c r="J9" s="990"/>
      <c r="K9" s="990"/>
      <c r="M9" s="6" t="s">
        <v>273</v>
      </c>
      <c r="N9" s="7">
        <v>6869090820800</v>
      </c>
    </row>
    <row r="10" spans="1:14" ht="16.5" thickBot="1">
      <c r="B10" s="991" t="s">
        <v>274</v>
      </c>
      <c r="C10" s="373">
        <v>2022</v>
      </c>
      <c r="D10" s="994">
        <v>2023</v>
      </c>
      <c r="E10" s="995"/>
      <c r="F10" s="995"/>
      <c r="G10" s="995"/>
      <c r="H10" s="996"/>
      <c r="I10" s="997" t="s">
        <v>276</v>
      </c>
      <c r="J10" s="998"/>
      <c r="K10" s="1001" t="s">
        <v>401</v>
      </c>
    </row>
    <row r="11" spans="1:14" ht="15.75" thickBot="1">
      <c r="B11" s="992"/>
      <c r="C11" s="1001" t="s">
        <v>402</v>
      </c>
      <c r="D11" s="1001" t="s">
        <v>403</v>
      </c>
      <c r="E11" s="1001" t="s">
        <v>438</v>
      </c>
      <c r="F11" s="1001" t="s">
        <v>439</v>
      </c>
      <c r="G11" s="1001" t="s">
        <v>440</v>
      </c>
      <c r="H11" s="1001" t="s">
        <v>404</v>
      </c>
      <c r="I11" s="999"/>
      <c r="J11" s="1000"/>
      <c r="K11" s="1002"/>
    </row>
    <row r="12" spans="1:14" ht="29.25" customHeight="1" thickBot="1">
      <c r="B12" s="992"/>
      <c r="C12" s="1003"/>
      <c r="D12" s="1003"/>
      <c r="E12" s="1003"/>
      <c r="F12" s="1003"/>
      <c r="G12" s="1003"/>
      <c r="H12" s="1003"/>
      <c r="I12" s="374" t="s">
        <v>282</v>
      </c>
      <c r="J12" s="374" t="s">
        <v>284</v>
      </c>
      <c r="K12" s="1003"/>
    </row>
    <row r="13" spans="1:14" ht="16.5" thickBot="1">
      <c r="B13" s="993"/>
      <c r="C13" s="375">
        <v>1</v>
      </c>
      <c r="D13" s="375">
        <v>2</v>
      </c>
      <c r="E13" s="375">
        <v>3</v>
      </c>
      <c r="F13" s="375">
        <v>4</v>
      </c>
      <c r="G13" s="375">
        <v>5</v>
      </c>
      <c r="H13" s="375" t="s">
        <v>405</v>
      </c>
      <c r="I13" s="375" t="s">
        <v>406</v>
      </c>
      <c r="J13" s="375" t="s">
        <v>407</v>
      </c>
      <c r="K13" s="375" t="s">
        <v>408</v>
      </c>
    </row>
    <row r="14" spans="1:14" ht="15.75">
      <c r="B14" s="376" t="s">
        <v>159</v>
      </c>
      <c r="C14" s="377">
        <f>C15+C21+C22+C23+C24+C29</f>
        <v>443511762029.13989</v>
      </c>
      <c r="D14" s="377">
        <f>D15+D21+D22+D23+D24+D29</f>
        <v>1092403071323</v>
      </c>
      <c r="E14" s="377">
        <f>E15+E21+E22+E23+E24+E29</f>
        <v>671872039177.45972</v>
      </c>
      <c r="F14" s="377">
        <f>F15+F21+F22+F23+F24+F29</f>
        <v>521123987112.11993</v>
      </c>
      <c r="G14" s="377">
        <f>G15+G21+G22+G23+G24+G29</f>
        <v>483400652777.90973</v>
      </c>
      <c r="H14" s="378">
        <f t="shared" ref="H14:H22" si="0">F14/D14</f>
        <v>0.47704368542372472</v>
      </c>
      <c r="I14" s="377">
        <f t="shared" ref="I14:I38" si="1">F14-C14</f>
        <v>77612225082.980042</v>
      </c>
      <c r="J14" s="378">
        <f>I14/C14</f>
        <v>0.17499473909754104</v>
      </c>
      <c r="K14" s="378">
        <f t="shared" ref="K14:K38" si="2">F14/$N$9</f>
        <v>7.5865059977679533E-2</v>
      </c>
      <c r="L14" s="11"/>
    </row>
    <row r="15" spans="1:14" ht="15.75">
      <c r="B15" s="379" t="s">
        <v>160</v>
      </c>
      <c r="C15" s="380">
        <f>SUM(C16:C20)</f>
        <v>163237434746.22992</v>
      </c>
      <c r="D15" s="380">
        <f>SUM(D16:D20)</f>
        <v>444373269772</v>
      </c>
      <c r="E15" s="380">
        <f>SUM(E16:E20)</f>
        <v>306317251841.28979</v>
      </c>
      <c r="F15" s="380">
        <f>SUM(F16:F20)</f>
        <v>182914512460.09991</v>
      </c>
      <c r="G15" s="380">
        <f>SUM(G16:G20)</f>
        <v>175322400049.13977</v>
      </c>
      <c r="H15" s="381">
        <f t="shared" si="0"/>
        <v>0.41162357167421454</v>
      </c>
      <c r="I15" s="380">
        <f t="shared" si="1"/>
        <v>19677077713.869995</v>
      </c>
      <c r="J15" s="381">
        <f>I15/C15</f>
        <v>0.12054267910090673</v>
      </c>
      <c r="K15" s="381">
        <f t="shared" si="2"/>
        <v>2.6628635030741522E-2</v>
      </c>
      <c r="L15" s="11"/>
    </row>
    <row r="16" spans="1:14" ht="18.75">
      <c r="B16" s="382" t="s">
        <v>441</v>
      </c>
      <c r="C16" s="383">
        <v>121769916514.94997</v>
      </c>
      <c r="D16" s="383">
        <v>297646830873</v>
      </c>
      <c r="E16" s="383">
        <v>234081919064.88983</v>
      </c>
      <c r="F16" s="383">
        <v>134498403838.87993</v>
      </c>
      <c r="G16" s="383">
        <v>134331547647.13977</v>
      </c>
      <c r="H16" s="384">
        <f t="shared" si="0"/>
        <v>0.45187245382185082</v>
      </c>
      <c r="I16" s="383">
        <f t="shared" si="1"/>
        <v>12728487323.929962</v>
      </c>
      <c r="J16" s="384">
        <f>I16/C16</f>
        <v>0.10452899770500587</v>
      </c>
      <c r="K16" s="384">
        <f t="shared" si="2"/>
        <v>1.9580233738009559E-2</v>
      </c>
      <c r="L16" s="11"/>
    </row>
    <row r="17" spans="2:12" ht="15.75">
      <c r="B17" s="382" t="s">
        <v>409</v>
      </c>
      <c r="C17" s="383">
        <v>41398167524.019951</v>
      </c>
      <c r="D17" s="383">
        <v>142662982156</v>
      </c>
      <c r="E17" s="383">
        <v>72113881447.290009</v>
      </c>
      <c r="F17" s="383">
        <v>48294657292.109985</v>
      </c>
      <c r="G17" s="383">
        <v>40893168985.610001</v>
      </c>
      <c r="H17" s="384">
        <f t="shared" si="0"/>
        <v>0.33852269567238152</v>
      </c>
      <c r="I17" s="383">
        <f t="shared" si="1"/>
        <v>6896489768.0900345</v>
      </c>
      <c r="J17" s="384">
        <f>I17/C17</f>
        <v>0.16658925214717701</v>
      </c>
      <c r="K17" s="384">
        <f t="shared" si="2"/>
        <v>7.0307204478751396E-3</v>
      </c>
      <c r="L17" s="11"/>
    </row>
    <row r="18" spans="2:12" ht="31.5">
      <c r="B18" s="382" t="s">
        <v>410</v>
      </c>
      <c r="C18" s="383">
        <v>69350707.26000005</v>
      </c>
      <c r="D18" s="383">
        <v>266959725</v>
      </c>
      <c r="E18" s="383">
        <v>121451329.11</v>
      </c>
      <c r="F18" s="383">
        <v>121451329.11</v>
      </c>
      <c r="G18" s="383">
        <v>97683416.390000001</v>
      </c>
      <c r="H18" s="384">
        <f t="shared" si="0"/>
        <v>0.45494251655376106</v>
      </c>
      <c r="I18" s="383">
        <f t="shared" si="1"/>
        <v>52100621.849999949</v>
      </c>
      <c r="J18" s="384">
        <f>I18/C18</f>
        <v>0.7512630210773702</v>
      </c>
      <c r="K18" s="384">
        <f t="shared" si="2"/>
        <v>1.76808448568242E-5</v>
      </c>
      <c r="L18" s="11"/>
    </row>
    <row r="19" spans="2:12" ht="15.75">
      <c r="B19" s="385" t="s">
        <v>411</v>
      </c>
      <c r="C19" s="383">
        <v>0</v>
      </c>
      <c r="D19" s="383">
        <v>3380145672</v>
      </c>
      <c r="E19" s="383">
        <v>0</v>
      </c>
      <c r="F19" s="383">
        <v>0</v>
      </c>
      <c r="G19" s="383">
        <v>0</v>
      </c>
      <c r="H19" s="384">
        <f t="shared" si="0"/>
        <v>0</v>
      </c>
      <c r="I19" s="383">
        <f t="shared" si="1"/>
        <v>0</v>
      </c>
      <c r="J19" s="384" t="s">
        <v>305</v>
      </c>
      <c r="K19" s="384">
        <f t="shared" si="2"/>
        <v>0</v>
      </c>
      <c r="L19" s="11"/>
    </row>
    <row r="20" spans="2:12" ht="13.5" customHeight="1">
      <c r="B20" s="385" t="s">
        <v>412</v>
      </c>
      <c r="C20" s="383">
        <v>0</v>
      </c>
      <c r="D20" s="383">
        <v>416351346</v>
      </c>
      <c r="E20" s="383">
        <v>0</v>
      </c>
      <c r="F20" s="383">
        <v>0</v>
      </c>
      <c r="G20" s="383">
        <v>0</v>
      </c>
      <c r="H20" s="384">
        <f t="shared" si="0"/>
        <v>0</v>
      </c>
      <c r="I20" s="383">
        <f t="shared" si="1"/>
        <v>0</v>
      </c>
      <c r="J20" s="384" t="s">
        <v>305</v>
      </c>
      <c r="K20" s="384">
        <f t="shared" si="2"/>
        <v>0</v>
      </c>
      <c r="L20" s="11"/>
    </row>
    <row r="21" spans="2:12" ht="15.75">
      <c r="B21" s="379" t="s">
        <v>161</v>
      </c>
      <c r="C21" s="380">
        <v>25164583738.889996</v>
      </c>
      <c r="D21" s="380">
        <v>66472191181</v>
      </c>
      <c r="E21" s="380">
        <v>54398881261.289993</v>
      </c>
      <c r="F21" s="380">
        <v>29530244507.650002</v>
      </c>
      <c r="G21" s="380">
        <v>29527446446.800003</v>
      </c>
      <c r="H21" s="381">
        <f t="shared" si="0"/>
        <v>0.44424960247272161</v>
      </c>
      <c r="I21" s="380">
        <f t="shared" si="1"/>
        <v>4365660768.760006</v>
      </c>
      <c r="J21" s="381">
        <f t="shared" ref="J21:J32" si="3">I21/C21</f>
        <v>0.17348432281091944</v>
      </c>
      <c r="K21" s="381">
        <f t="shared" si="2"/>
        <v>4.299003358381976E-3</v>
      </c>
      <c r="L21" s="11"/>
    </row>
    <row r="22" spans="2:12" ht="15.75">
      <c r="B22" s="379" t="s">
        <v>162</v>
      </c>
      <c r="C22" s="380">
        <v>109201800447.09</v>
      </c>
      <c r="D22" s="380">
        <v>225621046933</v>
      </c>
      <c r="E22" s="380">
        <v>117371433907.25999</v>
      </c>
      <c r="F22" s="380">
        <v>117371429558.02998</v>
      </c>
      <c r="G22" s="380">
        <v>88779931188.600006</v>
      </c>
      <c r="H22" s="381">
        <f t="shared" si="0"/>
        <v>0.52021489640939567</v>
      </c>
      <c r="I22" s="380">
        <f t="shared" si="1"/>
        <v>8169629110.9399872</v>
      </c>
      <c r="J22" s="381">
        <f t="shared" si="3"/>
        <v>7.4812219922127582E-2</v>
      </c>
      <c r="K22" s="381">
        <f t="shared" si="2"/>
        <v>1.7086894411502403E-2</v>
      </c>
      <c r="L22" s="11"/>
    </row>
    <row r="23" spans="2:12" ht="15.75">
      <c r="B23" s="379" t="s">
        <v>163</v>
      </c>
      <c r="C23" s="380">
        <v>905529741.70000005</v>
      </c>
      <c r="D23" s="380">
        <v>20010100000</v>
      </c>
      <c r="E23" s="380">
        <v>6466672660.75</v>
      </c>
      <c r="F23" s="380">
        <v>6466672660.75</v>
      </c>
      <c r="G23" s="380">
        <v>6154280041.9200001</v>
      </c>
      <c r="H23" s="381" t="s">
        <v>305</v>
      </c>
      <c r="I23" s="380">
        <f t="shared" si="1"/>
        <v>5561142919.0500002</v>
      </c>
      <c r="J23" s="381">
        <f t="shared" si="3"/>
        <v>6.1413144847233454</v>
      </c>
      <c r="K23" s="381">
        <f t="shared" si="2"/>
        <v>9.4141609558699463E-4</v>
      </c>
      <c r="L23" s="11"/>
    </row>
    <row r="24" spans="2:12" ht="15.75">
      <c r="B24" s="379" t="s">
        <v>413</v>
      </c>
      <c r="C24" s="380">
        <f>SUM(C25:C28)</f>
        <v>144833795799.72998</v>
      </c>
      <c r="D24" s="380">
        <f>SUM(D25:D28)</f>
        <v>334946253013</v>
      </c>
      <c r="E24" s="380">
        <f>SUM(E25:E28)</f>
        <v>186522268371.37</v>
      </c>
      <c r="F24" s="380">
        <f>SUM(F25:F28)</f>
        <v>184045596790.13998</v>
      </c>
      <c r="G24" s="380">
        <f>SUM(G25:G28)</f>
        <v>182821063915.99997</v>
      </c>
      <c r="H24" s="381">
        <f t="shared" ref="H24:H38" si="4">F24/D24</f>
        <v>0.54947799873729819</v>
      </c>
      <c r="I24" s="380">
        <f t="shared" si="1"/>
        <v>39211800990.410004</v>
      </c>
      <c r="J24" s="381">
        <f t="shared" si="3"/>
        <v>0.27073654166069372</v>
      </c>
      <c r="K24" s="381">
        <f t="shared" si="2"/>
        <v>2.6793297918385268E-2</v>
      </c>
      <c r="L24" s="11"/>
    </row>
    <row r="25" spans="2:12" ht="15.75">
      <c r="B25" s="382" t="s">
        <v>414</v>
      </c>
      <c r="C25" s="383">
        <v>23046762904.720005</v>
      </c>
      <c r="D25" s="383">
        <v>62887074976</v>
      </c>
      <c r="E25" s="383">
        <v>28713632854.499996</v>
      </c>
      <c r="F25" s="383">
        <v>28382947154.269997</v>
      </c>
      <c r="G25" s="383">
        <v>27774043104.069988</v>
      </c>
      <c r="H25" s="384">
        <f t="shared" si="4"/>
        <v>0.45133196551281746</v>
      </c>
      <c r="I25" s="383">
        <f t="shared" si="1"/>
        <v>5336184249.5499916</v>
      </c>
      <c r="J25" s="384">
        <f t="shared" si="3"/>
        <v>0.23153725629976149</v>
      </c>
      <c r="K25" s="384">
        <f t="shared" si="2"/>
        <v>4.1319801840914386E-3</v>
      </c>
      <c r="L25" s="11"/>
    </row>
    <row r="26" spans="2:12" ht="15.75">
      <c r="B26" s="382" t="s">
        <v>415</v>
      </c>
      <c r="C26" s="383">
        <v>112866108687.42999</v>
      </c>
      <c r="D26" s="383">
        <v>255894747585</v>
      </c>
      <c r="E26" s="383">
        <v>148829106742.60999</v>
      </c>
      <c r="F26" s="383">
        <v>147126591886.81</v>
      </c>
      <c r="G26" s="383">
        <v>146727229642.92999</v>
      </c>
      <c r="H26" s="384">
        <f t="shared" si="4"/>
        <v>0.57494963564244039</v>
      </c>
      <c r="I26" s="383">
        <f t="shared" si="1"/>
        <v>34260483199.380005</v>
      </c>
      <c r="J26" s="384">
        <f t="shared" si="3"/>
        <v>0.30354978653743225</v>
      </c>
      <c r="K26" s="384">
        <f t="shared" si="2"/>
        <v>2.1418641232883725E-2</v>
      </c>
      <c r="L26" s="11"/>
    </row>
    <row r="27" spans="2:12" ht="15.75">
      <c r="B27" s="382" t="s">
        <v>416</v>
      </c>
      <c r="C27" s="383">
        <v>399859847.94999987</v>
      </c>
      <c r="D27" s="383">
        <v>751528653</v>
      </c>
      <c r="E27" s="383">
        <v>349262079.18999988</v>
      </c>
      <c r="F27" s="383">
        <v>349262079.18999988</v>
      </c>
      <c r="G27" s="383">
        <v>274578490.79999995</v>
      </c>
      <c r="H27" s="384">
        <f t="shared" si="4"/>
        <v>0.46473554640371095</v>
      </c>
      <c r="I27" s="383">
        <f t="shared" si="1"/>
        <v>-50597768.75999999</v>
      </c>
      <c r="J27" s="384">
        <f t="shared" si="3"/>
        <v>-0.12653875856604374</v>
      </c>
      <c r="K27" s="384">
        <f t="shared" si="2"/>
        <v>5.0845459508617109E-5</v>
      </c>
      <c r="L27" s="11"/>
    </row>
    <row r="28" spans="2:12" ht="15.75">
      <c r="B28" s="382" t="s">
        <v>417</v>
      </c>
      <c r="C28" s="383">
        <v>8521064359.6300011</v>
      </c>
      <c r="D28" s="383">
        <v>15412901799</v>
      </c>
      <c r="E28" s="383">
        <v>8630266695.0700035</v>
      </c>
      <c r="F28" s="383">
        <v>8186795669.8700037</v>
      </c>
      <c r="G28" s="383">
        <v>8045212678.2000036</v>
      </c>
      <c r="H28" s="384">
        <f t="shared" si="4"/>
        <v>0.53116510937617012</v>
      </c>
      <c r="I28" s="383">
        <f t="shared" si="1"/>
        <v>-334268689.75999737</v>
      </c>
      <c r="J28" s="384">
        <f t="shared" si="3"/>
        <v>-3.9228513675316483E-2</v>
      </c>
      <c r="K28" s="384">
        <f t="shared" si="2"/>
        <v>1.1918310419014868E-3</v>
      </c>
      <c r="L28" s="11"/>
    </row>
    <row r="29" spans="2:12" ht="15.75">
      <c r="B29" s="379" t="s">
        <v>165</v>
      </c>
      <c r="C29" s="380">
        <v>168617555.5</v>
      </c>
      <c r="D29" s="380">
        <v>980210424</v>
      </c>
      <c r="E29" s="380">
        <v>795531135.5</v>
      </c>
      <c r="F29" s="380">
        <v>795531135.45000005</v>
      </c>
      <c r="G29" s="380">
        <v>795531135.45000005</v>
      </c>
      <c r="H29" s="381">
        <f t="shared" si="4"/>
        <v>0.81159220099254936</v>
      </c>
      <c r="I29" s="380">
        <f t="shared" si="1"/>
        <v>626913579.95000005</v>
      </c>
      <c r="J29" s="381">
        <f t="shared" si="3"/>
        <v>3.7179615022351573</v>
      </c>
      <c r="K29" s="381">
        <f t="shared" si="2"/>
        <v>1.1581316308136242E-4</v>
      </c>
      <c r="L29" s="11"/>
    </row>
    <row r="30" spans="2:12" ht="15.75">
      <c r="B30" s="386" t="s">
        <v>166</v>
      </c>
      <c r="C30" s="377">
        <f>SUM(C31:C35)+C40</f>
        <v>46837927034.219986</v>
      </c>
      <c r="D30" s="377">
        <f>SUM(D31:D35)+D40</f>
        <v>155175024502</v>
      </c>
      <c r="E30" s="377">
        <f>SUM(E31:E35)+E40</f>
        <v>70641224723.170013</v>
      </c>
      <c r="F30" s="377">
        <f>SUM(F31:F35)+F40</f>
        <v>61330571882.610023</v>
      </c>
      <c r="G30" s="377">
        <f>SUM(G31:G35)+G40</f>
        <v>55899452962.430008</v>
      </c>
      <c r="H30" s="378">
        <f t="shared" si="4"/>
        <v>0.39523481358831397</v>
      </c>
      <c r="I30" s="377">
        <f t="shared" si="1"/>
        <v>14492644848.390038</v>
      </c>
      <c r="J30" s="378">
        <f t="shared" si="3"/>
        <v>0.30942114149931638</v>
      </c>
      <c r="K30" s="378">
        <f t="shared" si="2"/>
        <v>8.928484639757206E-3</v>
      </c>
      <c r="L30" s="11"/>
    </row>
    <row r="31" spans="2:12" ht="15.75">
      <c r="B31" s="387" t="s">
        <v>167</v>
      </c>
      <c r="C31" s="380">
        <v>10923846915.039993</v>
      </c>
      <c r="D31" s="380">
        <v>37994371816</v>
      </c>
      <c r="E31" s="380">
        <v>18286695081.760021</v>
      </c>
      <c r="F31" s="380">
        <v>17493138579.840015</v>
      </c>
      <c r="G31" s="380">
        <v>14870008250.860006</v>
      </c>
      <c r="H31" s="381">
        <f t="shared" si="4"/>
        <v>0.46041394405877223</v>
      </c>
      <c r="I31" s="380">
        <f t="shared" si="1"/>
        <v>6569291664.8000221</v>
      </c>
      <c r="J31" s="381">
        <f t="shared" si="3"/>
        <v>0.60137163362802137</v>
      </c>
      <c r="K31" s="381">
        <f t="shared" si="2"/>
        <v>2.546645405658314E-3</v>
      </c>
      <c r="L31" s="11"/>
    </row>
    <row r="32" spans="2:12" ht="15.75">
      <c r="B32" s="379" t="s">
        <v>168</v>
      </c>
      <c r="C32" s="380">
        <v>16124058685.549988</v>
      </c>
      <c r="D32" s="380">
        <v>55667598377</v>
      </c>
      <c r="E32" s="380">
        <v>21485261544.640003</v>
      </c>
      <c r="F32" s="380">
        <v>15859855542.540009</v>
      </c>
      <c r="G32" s="380">
        <v>13844517780.430002</v>
      </c>
      <c r="H32" s="381">
        <f t="shared" si="4"/>
        <v>0.28490281608938195</v>
      </c>
      <c r="I32" s="380">
        <f t="shared" si="1"/>
        <v>-264203143.00997925</v>
      </c>
      <c r="J32" s="381">
        <f t="shared" si="3"/>
        <v>-1.6385647569414522E-2</v>
      </c>
      <c r="K32" s="381">
        <f t="shared" si="2"/>
        <v>2.3088725941016034E-3</v>
      </c>
      <c r="L32" s="11"/>
    </row>
    <row r="33" spans="2:12" ht="15.75">
      <c r="B33" s="379" t="s">
        <v>169</v>
      </c>
      <c r="C33" s="380">
        <v>2907372.99</v>
      </c>
      <c r="D33" s="380">
        <v>9767900</v>
      </c>
      <c r="E33" s="380">
        <v>4305410.2</v>
      </c>
      <c r="F33" s="380">
        <v>3983410.15</v>
      </c>
      <c r="G33" s="380">
        <v>3794421.35</v>
      </c>
      <c r="H33" s="381">
        <f t="shared" si="4"/>
        <v>0.40780619682838687</v>
      </c>
      <c r="I33" s="380">
        <f t="shared" si="1"/>
        <v>1076037.1599999997</v>
      </c>
      <c r="J33" s="381" t="s">
        <v>305</v>
      </c>
      <c r="K33" s="381">
        <f t="shared" si="2"/>
        <v>5.7990354967181477E-7</v>
      </c>
      <c r="L33" s="11"/>
    </row>
    <row r="34" spans="2:12" ht="15.75">
      <c r="B34" s="387" t="s">
        <v>170</v>
      </c>
      <c r="C34" s="380">
        <v>793452404.55000007</v>
      </c>
      <c r="D34" s="380">
        <v>3463665953</v>
      </c>
      <c r="E34" s="380">
        <v>2604444678.9899998</v>
      </c>
      <c r="F34" s="380">
        <v>1801434523.6600001</v>
      </c>
      <c r="G34" s="380">
        <v>1603122716.1100001</v>
      </c>
      <c r="H34" s="381">
        <f t="shared" si="4"/>
        <v>0.52009476320882386</v>
      </c>
      <c r="I34" s="380">
        <f t="shared" si="1"/>
        <v>1007982119.11</v>
      </c>
      <c r="J34" s="381">
        <f>I34/C34</f>
        <v>1.2703750260630551</v>
      </c>
      <c r="K34" s="381">
        <f t="shared" si="2"/>
        <v>2.6225225006563506E-4</v>
      </c>
      <c r="L34" s="11"/>
    </row>
    <row r="35" spans="2:12" ht="15.75">
      <c r="B35" s="379" t="s">
        <v>418</v>
      </c>
      <c r="C35" s="380">
        <f>SUM(C36:C38)</f>
        <v>18993661656.090004</v>
      </c>
      <c r="D35" s="380">
        <f>SUM(D36:D38)</f>
        <v>56593336181</v>
      </c>
      <c r="E35" s="380">
        <f>SUM(E36:E38)</f>
        <v>28260518007.579998</v>
      </c>
      <c r="F35" s="380">
        <f>SUM(F36:F38)</f>
        <v>26172159826.419998</v>
      </c>
      <c r="G35" s="380">
        <f>SUM(G36:G38)</f>
        <v>25578009793.679996</v>
      </c>
      <c r="H35" s="381">
        <f t="shared" si="4"/>
        <v>0.46246009853023545</v>
      </c>
      <c r="I35" s="380">
        <f t="shared" si="1"/>
        <v>7178498170.3299942</v>
      </c>
      <c r="J35" s="381">
        <f>I35/C35</f>
        <v>0.37794177343515684</v>
      </c>
      <c r="K35" s="381">
        <f t="shared" si="2"/>
        <v>3.8101344863819826E-3</v>
      </c>
      <c r="L35" s="11"/>
    </row>
    <row r="36" spans="2:12" ht="15.75">
      <c r="B36" s="382" t="s">
        <v>419</v>
      </c>
      <c r="C36" s="383">
        <v>560483058.76999986</v>
      </c>
      <c r="D36" s="383">
        <v>921831819</v>
      </c>
      <c r="E36" s="383">
        <v>623899439.61000001</v>
      </c>
      <c r="F36" s="383">
        <v>623899439.61000001</v>
      </c>
      <c r="G36" s="383">
        <v>517636163.55000001</v>
      </c>
      <c r="H36" s="384">
        <f t="shared" si="4"/>
        <v>0.67680397524876501</v>
      </c>
      <c r="I36" s="383">
        <f t="shared" si="1"/>
        <v>63416380.840000153</v>
      </c>
      <c r="J36" s="384">
        <f>I36/C36</f>
        <v>0.11314593696938792</v>
      </c>
      <c r="K36" s="384">
        <f t="shared" si="2"/>
        <v>9.082707681208652E-5</v>
      </c>
      <c r="L36" s="11"/>
    </row>
    <row r="37" spans="2:12" ht="15.75">
      <c r="B37" s="382" t="s">
        <v>420</v>
      </c>
      <c r="C37" s="383">
        <v>18290476759.790005</v>
      </c>
      <c r="D37" s="383">
        <v>55648054362</v>
      </c>
      <c r="E37" s="383">
        <v>27475518787.579998</v>
      </c>
      <c r="F37" s="383">
        <v>25387160606.419998</v>
      </c>
      <c r="G37" s="383">
        <v>24899273849.739998</v>
      </c>
      <c r="H37" s="384">
        <f t="shared" si="4"/>
        <v>0.45620931221192795</v>
      </c>
      <c r="I37" s="383">
        <f t="shared" si="1"/>
        <v>7096683846.6299934</v>
      </c>
      <c r="J37" s="384">
        <f>I37/C37</f>
        <v>0.3879988444167527</v>
      </c>
      <c r="K37" s="384">
        <f t="shared" si="2"/>
        <v>3.695854556114795E-3</v>
      </c>
      <c r="L37" s="11"/>
    </row>
    <row r="38" spans="2:12" ht="15.75">
      <c r="B38" s="382" t="s">
        <v>421</v>
      </c>
      <c r="C38" s="383">
        <v>142701837.53</v>
      </c>
      <c r="D38" s="383">
        <v>23450000</v>
      </c>
      <c r="E38" s="383">
        <v>161099780.38999999</v>
      </c>
      <c r="F38" s="383">
        <v>161099780.38999999</v>
      </c>
      <c r="G38" s="383">
        <v>161099780.38999999</v>
      </c>
      <c r="H38" s="384">
        <f t="shared" si="4"/>
        <v>6.8699266690831546</v>
      </c>
      <c r="I38" s="383">
        <f t="shared" si="1"/>
        <v>18397942.859999985</v>
      </c>
      <c r="J38" s="384">
        <f>I38/C38</f>
        <v>0.12892576002136069</v>
      </c>
      <c r="K38" s="384">
        <f t="shared" si="2"/>
        <v>2.3452853455100728E-5</v>
      </c>
      <c r="L38" s="11"/>
    </row>
    <row r="39" spans="2:12" ht="15.75" hidden="1">
      <c r="B39" s="379"/>
      <c r="C39" s="380"/>
      <c r="D39" s="380"/>
      <c r="E39" s="380"/>
      <c r="F39" s="380"/>
      <c r="G39" s="380"/>
      <c r="H39" s="381"/>
      <c r="I39" s="380"/>
      <c r="J39" s="381"/>
      <c r="K39" s="381"/>
      <c r="L39" s="11"/>
    </row>
    <row r="40" spans="2:12" ht="16.5" thickBot="1">
      <c r="B40" s="379" t="s">
        <v>172</v>
      </c>
      <c r="C40" s="380">
        <v>0</v>
      </c>
      <c r="D40" s="380">
        <v>1446284275</v>
      </c>
      <c r="E40" s="380">
        <v>0</v>
      </c>
      <c r="F40" s="380">
        <v>0</v>
      </c>
      <c r="G40" s="380">
        <v>0</v>
      </c>
      <c r="H40" s="381">
        <f>F40/D40</f>
        <v>0</v>
      </c>
      <c r="I40" s="380">
        <f>F40-C40</f>
        <v>0</v>
      </c>
      <c r="J40" s="381" t="s">
        <v>305</v>
      </c>
      <c r="K40" s="381">
        <f>F40/$N$9</f>
        <v>0</v>
      </c>
      <c r="L40" s="11"/>
    </row>
    <row r="41" spans="2:12" ht="16.5" thickBot="1">
      <c r="B41" s="388" t="s">
        <v>422</v>
      </c>
      <c r="C41" s="389">
        <f>C14+C30</f>
        <v>490349689063.35986</v>
      </c>
      <c r="D41" s="389">
        <f>D14+D30</f>
        <v>1247578095825</v>
      </c>
      <c r="E41" s="389">
        <f>E30+E14</f>
        <v>742513263900.62976</v>
      </c>
      <c r="F41" s="389">
        <f>F30+F14</f>
        <v>582454558994.72998</v>
      </c>
      <c r="G41" s="389">
        <f>G30+G14</f>
        <v>539300105740.33972</v>
      </c>
      <c r="H41" s="390">
        <f>F41/D41</f>
        <v>0.46686821525955352</v>
      </c>
      <c r="I41" s="389">
        <f>F41-C41</f>
        <v>92104869931.370117</v>
      </c>
      <c r="J41" s="390">
        <f>I41/C41</f>
        <v>0.18783507359269255</v>
      </c>
      <c r="K41" s="390">
        <f>F41/$N$9</f>
        <v>8.4793544617436739E-2</v>
      </c>
      <c r="L41" s="11"/>
    </row>
    <row r="42" spans="2:12">
      <c r="B42" s="48" t="s">
        <v>399</v>
      </c>
    </row>
    <row r="43" spans="2:12">
      <c r="B43" s="4" t="s">
        <v>423</v>
      </c>
    </row>
    <row r="44" spans="2:12">
      <c r="B44" s="49" t="s">
        <v>424</v>
      </c>
      <c r="D44" s="370"/>
    </row>
    <row r="45" spans="2:12">
      <c r="B45" s="4" t="s">
        <v>425</v>
      </c>
    </row>
    <row r="46" spans="2:12">
      <c r="B46" s="48" t="s">
        <v>426</v>
      </c>
    </row>
    <row r="47" spans="2:12">
      <c r="B47" s="371"/>
    </row>
  </sheetData>
  <mergeCells count="16">
    <mergeCell ref="B10:B13"/>
    <mergeCell ref="D10:H10"/>
    <mergeCell ref="I10:J11"/>
    <mergeCell ref="K10:K12"/>
    <mergeCell ref="C11:C12"/>
    <mergeCell ref="D11:D12"/>
    <mergeCell ref="E11:E12"/>
    <mergeCell ref="F11:F12"/>
    <mergeCell ref="G11:G12"/>
    <mergeCell ref="H11:H12"/>
    <mergeCell ref="B9:K9"/>
    <mergeCell ref="B1:J1"/>
    <mergeCell ref="B2:J2"/>
    <mergeCell ref="B3:J3"/>
    <mergeCell ref="B7:K7"/>
    <mergeCell ref="B8:K8"/>
  </mergeCells>
  <pageMargins left="0.7" right="0.7" top="0.75" bottom="0.75" header="0.3" footer="0.3"/>
  <pageSetup orientation="portrait" r:id="rId1"/>
  <ignoredErrors>
    <ignoredError sqref="C15:F15 C24:G24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ED10F-9FD5-4D20-B645-BA8178EA2709}">
  <sheetPr codeName="Hoja26"/>
  <dimension ref="D1:N41"/>
  <sheetViews>
    <sheetView showGridLines="0" workbookViewId="0">
      <selection activeCell="E1" sqref="E1:M3"/>
    </sheetView>
  </sheetViews>
  <sheetFormatPr baseColWidth="10" defaultColWidth="11.42578125" defaultRowHeight="15"/>
  <cols>
    <col min="1" max="16384" width="11.42578125" style="4"/>
  </cols>
  <sheetData>
    <row r="1" spans="4:14" s="2" customFormat="1" ht="15" customHeight="1">
      <c r="D1" s="1"/>
      <c r="E1" s="910" t="s">
        <v>0</v>
      </c>
      <c r="F1" s="910"/>
      <c r="G1" s="910"/>
      <c r="H1" s="910"/>
      <c r="I1" s="910"/>
      <c r="J1" s="910"/>
      <c r="K1" s="910"/>
      <c r="L1" s="910"/>
      <c r="M1" s="910"/>
      <c r="N1" s="1"/>
    </row>
    <row r="2" spans="4:14" s="2" customFormat="1" ht="15" customHeight="1">
      <c r="D2" s="1"/>
      <c r="E2" s="910" t="s">
        <v>1</v>
      </c>
      <c r="F2" s="910"/>
      <c r="G2" s="910"/>
      <c r="H2" s="910"/>
      <c r="I2" s="910"/>
      <c r="J2" s="910"/>
      <c r="K2" s="910"/>
      <c r="L2" s="910"/>
      <c r="M2" s="910"/>
      <c r="N2" s="1"/>
    </row>
    <row r="3" spans="4:14" s="2" customFormat="1" ht="15" customHeight="1">
      <c r="D3" s="3"/>
      <c r="E3" s="911" t="s">
        <v>2</v>
      </c>
      <c r="F3" s="911"/>
      <c r="G3" s="911"/>
      <c r="H3" s="911"/>
      <c r="I3" s="911"/>
      <c r="J3" s="911"/>
      <c r="K3" s="911"/>
      <c r="L3" s="911"/>
      <c r="M3" s="911"/>
      <c r="N3" s="3"/>
    </row>
    <row r="5" spans="4:14">
      <c r="D5" s="1004" t="s">
        <v>443</v>
      </c>
      <c r="E5" s="961"/>
      <c r="F5" s="961"/>
      <c r="G5" s="961"/>
      <c r="H5" s="961"/>
      <c r="I5" s="961"/>
      <c r="J5" s="961"/>
      <c r="K5" s="961"/>
      <c r="L5" s="961"/>
      <c r="M5" s="961"/>
      <c r="N5" s="961"/>
    </row>
    <row r="6" spans="4:14">
      <c r="D6" s="961"/>
      <c r="E6" s="961"/>
      <c r="F6" s="961"/>
      <c r="G6" s="961"/>
      <c r="H6" s="961"/>
      <c r="I6" s="961"/>
      <c r="J6" s="961"/>
      <c r="K6" s="961"/>
      <c r="L6" s="961"/>
      <c r="M6" s="961"/>
      <c r="N6" s="961"/>
    </row>
    <row r="39" spans="5:5">
      <c r="E39" s="48" t="s">
        <v>399</v>
      </c>
    </row>
    <row r="40" spans="5:5">
      <c r="E40" s="48" t="s">
        <v>434</v>
      </c>
    </row>
    <row r="41" spans="5:5">
      <c r="E41" s="4" t="s">
        <v>39</v>
      </c>
    </row>
  </sheetData>
  <mergeCells count="4">
    <mergeCell ref="E1:M1"/>
    <mergeCell ref="E2:M2"/>
    <mergeCell ref="E3:M3"/>
    <mergeCell ref="D5:N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0F952-1C68-4977-8856-6A3E1C7F16E1}">
  <sheetPr codeName="Hoja27"/>
  <dimension ref="C2:O56"/>
  <sheetViews>
    <sheetView showGridLines="0" zoomScale="60" zoomScaleNormal="60" workbookViewId="0">
      <selection activeCell="I41" sqref="I41"/>
    </sheetView>
  </sheetViews>
  <sheetFormatPr baseColWidth="10" defaultColWidth="19.7109375" defaultRowHeight="15"/>
  <cols>
    <col min="1" max="2" width="19.7109375" style="4"/>
    <col min="3" max="3" width="80.5703125" style="4" customWidth="1"/>
    <col min="4" max="4" width="21.28515625" style="4" bestFit="1" customWidth="1"/>
    <col min="5" max="5" width="23.28515625" style="4" bestFit="1" customWidth="1"/>
    <col min="6" max="6" width="21.5703125" style="4" customWidth="1"/>
    <col min="7" max="7" width="22.28515625" style="4" bestFit="1" customWidth="1"/>
    <col min="8" max="8" width="21.28515625" style="4" bestFit="1" customWidth="1"/>
    <col min="9" max="9" width="20" style="4" customWidth="1"/>
    <col min="10" max="10" width="19.7109375" style="4" bestFit="1" customWidth="1"/>
    <col min="11" max="11" width="10.42578125" style="4" bestFit="1" customWidth="1"/>
    <col min="12" max="13" width="19.7109375" style="4"/>
    <col min="14" max="14" width="30.140625" style="4" bestFit="1" customWidth="1"/>
    <col min="15" max="16384" width="19.7109375" style="4"/>
  </cols>
  <sheetData>
    <row r="2" spans="3:15" s="2" customFormat="1" ht="15" customHeight="1">
      <c r="C2" s="910" t="s">
        <v>0</v>
      </c>
      <c r="D2" s="910"/>
      <c r="E2" s="910"/>
      <c r="F2" s="910"/>
      <c r="G2" s="910"/>
      <c r="H2" s="910"/>
      <c r="I2" s="910"/>
      <c r="J2" s="910"/>
      <c r="K2" s="910"/>
      <c r="L2" s="910"/>
      <c r="M2" s="1"/>
      <c r="N2" s="1"/>
      <c r="O2" s="1"/>
    </row>
    <row r="3" spans="3:15" s="2" customFormat="1" ht="15" customHeight="1">
      <c r="C3" s="910" t="s">
        <v>1</v>
      </c>
      <c r="D3" s="910"/>
      <c r="E3" s="910"/>
      <c r="F3" s="910"/>
      <c r="G3" s="910"/>
      <c r="H3" s="910"/>
      <c r="I3" s="910"/>
      <c r="J3" s="910"/>
      <c r="K3" s="910"/>
      <c r="L3" s="910"/>
      <c r="M3" s="1"/>
      <c r="N3" s="1"/>
      <c r="O3" s="1"/>
    </row>
    <row r="4" spans="3:15" s="2" customFormat="1" ht="15" customHeight="1">
      <c r="C4" s="911" t="s">
        <v>2</v>
      </c>
      <c r="D4" s="911"/>
      <c r="E4" s="911"/>
      <c r="F4" s="911"/>
      <c r="G4" s="911"/>
      <c r="H4" s="911"/>
      <c r="I4" s="911"/>
      <c r="J4" s="911"/>
      <c r="K4" s="911"/>
      <c r="L4" s="911"/>
      <c r="M4" s="3"/>
      <c r="N4" s="3"/>
      <c r="O4" s="3"/>
    </row>
    <row r="6" spans="3:15">
      <c r="C6" s="961" t="s">
        <v>524</v>
      </c>
      <c r="D6" s="961"/>
      <c r="E6" s="961"/>
      <c r="F6" s="961"/>
      <c r="G6" s="961"/>
      <c r="H6" s="961"/>
      <c r="I6" s="961"/>
      <c r="J6" s="961"/>
      <c r="K6" s="961"/>
      <c r="L6" s="961"/>
    </row>
    <row r="7" spans="3:15" ht="15.75" thickBot="1">
      <c r="C7" s="961" t="s">
        <v>525</v>
      </c>
      <c r="D7" s="961"/>
      <c r="E7" s="961"/>
      <c r="F7" s="961"/>
      <c r="G7" s="961"/>
      <c r="H7" s="961"/>
      <c r="I7" s="961"/>
      <c r="J7" s="961"/>
      <c r="K7" s="961"/>
      <c r="L7" s="961"/>
    </row>
    <row r="8" spans="3:15" ht="15.75" thickBot="1">
      <c r="C8" s="990" t="s">
        <v>190</v>
      </c>
      <c r="D8" s="990"/>
      <c r="E8" s="990"/>
      <c r="F8" s="990"/>
      <c r="G8" s="990"/>
      <c r="H8" s="990"/>
      <c r="I8" s="990"/>
      <c r="J8" s="990"/>
      <c r="K8" s="990"/>
      <c r="L8" s="990"/>
      <c r="N8" s="6" t="s">
        <v>273</v>
      </c>
      <c r="O8" s="434">
        <v>6869090841204</v>
      </c>
    </row>
    <row r="9" spans="3:15" ht="15.75" customHeight="1" thickBot="1">
      <c r="C9" s="1005" t="s">
        <v>274</v>
      </c>
      <c r="D9" s="124">
        <v>2022</v>
      </c>
      <c r="E9" s="952">
        <v>2023</v>
      </c>
      <c r="F9" s="1008"/>
      <c r="G9" s="1008"/>
      <c r="H9" s="1008"/>
      <c r="I9" s="953"/>
      <c r="J9" s="1009" t="s">
        <v>480</v>
      </c>
      <c r="K9" s="965"/>
      <c r="L9" s="981" t="s">
        <v>401</v>
      </c>
    </row>
    <row r="10" spans="3:15" ht="39" customHeight="1" thickBot="1">
      <c r="C10" s="1006"/>
      <c r="D10" s="965" t="s">
        <v>481</v>
      </c>
      <c r="E10" s="982" t="s">
        <v>403</v>
      </c>
      <c r="F10" s="965" t="s">
        <v>482</v>
      </c>
      <c r="G10" s="981" t="s">
        <v>464</v>
      </c>
      <c r="H10" s="981" t="s">
        <v>465</v>
      </c>
      <c r="I10" s="981" t="s">
        <v>483</v>
      </c>
      <c r="J10" s="977"/>
      <c r="K10" s="966"/>
      <c r="L10" s="982"/>
    </row>
    <row r="11" spans="3:15" ht="15.75" thickBot="1">
      <c r="C11" s="1006"/>
      <c r="D11" s="966"/>
      <c r="E11" s="983"/>
      <c r="F11" s="966"/>
      <c r="G11" s="983"/>
      <c r="H11" s="983"/>
      <c r="I11" s="983"/>
      <c r="J11" s="268" t="s">
        <v>282</v>
      </c>
      <c r="K11" s="268" t="s">
        <v>284</v>
      </c>
      <c r="L11" s="983"/>
    </row>
    <row r="12" spans="3:15" ht="15.75" thickBot="1">
      <c r="C12" s="1007"/>
      <c r="D12" s="366">
        <v>1</v>
      </c>
      <c r="E12" s="366">
        <v>2</v>
      </c>
      <c r="F12" s="366">
        <v>3</v>
      </c>
      <c r="G12" s="366">
        <v>4</v>
      </c>
      <c r="H12" s="366">
        <v>5</v>
      </c>
      <c r="I12" s="366">
        <v>6</v>
      </c>
      <c r="J12" s="366" t="s">
        <v>484</v>
      </c>
      <c r="K12" s="366" t="s">
        <v>407</v>
      </c>
      <c r="L12" s="366" t="s">
        <v>408</v>
      </c>
    </row>
    <row r="13" spans="3:15">
      <c r="C13" s="435" t="s">
        <v>485</v>
      </c>
      <c r="D13" s="436">
        <f>D15+D14</f>
        <v>3909359723.4099998</v>
      </c>
      <c r="E13" s="436">
        <f>E15+E14</f>
        <v>7818719836</v>
      </c>
      <c r="F13" s="436">
        <f t="shared" ref="F13:G13" si="0">F15+F14</f>
        <v>3909359777.73</v>
      </c>
      <c r="G13" s="436">
        <f t="shared" si="0"/>
        <v>3909359777.7299995</v>
      </c>
      <c r="H13" s="436">
        <f>H15+H14</f>
        <v>3909359777.7299995</v>
      </c>
      <c r="I13" s="367">
        <f>G13/E13</f>
        <v>0.4999999820597229</v>
      </c>
      <c r="J13" s="436">
        <f t="shared" ref="J13:J51" si="1">G13-D13</f>
        <v>54.319999694824219</v>
      </c>
      <c r="K13" s="367">
        <f t="shared" ref="K13:K52" si="2">IFERROR(J13/D13,"0.0%")</f>
        <v>1.3894858375284726E-8</v>
      </c>
      <c r="L13" s="367">
        <f t="shared" ref="L13:L52" si="3">G13/$O$8</f>
        <v>5.6912331895217375E-4</v>
      </c>
      <c r="M13" s="11"/>
    </row>
    <row r="14" spans="3:15">
      <c r="C14" s="89" t="s">
        <v>486</v>
      </c>
      <c r="D14" s="247">
        <v>1317889458</v>
      </c>
      <c r="E14" s="247">
        <v>2635779124</v>
      </c>
      <c r="F14" s="247">
        <v>1317889494</v>
      </c>
      <c r="G14" s="247">
        <v>1317889493.9999995</v>
      </c>
      <c r="H14" s="247">
        <v>1317889493.9999995</v>
      </c>
      <c r="I14" s="368">
        <f t="shared" ref="I14:I51" si="4">G14/E14</f>
        <v>0.49999997420117648</v>
      </c>
      <c r="J14" s="247">
        <f>G14-D14</f>
        <v>35.999999523162842</v>
      </c>
      <c r="K14" s="368">
        <f t="shared" si="2"/>
        <v>2.7316402984052736E-8</v>
      </c>
      <c r="L14" s="368">
        <f t="shared" si="3"/>
        <v>1.9185792188024153E-4</v>
      </c>
      <c r="M14" s="11"/>
    </row>
    <row r="15" spans="3:15">
      <c r="C15" s="89" t="s">
        <v>487</v>
      </c>
      <c r="D15" s="247">
        <v>2591470265.4099998</v>
      </c>
      <c r="E15" s="247">
        <v>5182940712</v>
      </c>
      <c r="F15" s="247">
        <v>2591470283.73</v>
      </c>
      <c r="G15" s="247">
        <v>2591470283.73</v>
      </c>
      <c r="H15" s="247">
        <v>2591470283.73</v>
      </c>
      <c r="I15" s="368">
        <f t="shared" si="4"/>
        <v>0.49999998605617851</v>
      </c>
      <c r="J15" s="247">
        <f>G15-D15</f>
        <v>18.320000171661377</v>
      </c>
      <c r="K15" s="368">
        <f t="shared" si="2"/>
        <v>7.0693460836460518E-9</v>
      </c>
      <c r="L15" s="368">
        <f t="shared" si="3"/>
        <v>3.7726539707193225E-4</v>
      </c>
      <c r="M15" s="11"/>
    </row>
    <row r="16" spans="3:15">
      <c r="C16" s="435" t="s">
        <v>488</v>
      </c>
      <c r="D16" s="436">
        <f>SUM(D17:D39)</f>
        <v>307130008495.46014</v>
      </c>
      <c r="E16" s="436">
        <f>SUM(E17:E39)</f>
        <v>849005654721</v>
      </c>
      <c r="F16" s="436">
        <f>SUM(F17:F39)</f>
        <v>508739539119.93994</v>
      </c>
      <c r="G16" s="436">
        <f t="shared" ref="G16" si="5">SUM(G17:G39)</f>
        <v>360725278987.14001</v>
      </c>
      <c r="H16" s="436">
        <f>SUM(H17:H39)</f>
        <v>346165373195.24011</v>
      </c>
      <c r="I16" s="367">
        <f t="shared" si="4"/>
        <v>0.42487971308704825</v>
      </c>
      <c r="J16" s="436">
        <f t="shared" si="1"/>
        <v>53595270491.679871</v>
      </c>
      <c r="K16" s="367">
        <f t="shared" si="2"/>
        <v>0.174503529479999</v>
      </c>
      <c r="L16" s="367">
        <f>G16/$O$8</f>
        <v>5.2514268238140351E-2</v>
      </c>
      <c r="M16" s="11"/>
    </row>
    <row r="17" spans="3:14">
      <c r="C17" s="89" t="s">
        <v>489</v>
      </c>
      <c r="D17" s="247">
        <v>36723865343.460022</v>
      </c>
      <c r="E17" s="247">
        <v>119333454295</v>
      </c>
      <c r="F17" s="247">
        <v>58989986804.889954</v>
      </c>
      <c r="G17" s="247">
        <v>51733389749.799988</v>
      </c>
      <c r="H17" s="247">
        <v>50042113169.409973</v>
      </c>
      <c r="I17" s="368">
        <f t="shared" si="4"/>
        <v>0.43351958640124261</v>
      </c>
      <c r="J17" s="247">
        <f t="shared" si="1"/>
        <v>15009524406.339966</v>
      </c>
      <c r="K17" s="368">
        <f t="shared" si="2"/>
        <v>0.40871308795965128</v>
      </c>
      <c r="L17" s="368">
        <f t="shared" si="3"/>
        <v>7.5313299744820764E-3</v>
      </c>
      <c r="M17" s="11"/>
    </row>
    <row r="18" spans="3:14">
      <c r="C18" s="89" t="s">
        <v>490</v>
      </c>
      <c r="D18" s="247">
        <v>22300792555.889999</v>
      </c>
      <c r="E18" s="247">
        <v>59523635938</v>
      </c>
      <c r="F18" s="247">
        <v>34429913864.950005</v>
      </c>
      <c r="G18" s="247">
        <v>25101407753.049995</v>
      </c>
      <c r="H18" s="247">
        <v>24839576854.319992</v>
      </c>
      <c r="I18" s="368">
        <f t="shared" si="4"/>
        <v>0.42170488004455403</v>
      </c>
      <c r="J18" s="247">
        <f t="shared" si="1"/>
        <v>2800615197.159996</v>
      </c>
      <c r="K18" s="368">
        <f t="shared" si="2"/>
        <v>0.12558366211160996</v>
      </c>
      <c r="L18" s="368">
        <f t="shared" si="3"/>
        <v>3.6542547381205213E-3</v>
      </c>
      <c r="M18" s="11"/>
    </row>
    <row r="19" spans="3:14">
      <c r="C19" s="89" t="s">
        <v>491</v>
      </c>
      <c r="D19" s="247">
        <v>18335853754.389992</v>
      </c>
      <c r="E19" s="247">
        <v>49910944090</v>
      </c>
      <c r="F19" s="247">
        <v>41033912836.449982</v>
      </c>
      <c r="G19" s="247">
        <v>22932519436.569992</v>
      </c>
      <c r="H19" s="247">
        <v>22142122078.150009</v>
      </c>
      <c r="I19" s="368">
        <f t="shared" si="4"/>
        <v>0.4594687568966398</v>
      </c>
      <c r="J19" s="247">
        <f t="shared" si="1"/>
        <v>4596665682.1800003</v>
      </c>
      <c r="K19" s="368">
        <f t="shared" si="2"/>
        <v>0.25069275441180161</v>
      </c>
      <c r="L19" s="368">
        <f t="shared" si="3"/>
        <v>3.3385086857506789E-3</v>
      </c>
      <c r="M19" s="11"/>
      <c r="N19" s="11"/>
    </row>
    <row r="20" spans="3:14">
      <c r="C20" s="89" t="s">
        <v>492</v>
      </c>
      <c r="D20" s="247">
        <v>4283303157.2100019</v>
      </c>
      <c r="E20" s="247">
        <v>11586597708</v>
      </c>
      <c r="F20" s="247">
        <v>6929695584.7699976</v>
      </c>
      <c r="G20" s="247">
        <v>5610071528.8199949</v>
      </c>
      <c r="H20" s="247">
        <v>5454908976.4999971</v>
      </c>
      <c r="I20" s="368">
        <f t="shared" si="4"/>
        <v>0.48418627022378663</v>
      </c>
      <c r="J20" s="247">
        <f t="shared" si="1"/>
        <v>1326768371.609993</v>
      </c>
      <c r="K20" s="368">
        <f t="shared" si="2"/>
        <v>0.30975355302056296</v>
      </c>
      <c r="L20" s="368">
        <f t="shared" si="3"/>
        <v>8.1671237992198009E-4</v>
      </c>
      <c r="M20" s="11"/>
      <c r="N20" s="11"/>
    </row>
    <row r="21" spans="3:14">
      <c r="C21" s="89" t="s">
        <v>493</v>
      </c>
      <c r="D21" s="247">
        <v>8703248981.6699944</v>
      </c>
      <c r="E21" s="247">
        <v>21701812584</v>
      </c>
      <c r="F21" s="247">
        <v>10299777740.45001</v>
      </c>
      <c r="G21" s="247">
        <v>8808816777.5700054</v>
      </c>
      <c r="H21" s="247">
        <v>8764330854.2599983</v>
      </c>
      <c r="I21" s="368">
        <f t="shared" si="4"/>
        <v>0.40590235232537408</v>
      </c>
      <c r="J21" s="247">
        <f t="shared" si="1"/>
        <v>105567795.90001106</v>
      </c>
      <c r="K21" s="368">
        <f t="shared" si="2"/>
        <v>1.212969962393912E-2</v>
      </c>
      <c r="L21" s="368">
        <f t="shared" si="3"/>
        <v>1.2823846679578944E-3</v>
      </c>
      <c r="M21" s="11"/>
    </row>
    <row r="22" spans="3:14">
      <c r="C22" s="89" t="s">
        <v>494</v>
      </c>
      <c r="D22" s="247">
        <v>98731616236.06012</v>
      </c>
      <c r="E22" s="247">
        <v>275378926642</v>
      </c>
      <c r="F22" s="247">
        <v>195925003402.10995</v>
      </c>
      <c r="G22" s="247">
        <v>106031924604.38997</v>
      </c>
      <c r="H22" s="247">
        <v>102120677254.95995</v>
      </c>
      <c r="I22" s="368">
        <f t="shared" si="4"/>
        <v>0.38504008239611709</v>
      </c>
      <c r="J22" s="247">
        <f t="shared" si="1"/>
        <v>7300308368.3298492</v>
      </c>
      <c r="K22" s="368">
        <f t="shared" si="2"/>
        <v>7.3940938542678594E-2</v>
      </c>
      <c r="L22" s="368">
        <f t="shared" si="3"/>
        <v>1.5436092935088469E-2</v>
      </c>
      <c r="M22" s="11"/>
    </row>
    <row r="23" spans="3:14">
      <c r="C23" s="437" t="s">
        <v>495</v>
      </c>
      <c r="D23" s="247">
        <v>58870676038.209999</v>
      </c>
      <c r="E23" s="247">
        <v>137788992563</v>
      </c>
      <c r="F23" s="247">
        <v>66919114547.190063</v>
      </c>
      <c r="G23" s="247">
        <v>63886065060.850098</v>
      </c>
      <c r="H23" s="247">
        <v>61326948793.72007</v>
      </c>
      <c r="I23" s="368">
        <f t="shared" si="4"/>
        <v>0.4636514417625926</v>
      </c>
      <c r="J23" s="247">
        <f t="shared" si="1"/>
        <v>5015389022.6400986</v>
      </c>
      <c r="K23" s="368">
        <f t="shared" si="2"/>
        <v>8.5193331555847282E-2</v>
      </c>
      <c r="L23" s="368">
        <f t="shared" si="3"/>
        <v>9.3005124750471756E-3</v>
      </c>
      <c r="M23" s="11"/>
    </row>
    <row r="24" spans="3:14">
      <c r="C24" s="438" t="s">
        <v>496</v>
      </c>
      <c r="D24" s="247">
        <v>1225163450.4300001</v>
      </c>
      <c r="E24" s="247">
        <v>3136389584</v>
      </c>
      <c r="F24" s="247">
        <v>1811593493.1300013</v>
      </c>
      <c r="G24" s="247">
        <v>1682850467.450001</v>
      </c>
      <c r="H24" s="247">
        <v>1556701296.1800005</v>
      </c>
      <c r="I24" s="368">
        <f t="shared" si="4"/>
        <v>0.53655657958912573</v>
      </c>
      <c r="J24" s="247">
        <f t="shared" si="1"/>
        <v>457687017.02000093</v>
      </c>
      <c r="K24" s="368">
        <f t="shared" si="2"/>
        <v>0.37357220937285129</v>
      </c>
      <c r="L24" s="368">
        <f t="shared" si="3"/>
        <v>2.4498882113415673E-4</v>
      </c>
      <c r="M24" s="11"/>
    </row>
    <row r="25" spans="3:14">
      <c r="C25" s="437" t="s">
        <v>497</v>
      </c>
      <c r="D25" s="247">
        <v>925941129.87</v>
      </c>
      <c r="E25" s="247">
        <v>2512106847</v>
      </c>
      <c r="F25" s="247">
        <v>1011801285.2700001</v>
      </c>
      <c r="G25" s="247">
        <v>950511279.7299999</v>
      </c>
      <c r="H25" s="247">
        <v>943113291.56999993</v>
      </c>
      <c r="I25" s="368">
        <f t="shared" si="4"/>
        <v>0.37837215437914845</v>
      </c>
      <c r="J25" s="247">
        <f t="shared" si="1"/>
        <v>24570149.859999895</v>
      </c>
      <c r="K25" s="368">
        <f t="shared" si="2"/>
        <v>2.6535326131856232E-2</v>
      </c>
      <c r="L25" s="368">
        <f t="shared" si="3"/>
        <v>1.3837512149765023E-4</v>
      </c>
      <c r="M25" s="11"/>
    </row>
    <row r="26" spans="3:14">
      <c r="C26" s="437" t="s">
        <v>498</v>
      </c>
      <c r="D26" s="247">
        <v>7676397946.170002</v>
      </c>
      <c r="E26" s="247">
        <v>15106778711</v>
      </c>
      <c r="F26" s="247">
        <v>9074208441.4000034</v>
      </c>
      <c r="G26" s="247">
        <v>8171743636.6200008</v>
      </c>
      <c r="H26" s="247">
        <v>7908413180.3800039</v>
      </c>
      <c r="I26" s="368">
        <f t="shared" si="4"/>
        <v>0.54093223929134182</v>
      </c>
      <c r="J26" s="247">
        <f t="shared" si="1"/>
        <v>495345690.44999886</v>
      </c>
      <c r="K26" s="368">
        <f t="shared" si="2"/>
        <v>6.4528401722209111E-2</v>
      </c>
      <c r="L26" s="368">
        <f t="shared" si="3"/>
        <v>1.189639768279389E-3</v>
      </c>
      <c r="M26" s="11"/>
    </row>
    <row r="27" spans="3:14">
      <c r="C27" s="437" t="s">
        <v>499</v>
      </c>
      <c r="D27" s="247">
        <v>15853003925.169991</v>
      </c>
      <c r="E27" s="247">
        <v>49629942224</v>
      </c>
      <c r="F27" s="247">
        <v>29677166320.959991</v>
      </c>
      <c r="G27" s="247">
        <v>24805398368.530003</v>
      </c>
      <c r="H27" s="247">
        <v>21772995283.539993</v>
      </c>
      <c r="I27" s="368">
        <f t="shared" si="4"/>
        <v>0.49980711757779622</v>
      </c>
      <c r="J27" s="247">
        <f t="shared" si="1"/>
        <v>8952394443.3600121</v>
      </c>
      <c r="K27" s="368">
        <f t="shared" si="2"/>
        <v>0.5647128131436463</v>
      </c>
      <c r="L27" s="368">
        <f t="shared" si="3"/>
        <v>3.6111617886512275E-3</v>
      </c>
      <c r="M27" s="11"/>
    </row>
    <row r="28" spans="3:14">
      <c r="C28" s="437" t="s">
        <v>500</v>
      </c>
      <c r="D28" s="247">
        <v>3639762887.1999989</v>
      </c>
      <c r="E28" s="247">
        <v>27416574286</v>
      </c>
      <c r="F28" s="247">
        <v>9548507388.070013</v>
      </c>
      <c r="G28" s="247">
        <v>8225427927.4100056</v>
      </c>
      <c r="H28" s="247">
        <v>7624618015.5700045</v>
      </c>
      <c r="I28" s="368">
        <f t="shared" si="4"/>
        <v>0.30001661920286804</v>
      </c>
      <c r="J28" s="247">
        <f t="shared" si="1"/>
        <v>4585665040.2100067</v>
      </c>
      <c r="K28" s="368">
        <f t="shared" si="2"/>
        <v>1.2598801576708401</v>
      </c>
      <c r="L28" s="368">
        <f t="shared" si="3"/>
        <v>1.1974551097897943E-3</v>
      </c>
      <c r="M28" s="11"/>
    </row>
    <row r="29" spans="3:14">
      <c r="C29" s="437" t="s">
        <v>501</v>
      </c>
      <c r="D29" s="247">
        <v>1583616277.1499994</v>
      </c>
      <c r="E29" s="247">
        <v>10706014966</v>
      </c>
      <c r="F29" s="247">
        <v>3208119231.230001</v>
      </c>
      <c r="G29" s="247">
        <v>1648691917.4900002</v>
      </c>
      <c r="H29" s="247">
        <v>1540546382.2300005</v>
      </c>
      <c r="I29" s="368">
        <f t="shared" si="4"/>
        <v>0.15399678804166547</v>
      </c>
      <c r="J29" s="247">
        <f t="shared" si="1"/>
        <v>65075640.340000868</v>
      </c>
      <c r="K29" s="368">
        <f t="shared" si="2"/>
        <v>4.1093061039455918E-2</v>
      </c>
      <c r="L29" s="368">
        <f t="shared" si="3"/>
        <v>2.4001603059321618E-4</v>
      </c>
      <c r="M29" s="11"/>
    </row>
    <row r="30" spans="3:14">
      <c r="C30" s="437" t="s">
        <v>502</v>
      </c>
      <c r="D30" s="247">
        <v>4330573196.3999987</v>
      </c>
      <c r="E30" s="247">
        <v>9019720675</v>
      </c>
      <c r="F30" s="247">
        <v>4437293723.7300014</v>
      </c>
      <c r="G30" s="247">
        <v>4437293723.7300014</v>
      </c>
      <c r="H30" s="247">
        <v>4437293723.7300014</v>
      </c>
      <c r="I30" s="368">
        <f t="shared" si="4"/>
        <v>0.49195467172601787</v>
      </c>
      <c r="J30" s="247">
        <f t="shared" si="1"/>
        <v>106720527.33000278</v>
      </c>
      <c r="K30" s="368">
        <f t="shared" si="2"/>
        <v>2.4643510798690451E-2</v>
      </c>
      <c r="L30" s="368">
        <f t="shared" si="3"/>
        <v>6.4597977029406148E-4</v>
      </c>
      <c r="M30" s="11"/>
    </row>
    <row r="31" spans="3:14">
      <c r="C31" s="437" t="s">
        <v>503</v>
      </c>
      <c r="D31" s="247">
        <v>518751496.05999994</v>
      </c>
      <c r="E31" s="247">
        <v>1227625693</v>
      </c>
      <c r="F31" s="247">
        <v>895749725.38000047</v>
      </c>
      <c r="G31" s="247">
        <v>547389797.57999992</v>
      </c>
      <c r="H31" s="247">
        <v>505512556.59000003</v>
      </c>
      <c r="I31" s="368">
        <f t="shared" si="4"/>
        <v>0.44589307693806951</v>
      </c>
      <c r="J31" s="247">
        <f t="shared" si="1"/>
        <v>28638301.519999981</v>
      </c>
      <c r="K31" s="368">
        <f t="shared" si="2"/>
        <v>5.5206205162804216E-2</v>
      </c>
      <c r="L31" s="368">
        <f t="shared" si="3"/>
        <v>7.9688827857174563E-5</v>
      </c>
      <c r="M31" s="11"/>
    </row>
    <row r="32" spans="3:14">
      <c r="C32" s="437" t="s">
        <v>504</v>
      </c>
      <c r="D32" s="247">
        <v>1252417086.72</v>
      </c>
      <c r="E32" s="247">
        <v>3260981778</v>
      </c>
      <c r="F32" s="247">
        <v>1490943879.5700004</v>
      </c>
      <c r="G32" s="247">
        <v>1424180840.8200006</v>
      </c>
      <c r="H32" s="247">
        <v>1358855538.6500008</v>
      </c>
      <c r="I32" s="368">
        <f t="shared" si="4"/>
        <v>0.43673376233750932</v>
      </c>
      <c r="J32" s="247">
        <f t="shared" si="1"/>
        <v>171763754.10000062</v>
      </c>
      <c r="K32" s="368">
        <f t="shared" si="2"/>
        <v>0.13714580862980627</v>
      </c>
      <c r="L32" s="368">
        <f t="shared" si="3"/>
        <v>2.0733178141670537E-4</v>
      </c>
      <c r="M32" s="11"/>
    </row>
    <row r="33" spans="3:13">
      <c r="C33" s="437" t="s">
        <v>505</v>
      </c>
      <c r="D33" s="247">
        <v>249699569.35999995</v>
      </c>
      <c r="E33" s="247">
        <v>685975147</v>
      </c>
      <c r="F33" s="247">
        <v>496364373.96000004</v>
      </c>
      <c r="G33" s="247">
        <v>299992657.12</v>
      </c>
      <c r="H33" s="247">
        <v>284447508.61999995</v>
      </c>
      <c r="I33" s="368">
        <f t="shared" si="4"/>
        <v>0.43732292406214535</v>
      </c>
      <c r="J33" s="247">
        <f t="shared" si="1"/>
        <v>50293087.76000005</v>
      </c>
      <c r="K33" s="368">
        <f t="shared" si="2"/>
        <v>0.20141439526269617</v>
      </c>
      <c r="L33" s="368">
        <f t="shared" si="3"/>
        <v>4.367283299276006E-5</v>
      </c>
      <c r="M33" s="11"/>
    </row>
    <row r="34" spans="3:13">
      <c r="C34" s="437" t="s">
        <v>506</v>
      </c>
      <c r="D34" s="247">
        <v>5593907774.4900036</v>
      </c>
      <c r="E34" s="247">
        <v>13374225583</v>
      </c>
      <c r="F34" s="247">
        <v>10267204093.93</v>
      </c>
      <c r="G34" s="247">
        <v>5964145626.1100006</v>
      </c>
      <c r="H34" s="247">
        <v>5681577640.2099953</v>
      </c>
      <c r="I34" s="368">
        <f t="shared" si="4"/>
        <v>0.44594325025375942</v>
      </c>
      <c r="J34" s="247">
        <f t="shared" si="1"/>
        <v>370237851.61999702</v>
      </c>
      <c r="K34" s="368">
        <f t="shared" si="2"/>
        <v>6.6185905550391666E-2</v>
      </c>
      <c r="L34" s="368">
        <f t="shared" si="3"/>
        <v>8.6825837130210636E-4</v>
      </c>
      <c r="M34" s="11"/>
    </row>
    <row r="35" spans="3:13">
      <c r="C35" s="437" t="s">
        <v>507</v>
      </c>
      <c r="D35" s="247">
        <v>6847404441.8400002</v>
      </c>
      <c r="E35" s="247">
        <v>15653944895</v>
      </c>
      <c r="F35" s="247">
        <v>7224053393.5100002</v>
      </c>
      <c r="G35" s="247">
        <v>6864305276.8900003</v>
      </c>
      <c r="H35" s="247">
        <v>6793267999.9499998</v>
      </c>
      <c r="I35" s="368">
        <f t="shared" si="4"/>
        <v>0.43850322221860616</v>
      </c>
      <c r="J35" s="247">
        <f t="shared" si="1"/>
        <v>16900835.050000191</v>
      </c>
      <c r="K35" s="368">
        <f t="shared" si="2"/>
        <v>2.4682104282799868E-3</v>
      </c>
      <c r="L35" s="368">
        <f t="shared" si="3"/>
        <v>9.9930331911098134E-4</v>
      </c>
      <c r="M35" s="11"/>
    </row>
    <row r="36" spans="3:13">
      <c r="C36" s="437" t="s">
        <v>508</v>
      </c>
      <c r="D36" s="247">
        <v>1444142759.3999989</v>
      </c>
      <c r="E36" s="247">
        <v>3459610022</v>
      </c>
      <c r="F36" s="247">
        <v>2253676106.1000013</v>
      </c>
      <c r="G36" s="247">
        <v>1318443129.8499997</v>
      </c>
      <c r="H36" s="247">
        <v>1244071718.4300001</v>
      </c>
      <c r="I36" s="368">
        <f t="shared" si="4"/>
        <v>0.38109588117327975</v>
      </c>
      <c r="J36" s="247">
        <f t="shared" si="1"/>
        <v>-125699629.54999924</v>
      </c>
      <c r="K36" s="368">
        <f t="shared" si="2"/>
        <v>-8.7040999743144457E-2</v>
      </c>
      <c r="L36" s="368">
        <f t="shared" si="3"/>
        <v>1.9193852000636894E-4</v>
      </c>
      <c r="M36" s="11"/>
    </row>
    <row r="37" spans="3:13">
      <c r="C37" s="437" t="s">
        <v>509</v>
      </c>
      <c r="D37" s="247">
        <v>644546631.43000007</v>
      </c>
      <c r="E37" s="247">
        <v>2080734726</v>
      </c>
      <c r="F37" s="247">
        <v>1142147184.1999998</v>
      </c>
      <c r="G37" s="247">
        <v>720434962.16000009</v>
      </c>
      <c r="H37" s="247">
        <v>683369685.09000015</v>
      </c>
      <c r="I37" s="368">
        <f t="shared" si="4"/>
        <v>0.34624065872393195</v>
      </c>
      <c r="J37" s="247">
        <f t="shared" si="1"/>
        <v>75888330.730000019</v>
      </c>
      <c r="K37" s="368">
        <f t="shared" si="2"/>
        <v>0.11773908516383542</v>
      </c>
      <c r="L37" s="368">
        <f t="shared" si="3"/>
        <v>1.0488068636951142E-4</v>
      </c>
      <c r="M37" s="11"/>
    </row>
    <row r="38" spans="3:13">
      <c r="C38" s="437" t="s">
        <v>510</v>
      </c>
      <c r="D38" s="247">
        <v>819870952.55000019</v>
      </c>
      <c r="E38" s="247">
        <v>3109655973</v>
      </c>
      <c r="F38" s="247">
        <v>2001500181.2000003</v>
      </c>
      <c r="G38" s="247">
        <v>1026812091.7300004</v>
      </c>
      <c r="H38" s="247">
        <v>966256000.77000046</v>
      </c>
      <c r="I38" s="368">
        <f t="shared" si="4"/>
        <v>0.33020118644809343</v>
      </c>
      <c r="J38" s="247">
        <f t="shared" si="1"/>
        <v>206941139.18000019</v>
      </c>
      <c r="K38" s="368">
        <f t="shared" si="2"/>
        <v>0.2524069654332336</v>
      </c>
      <c r="L38" s="368">
        <f t="shared" si="3"/>
        <v>1.4948296877524231E-4</v>
      </c>
      <c r="M38" s="11"/>
    </row>
    <row r="39" spans="3:13">
      <c r="C39" s="437" t="s">
        <v>511</v>
      </c>
      <c r="D39" s="247">
        <v>6575452904.3300009</v>
      </c>
      <c r="E39" s="247">
        <v>13401009791</v>
      </c>
      <c r="F39" s="247">
        <v>9671805517.4900093</v>
      </c>
      <c r="G39" s="247">
        <v>8533462372.8700047</v>
      </c>
      <c r="H39" s="247">
        <v>8173655392.4100056</v>
      </c>
      <c r="I39" s="368">
        <f t="shared" si="4"/>
        <v>0.63677756422512299</v>
      </c>
      <c r="J39" s="247">
        <f t="shared" si="1"/>
        <v>1958009468.5400038</v>
      </c>
      <c r="K39" s="368">
        <f t="shared" si="2"/>
        <v>0.29777560527437358</v>
      </c>
      <c r="L39" s="368">
        <f t="shared" si="3"/>
        <v>1.2422986637012181E-3</v>
      </c>
      <c r="M39" s="11"/>
    </row>
    <row r="40" spans="3:13">
      <c r="C40" s="435" t="s">
        <v>512</v>
      </c>
      <c r="D40" s="436">
        <f>D41</f>
        <v>4543631566.6300011</v>
      </c>
      <c r="E40" s="436">
        <f>E41</f>
        <v>8623286819</v>
      </c>
      <c r="F40" s="436">
        <f t="shared" ref="F40:G40" si="6">F41</f>
        <v>4310296930.9699993</v>
      </c>
      <c r="G40" s="436">
        <f t="shared" si="6"/>
        <v>4310296930.9699993</v>
      </c>
      <c r="H40" s="436">
        <f>H41</f>
        <v>4310296930.9699993</v>
      </c>
      <c r="I40" s="367">
        <f t="shared" si="4"/>
        <v>0.49984385553232047</v>
      </c>
      <c r="J40" s="436">
        <f t="shared" si="1"/>
        <v>-233334635.66000175</v>
      </c>
      <c r="K40" s="367">
        <f t="shared" si="2"/>
        <v>-5.1354215727721385E-2</v>
      </c>
      <c r="L40" s="367">
        <f>G40/$O$8</f>
        <v>6.2749161870372051E-4</v>
      </c>
      <c r="M40" s="11"/>
    </row>
    <row r="41" spans="3:13">
      <c r="C41" s="437" t="s">
        <v>513</v>
      </c>
      <c r="D41" s="247">
        <v>4543631566.6300011</v>
      </c>
      <c r="E41" s="247">
        <v>8623286819</v>
      </c>
      <c r="F41" s="247">
        <v>4310296930.9699993</v>
      </c>
      <c r="G41" s="247">
        <v>4310296930.9699993</v>
      </c>
      <c r="H41" s="247">
        <v>4310296930.9699993</v>
      </c>
      <c r="I41" s="368">
        <f t="shared" si="4"/>
        <v>0.49984385553232047</v>
      </c>
      <c r="J41" s="247">
        <f t="shared" si="1"/>
        <v>-233334635.66000175</v>
      </c>
      <c r="K41" s="368">
        <f t="shared" si="2"/>
        <v>-5.1354215727721385E-2</v>
      </c>
      <c r="L41" s="368">
        <f t="shared" si="3"/>
        <v>6.2749161870372051E-4</v>
      </c>
      <c r="M41" s="11"/>
    </row>
    <row r="42" spans="3:13">
      <c r="C42" s="435" t="s">
        <v>514</v>
      </c>
      <c r="D42" s="436">
        <f>SUM(D43:D47)</f>
        <v>4856780293.6199999</v>
      </c>
      <c r="E42" s="436">
        <f>SUM(E43:E48)</f>
        <v>13027191299</v>
      </c>
      <c r="F42" s="436">
        <f>SUM(F43:F48)</f>
        <v>6503575243.9599991</v>
      </c>
      <c r="G42" s="436">
        <f>SUM(G43:G48)</f>
        <v>6492919103.1499987</v>
      </c>
      <c r="H42" s="436">
        <f>SUM(H43:H48)</f>
        <v>6492136934.2799988</v>
      </c>
      <c r="I42" s="367">
        <f>G42/E42</f>
        <v>0.49841281624907219</v>
      </c>
      <c r="J42" s="436">
        <f>G42-D42</f>
        <v>1636138809.5299988</v>
      </c>
      <c r="K42" s="367">
        <f>IFERROR(J42/D42,"0.0%")</f>
        <v>0.33687725419230424</v>
      </c>
      <c r="L42" s="367">
        <f>G42/$O$8</f>
        <v>9.4523704129845709E-4</v>
      </c>
      <c r="M42" s="11"/>
    </row>
    <row r="43" spans="3:13">
      <c r="C43" s="437" t="s">
        <v>515</v>
      </c>
      <c r="D43" s="247">
        <v>2755645903.6700001</v>
      </c>
      <c r="E43" s="247">
        <v>8011291957</v>
      </c>
      <c r="F43" s="247">
        <v>4005645918</v>
      </c>
      <c r="G43" s="247">
        <v>4005645918</v>
      </c>
      <c r="H43" s="247">
        <v>4005645918</v>
      </c>
      <c r="I43" s="368">
        <f t="shared" si="4"/>
        <v>0.4999999924481594</v>
      </c>
      <c r="J43" s="247">
        <f t="shared" si="1"/>
        <v>1250000014.3299999</v>
      </c>
      <c r="K43" s="368">
        <f t="shared" si="2"/>
        <v>0.4536141645286268</v>
      </c>
      <c r="L43" s="368">
        <f t="shared" si="3"/>
        <v>5.8314062378856215E-4</v>
      </c>
      <c r="M43" s="11"/>
    </row>
    <row r="44" spans="3:13">
      <c r="C44" s="89" t="s">
        <v>516</v>
      </c>
      <c r="D44" s="247">
        <v>727089186.90999985</v>
      </c>
      <c r="E44" s="247">
        <v>1524248087</v>
      </c>
      <c r="F44" s="247">
        <v>761738010.6500001</v>
      </c>
      <c r="G44" s="247">
        <v>761738010.6500001</v>
      </c>
      <c r="H44" s="247">
        <v>761738010.6500001</v>
      </c>
      <c r="I44" s="368">
        <f t="shared" si="4"/>
        <v>0.49974673883254811</v>
      </c>
      <c r="J44" s="247">
        <f t="shared" si="1"/>
        <v>34648823.740000248</v>
      </c>
      <c r="K44" s="368">
        <f t="shared" si="2"/>
        <v>4.7654159027246172E-2</v>
      </c>
      <c r="L44" s="368">
        <f t="shared" si="3"/>
        <v>1.1089357067178984E-4</v>
      </c>
      <c r="M44" s="11"/>
    </row>
    <row r="45" spans="3:13">
      <c r="C45" s="437" t="s">
        <v>517</v>
      </c>
      <c r="D45" s="247">
        <v>787685849.77999949</v>
      </c>
      <c r="E45" s="247">
        <v>1625371875</v>
      </c>
      <c r="F45" s="247">
        <v>812625051.43999994</v>
      </c>
      <c r="G45" s="247">
        <v>812625051.43999994</v>
      </c>
      <c r="H45" s="247">
        <v>812625051.43999994</v>
      </c>
      <c r="I45" s="368">
        <f t="shared" si="4"/>
        <v>0.49996254022790937</v>
      </c>
      <c r="J45" s="247">
        <f t="shared" si="1"/>
        <v>24939201.660000443</v>
      </c>
      <c r="K45" s="368">
        <f t="shared" si="2"/>
        <v>3.1661355433725204E-2</v>
      </c>
      <c r="L45" s="368">
        <f t="shared" si="3"/>
        <v>1.1830168944127178E-4</v>
      </c>
      <c r="M45" s="11"/>
    </row>
    <row r="46" spans="3:13">
      <c r="C46" s="437" t="s">
        <v>518</v>
      </c>
      <c r="D46" s="247">
        <v>135418590.46000004</v>
      </c>
      <c r="E46" s="247">
        <v>267728228</v>
      </c>
      <c r="F46" s="247">
        <v>137502923.21999997</v>
      </c>
      <c r="G46" s="247">
        <v>135870221.44999999</v>
      </c>
      <c r="H46" s="247">
        <v>135870221.44999999</v>
      </c>
      <c r="I46" s="368">
        <f t="shared" si="4"/>
        <v>0.5074930740960194</v>
      </c>
      <c r="J46" s="247">
        <f t="shared" si="1"/>
        <v>451630.98999994993</v>
      </c>
      <c r="K46" s="368">
        <f t="shared" si="2"/>
        <v>3.3350737772843142E-3</v>
      </c>
      <c r="L46" s="368">
        <f t="shared" si="3"/>
        <v>1.9779942439396381E-5</v>
      </c>
      <c r="M46" s="11"/>
    </row>
    <row r="47" spans="3:13">
      <c r="C47" s="437" t="s">
        <v>519</v>
      </c>
      <c r="D47" s="247">
        <v>450940762.79999995</v>
      </c>
      <c r="E47" s="247">
        <v>951881669</v>
      </c>
      <c r="F47" s="247">
        <v>475940777.98999995</v>
      </c>
      <c r="G47" s="247">
        <v>475940777.98999995</v>
      </c>
      <c r="H47" s="247">
        <v>475940777.98999995</v>
      </c>
      <c r="I47" s="368">
        <f t="shared" si="4"/>
        <v>0.49999994063337716</v>
      </c>
      <c r="J47" s="247">
        <f t="shared" si="1"/>
        <v>25000015.189999998</v>
      </c>
      <c r="K47" s="368">
        <f t="shared" si="2"/>
        <v>5.5439687986441666E-2</v>
      </c>
      <c r="L47" s="368">
        <f t="shared" si="3"/>
        <v>6.9287302933175075E-5</v>
      </c>
      <c r="M47" s="11"/>
    </row>
    <row r="48" spans="3:13">
      <c r="C48" s="437" t="s">
        <v>520</v>
      </c>
      <c r="D48" s="247"/>
      <c r="E48" s="247">
        <v>646669483</v>
      </c>
      <c r="F48" s="247">
        <v>310122562.66000003</v>
      </c>
      <c r="G48" s="247">
        <v>301099123.61999995</v>
      </c>
      <c r="H48" s="247">
        <v>300316954.75</v>
      </c>
      <c r="I48" s="439">
        <f t="shared" si="4"/>
        <v>0.46561517364814314</v>
      </c>
      <c r="J48" s="247">
        <f t="shared" si="1"/>
        <v>301099123.61999995</v>
      </c>
      <c r="K48" s="439" t="str">
        <f t="shared" si="2"/>
        <v>0.0%</v>
      </c>
      <c r="L48" s="439">
        <f t="shared" si="3"/>
        <v>4.3833912024261992E-5</v>
      </c>
      <c r="M48" s="11"/>
    </row>
    <row r="49" spans="3:13">
      <c r="C49" s="435" t="s">
        <v>521</v>
      </c>
      <c r="D49" s="436">
        <f>SUM(D50:D51)</f>
        <v>169909908984.23999</v>
      </c>
      <c r="E49" s="436">
        <f>SUM(E50:E51)</f>
        <v>369103243150</v>
      </c>
      <c r="F49" s="436">
        <f t="shared" ref="F49:G49" si="7">SUM(F50:F51)</f>
        <v>219050492828.03</v>
      </c>
      <c r="G49" s="436">
        <f t="shared" si="7"/>
        <v>207016704195.73999</v>
      </c>
      <c r="H49" s="436">
        <f>SUM(H50:H51)</f>
        <v>178422938902.12</v>
      </c>
      <c r="I49" s="367">
        <f t="shared" si="4"/>
        <v>0.56086395348092455</v>
      </c>
      <c r="J49" s="436">
        <f t="shared" si="1"/>
        <v>37106795211.5</v>
      </c>
      <c r="K49" s="367">
        <f t="shared" si="2"/>
        <v>0.21839100163923839</v>
      </c>
      <c r="L49" s="367">
        <f>G49/$O$8</f>
        <v>3.0137424148470648E-2</v>
      </c>
      <c r="M49" s="11"/>
    </row>
    <row r="50" spans="3:13">
      <c r="C50" s="437" t="s">
        <v>522</v>
      </c>
      <c r="D50" s="247">
        <v>121168435161.09</v>
      </c>
      <c r="E50" s="247">
        <v>253545536599</v>
      </c>
      <c r="F50" s="247">
        <v>145118773570.91</v>
      </c>
      <c r="G50" s="247">
        <v>145118769221.67999</v>
      </c>
      <c r="H50" s="247">
        <v>116527270852.25</v>
      </c>
      <c r="I50" s="368">
        <f t="shared" si="4"/>
        <v>0.57235781456959933</v>
      </c>
      <c r="J50" s="247">
        <f t="shared" si="1"/>
        <v>23950334060.589996</v>
      </c>
      <c r="K50" s="368">
        <f t="shared" si="2"/>
        <v>0.19766149516372566</v>
      </c>
      <c r="L50" s="368">
        <f t="shared" si="3"/>
        <v>2.1126343001782733E-2</v>
      </c>
      <c r="M50" s="11"/>
    </row>
    <row r="51" spans="3:13" ht="15.75" thickBot="1">
      <c r="C51" s="437" t="s">
        <v>523</v>
      </c>
      <c r="D51" s="247">
        <v>48741473823.149994</v>
      </c>
      <c r="E51" s="247">
        <v>115557706551</v>
      </c>
      <c r="F51" s="247">
        <v>73931719257.119995</v>
      </c>
      <c r="G51" s="247">
        <v>61897934974.060005</v>
      </c>
      <c r="H51" s="247">
        <v>61895668049.870003</v>
      </c>
      <c r="I51" s="368">
        <f t="shared" si="4"/>
        <v>0.53564523580036694</v>
      </c>
      <c r="J51" s="247">
        <f t="shared" si="1"/>
        <v>13156461150.910011</v>
      </c>
      <c r="K51" s="368">
        <f t="shared" si="2"/>
        <v>0.26992333466661173</v>
      </c>
      <c r="L51" s="368">
        <f t="shared" si="3"/>
        <v>9.0110811466879159E-3</v>
      </c>
      <c r="M51" s="11"/>
    </row>
    <row r="52" spans="3:13" ht="15.75" thickBot="1">
      <c r="C52" s="440" t="s">
        <v>422</v>
      </c>
      <c r="D52" s="441">
        <f>D13+D16+D40+D42+D49</f>
        <v>490349689063.36011</v>
      </c>
      <c r="E52" s="442">
        <f>E13+E16+E40+E42+E49</f>
        <v>1247578095825</v>
      </c>
      <c r="F52" s="443">
        <f>F13+F16+F40+F42+F49</f>
        <v>742513263900.62988</v>
      </c>
      <c r="G52" s="442">
        <f>G13+G16+G40+G42+G49</f>
        <v>582454558994.72998</v>
      </c>
      <c r="H52" s="444">
        <f>H13+H16+H40+H42+H49</f>
        <v>539300105740.34009</v>
      </c>
      <c r="I52" s="369">
        <f>G52/E52</f>
        <v>0.46686821525955352</v>
      </c>
      <c r="J52" s="444">
        <f>G52-D52</f>
        <v>92104869931.369873</v>
      </c>
      <c r="K52" s="369">
        <f t="shared" si="2"/>
        <v>0.18783507359269197</v>
      </c>
      <c r="L52" s="369">
        <f t="shared" si="3"/>
        <v>8.4793544365565354E-2</v>
      </c>
      <c r="M52" s="11"/>
    </row>
    <row r="53" spans="3:13">
      <c r="C53" s="48" t="s">
        <v>399</v>
      </c>
    </row>
    <row r="54" spans="3:13">
      <c r="C54" s="4" t="s">
        <v>423</v>
      </c>
    </row>
    <row r="55" spans="3:13">
      <c r="C55" s="49" t="s">
        <v>461</v>
      </c>
    </row>
    <row r="56" spans="3:13">
      <c r="C56" s="48" t="s">
        <v>426</v>
      </c>
    </row>
  </sheetData>
  <mergeCells count="16">
    <mergeCell ref="C9:C12"/>
    <mergeCell ref="E9:I9"/>
    <mergeCell ref="J9:K10"/>
    <mergeCell ref="L9:L11"/>
    <mergeCell ref="D10:D11"/>
    <mergeCell ref="E10:E11"/>
    <mergeCell ref="F10:F11"/>
    <mergeCell ref="G10:G11"/>
    <mergeCell ref="H10:H11"/>
    <mergeCell ref="I10:I11"/>
    <mergeCell ref="C8:L8"/>
    <mergeCell ref="C2:L2"/>
    <mergeCell ref="C3:L3"/>
    <mergeCell ref="C4:L4"/>
    <mergeCell ref="C6:L6"/>
    <mergeCell ref="C7:L7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FC32B-51D1-4BF1-9D3E-C2C888DABDB1}">
  <sheetPr codeName="Hoja28"/>
  <dimension ref="B1:N44"/>
  <sheetViews>
    <sheetView showGridLines="0" zoomScale="80" zoomScaleNormal="80" workbookViewId="0">
      <selection activeCell="C8" sqref="C8:I8"/>
    </sheetView>
  </sheetViews>
  <sheetFormatPr baseColWidth="10" defaultColWidth="11.42578125" defaultRowHeight="15"/>
  <cols>
    <col min="1" max="2" width="11.42578125" style="447"/>
    <col min="3" max="3" width="37.5703125" style="447" customWidth="1"/>
    <col min="4" max="4" width="42.28515625" style="447" customWidth="1"/>
    <col min="5" max="5" width="38" style="447" customWidth="1"/>
    <col min="6" max="6" width="17.7109375" style="447" bestFit="1" customWidth="1"/>
    <col min="7" max="7" width="12.28515625" style="447" bestFit="1" customWidth="1"/>
    <col min="8" max="8" width="23.140625" style="447" customWidth="1"/>
    <col min="9" max="9" width="18.42578125" style="447" customWidth="1"/>
    <col min="10" max="13" width="11.42578125" style="447"/>
    <col min="14" max="14" width="14.28515625" style="447" bestFit="1" customWidth="1"/>
    <col min="15" max="16384" width="11.42578125" style="447"/>
  </cols>
  <sheetData>
    <row r="1" spans="2:14" s="445" customFormat="1" ht="15" customHeight="1">
      <c r="B1" s="1"/>
      <c r="C1" s="910" t="s">
        <v>0</v>
      </c>
      <c r="D1" s="910"/>
      <c r="E1" s="910"/>
      <c r="F1" s="910"/>
      <c r="G1" s="910"/>
      <c r="H1" s="910"/>
      <c r="I1" s="910"/>
      <c r="J1" s="1"/>
      <c r="K1" s="1"/>
      <c r="L1" s="1"/>
      <c r="M1" s="1"/>
      <c r="N1" s="1"/>
    </row>
    <row r="2" spans="2:14" s="445" customFormat="1" ht="15" customHeight="1">
      <c r="B2" s="1"/>
      <c r="C2" s="910" t="s">
        <v>1</v>
      </c>
      <c r="D2" s="910"/>
      <c r="E2" s="910"/>
      <c r="F2" s="910"/>
      <c r="G2" s="910"/>
      <c r="H2" s="910"/>
      <c r="I2" s="910"/>
      <c r="J2" s="1"/>
      <c r="K2" s="1"/>
      <c r="L2" s="1"/>
      <c r="M2" s="1"/>
      <c r="N2" s="1"/>
    </row>
    <row r="3" spans="2:14" s="445" customFormat="1" ht="15" customHeight="1">
      <c r="B3" s="3"/>
      <c r="C3" s="911" t="s">
        <v>2</v>
      </c>
      <c r="D3" s="911"/>
      <c r="E3" s="911"/>
      <c r="F3" s="911"/>
      <c r="G3" s="911"/>
      <c r="H3" s="911"/>
      <c r="I3" s="911"/>
      <c r="J3" s="3"/>
      <c r="K3" s="3"/>
      <c r="L3" s="3"/>
      <c r="M3" s="3"/>
      <c r="N3" s="3"/>
    </row>
    <row r="4" spans="2:14" s="445" customFormat="1">
      <c r="C4" s="446"/>
      <c r="D4" s="446"/>
      <c r="E4" s="446"/>
      <c r="F4" s="446"/>
      <c r="G4" s="446"/>
      <c r="H4" s="446"/>
      <c r="I4" s="446"/>
      <c r="J4" s="446"/>
    </row>
    <row r="6" spans="2:14">
      <c r="C6" s="1011" t="s">
        <v>526</v>
      </c>
      <c r="D6" s="1011"/>
      <c r="E6" s="1011"/>
      <c r="F6" s="1011"/>
      <c r="G6" s="1011"/>
      <c r="H6" s="1011"/>
      <c r="I6" s="1011"/>
    </row>
    <row r="7" spans="2:14" ht="15" customHeight="1">
      <c r="C7" s="1011" t="s">
        <v>257</v>
      </c>
      <c r="D7" s="1011"/>
      <c r="E7" s="1011"/>
      <c r="F7" s="1011"/>
      <c r="G7" s="1011"/>
      <c r="H7" s="1011"/>
      <c r="I7" s="1011"/>
    </row>
    <row r="8" spans="2:14" ht="15" customHeight="1" thickBot="1">
      <c r="C8" s="1010" t="s">
        <v>437</v>
      </c>
      <c r="D8" s="1010"/>
      <c r="E8" s="1010"/>
      <c r="F8" s="1010"/>
      <c r="G8" s="1010"/>
      <c r="H8" s="1010"/>
      <c r="I8" s="1010"/>
    </row>
    <row r="9" spans="2:14" ht="36.75" customHeight="1">
      <c r="C9" s="1018" t="s">
        <v>527</v>
      </c>
      <c r="D9" s="1020" t="s">
        <v>528</v>
      </c>
      <c r="E9" s="1020" t="s">
        <v>529</v>
      </c>
      <c r="F9" s="1020" t="s">
        <v>530</v>
      </c>
      <c r="G9" s="1020" t="s">
        <v>531</v>
      </c>
      <c r="H9" s="1020" t="s">
        <v>532</v>
      </c>
      <c r="I9" s="978" t="s">
        <v>533</v>
      </c>
    </row>
    <row r="10" spans="2:14" ht="15.75" thickBot="1">
      <c r="C10" s="1019"/>
      <c r="D10" s="1021"/>
      <c r="E10" s="1021"/>
      <c r="F10" s="1021"/>
      <c r="G10" s="1021"/>
      <c r="H10" s="1021"/>
      <c r="I10" s="1022"/>
      <c r="M10" s="448"/>
    </row>
    <row r="11" spans="2:14" s="449" customFormat="1" ht="45">
      <c r="C11" s="1012" t="s">
        <v>534</v>
      </c>
      <c r="D11" s="451" t="s">
        <v>535</v>
      </c>
      <c r="E11" s="1023" t="s">
        <v>536</v>
      </c>
      <c r="F11" s="453">
        <v>1673357</v>
      </c>
      <c r="G11" s="454">
        <v>1673357</v>
      </c>
      <c r="H11" s="455">
        <f>IFERROR(G11/F11,"-")</f>
        <v>1</v>
      </c>
      <c r="I11" s="456">
        <v>12829318898</v>
      </c>
      <c r="M11" s="457"/>
    </row>
    <row r="12" spans="2:14" s="449" customFormat="1" ht="45">
      <c r="C12" s="1013"/>
      <c r="D12" s="459" t="s">
        <v>537</v>
      </c>
      <c r="E12" s="1024"/>
      <c r="F12" s="461"/>
      <c r="G12" s="462"/>
      <c r="H12" s="463" t="str">
        <f t="shared" ref="H12:H14" si="0">IFERROR(G12/F12,"-")</f>
        <v>-</v>
      </c>
      <c r="I12" s="464">
        <v>589489526.8499999</v>
      </c>
      <c r="M12" s="457"/>
    </row>
    <row r="13" spans="2:14" ht="60">
      <c r="C13" s="1013"/>
      <c r="D13" s="465" t="s">
        <v>538</v>
      </c>
      <c r="E13" s="1024"/>
      <c r="F13" s="466">
        <v>690</v>
      </c>
      <c r="G13" s="467">
        <v>1502</v>
      </c>
      <c r="H13" s="468">
        <f t="shared" si="0"/>
        <v>2.1768115942028987</v>
      </c>
      <c r="I13" s="464">
        <v>352102.8</v>
      </c>
    </row>
    <row r="14" spans="2:14" ht="75.75" thickBot="1">
      <c r="C14" s="1014"/>
      <c r="D14" s="470" t="s">
        <v>539</v>
      </c>
      <c r="E14" s="1025"/>
      <c r="F14" s="472">
        <v>1600000</v>
      </c>
      <c r="G14" s="473">
        <v>1676610</v>
      </c>
      <c r="H14" s="474">
        <f t="shared" si="0"/>
        <v>1.0478812500000001</v>
      </c>
      <c r="I14" s="475">
        <v>60192776.57</v>
      </c>
    </row>
    <row r="15" spans="2:14" ht="47.45" customHeight="1" thickBot="1">
      <c r="C15" s="476" t="s">
        <v>540</v>
      </c>
      <c r="D15" s="477" t="s">
        <v>541</v>
      </c>
      <c r="E15" s="478" t="s">
        <v>542</v>
      </c>
      <c r="F15" s="479">
        <v>34900</v>
      </c>
      <c r="G15" s="480">
        <v>34872</v>
      </c>
      <c r="H15" s="481">
        <f>IFERROR(G15/F15,"-")</f>
        <v>0.99919770773638972</v>
      </c>
      <c r="I15" s="482">
        <v>8014943926.8099995</v>
      </c>
    </row>
    <row r="16" spans="2:14" ht="67.900000000000006" customHeight="1">
      <c r="C16" s="1012" t="s">
        <v>543</v>
      </c>
      <c r="D16" s="483" t="s">
        <v>544</v>
      </c>
      <c r="E16" s="484" t="s">
        <v>545</v>
      </c>
      <c r="F16" s="453">
        <v>428855</v>
      </c>
      <c r="G16" s="454">
        <v>397127</v>
      </c>
      <c r="H16" s="455">
        <f>IFERROR(G16/F16,"-")</f>
        <v>0.92601695211668278</v>
      </c>
      <c r="I16" s="456">
        <v>687547031.79999995</v>
      </c>
      <c r="K16" s="485"/>
      <c r="L16" s="485"/>
      <c r="M16" s="448"/>
      <c r="N16" s="485"/>
    </row>
    <row r="17" spans="3:14" ht="63" customHeight="1">
      <c r="C17" s="1013"/>
      <c r="D17" s="486" t="s">
        <v>546</v>
      </c>
      <c r="E17" s="1026" t="s">
        <v>547</v>
      </c>
      <c r="F17" s="466">
        <v>217260</v>
      </c>
      <c r="G17" s="467">
        <v>171877</v>
      </c>
      <c r="H17" s="468">
        <f>IFERROR(G17/F17,"-")</f>
        <v>0.79111203166712696</v>
      </c>
      <c r="I17" s="464">
        <v>165895213.29999998</v>
      </c>
      <c r="K17" s="448"/>
      <c r="N17" s="448"/>
    </row>
    <row r="18" spans="3:14" ht="66.599999999999994" customHeight="1">
      <c r="C18" s="1013"/>
      <c r="D18" s="486" t="s">
        <v>548</v>
      </c>
      <c r="E18" s="1026"/>
      <c r="F18" s="466">
        <v>93661</v>
      </c>
      <c r="G18" s="467">
        <v>84648</v>
      </c>
      <c r="H18" s="468">
        <f>IFERROR(G18/F18,"-")</f>
        <v>0.90376997896669908</v>
      </c>
      <c r="I18" s="464">
        <v>4063096400.54</v>
      </c>
    </row>
    <row r="19" spans="3:14" ht="53.45" customHeight="1" thickBot="1">
      <c r="C19" s="1014"/>
      <c r="D19" s="488" t="s">
        <v>549</v>
      </c>
      <c r="E19" s="1027"/>
      <c r="F19" s="472">
        <v>13097</v>
      </c>
      <c r="G19" s="473">
        <v>12782</v>
      </c>
      <c r="H19" s="474">
        <f>IFERROR(G19/F19,"-")</f>
        <v>0.97594869053981825</v>
      </c>
      <c r="I19" s="475">
        <v>44287900.159999996</v>
      </c>
    </row>
    <row r="20" spans="3:14" ht="45.6" customHeight="1">
      <c r="C20" s="1012" t="s">
        <v>550</v>
      </c>
      <c r="D20" s="490" t="s">
        <v>551</v>
      </c>
      <c r="E20" s="1015" t="s">
        <v>552</v>
      </c>
      <c r="F20" s="491"/>
      <c r="G20" s="492"/>
      <c r="H20" s="491" t="str">
        <f t="shared" ref="H20:H39" si="1">IFERROR(G20/F20,"-")</f>
        <v>-</v>
      </c>
      <c r="I20" s="493">
        <v>620419498.97000003</v>
      </c>
    </row>
    <row r="21" spans="3:14" ht="47.45" customHeight="1">
      <c r="C21" s="1013"/>
      <c r="D21" s="494" t="s">
        <v>553</v>
      </c>
      <c r="E21" s="1016"/>
      <c r="F21" s="495"/>
      <c r="G21" s="496"/>
      <c r="H21" s="495" t="str">
        <f t="shared" si="1"/>
        <v>-</v>
      </c>
      <c r="I21" s="497">
        <v>1161735208.9099998</v>
      </c>
    </row>
    <row r="22" spans="3:14" ht="45">
      <c r="C22" s="1013"/>
      <c r="D22" s="494" t="s">
        <v>554</v>
      </c>
      <c r="E22" s="1017"/>
      <c r="F22" s="495"/>
      <c r="G22" s="496"/>
      <c r="H22" s="495" t="str">
        <f t="shared" si="1"/>
        <v>-</v>
      </c>
      <c r="I22" s="497">
        <v>418116006.50999999</v>
      </c>
    </row>
    <row r="23" spans="3:14" ht="30.75" thickBot="1">
      <c r="C23" s="1014"/>
      <c r="D23" s="498" t="s">
        <v>555</v>
      </c>
      <c r="E23" s="499" t="s">
        <v>556</v>
      </c>
      <c r="F23" s="500"/>
      <c r="G23" s="501"/>
      <c r="H23" s="500" t="str">
        <f t="shared" si="1"/>
        <v>-</v>
      </c>
      <c r="I23" s="475">
        <v>206632216.56999999</v>
      </c>
    </row>
    <row r="24" spans="3:14" ht="45">
      <c r="C24" s="1012" t="s">
        <v>557</v>
      </c>
      <c r="D24" s="451" t="s">
        <v>558</v>
      </c>
      <c r="E24" s="1030" t="s">
        <v>545</v>
      </c>
      <c r="F24" s="453">
        <v>472792</v>
      </c>
      <c r="G24" s="454">
        <v>456651</v>
      </c>
      <c r="H24" s="455">
        <f t="shared" si="1"/>
        <v>0.96586025144249477</v>
      </c>
      <c r="I24" s="456">
        <v>1156132334.3200002</v>
      </c>
      <c r="K24" s="485"/>
      <c r="L24" s="485"/>
      <c r="M24" s="448"/>
    </row>
    <row r="25" spans="3:14" ht="45.75" thickBot="1">
      <c r="C25" s="1014"/>
      <c r="D25" s="502" t="s">
        <v>559</v>
      </c>
      <c r="E25" s="1027"/>
      <c r="F25" s="472">
        <v>484722</v>
      </c>
      <c r="G25" s="473">
        <v>459938</v>
      </c>
      <c r="H25" s="474">
        <f t="shared" si="1"/>
        <v>0.94886966137291062</v>
      </c>
      <c r="I25" s="475">
        <v>706701374.05999994</v>
      </c>
    </row>
    <row r="26" spans="3:14" ht="45">
      <c r="C26" s="1031" t="s">
        <v>560</v>
      </c>
      <c r="D26" s="451" t="s">
        <v>561</v>
      </c>
      <c r="E26" s="484" t="s">
        <v>562</v>
      </c>
      <c r="F26" s="453">
        <v>76540</v>
      </c>
      <c r="G26" s="454">
        <v>76251</v>
      </c>
      <c r="H26" s="455">
        <f t="shared" si="1"/>
        <v>0.99622419649856286</v>
      </c>
      <c r="I26" s="456">
        <v>538413343.16999996</v>
      </c>
    </row>
    <row r="27" spans="3:14" ht="45">
      <c r="C27" s="1032"/>
      <c r="D27" s="465" t="s">
        <v>563</v>
      </c>
      <c r="E27" s="487" t="s">
        <v>564</v>
      </c>
      <c r="F27" s="466">
        <v>140000</v>
      </c>
      <c r="G27" s="467">
        <v>122570</v>
      </c>
      <c r="H27" s="468">
        <f t="shared" si="1"/>
        <v>0.87549999999999994</v>
      </c>
      <c r="I27" s="464">
        <v>991464144.40999997</v>
      </c>
    </row>
    <row r="28" spans="3:14" ht="45.6" customHeight="1">
      <c r="C28" s="1032"/>
      <c r="D28" s="465" t="s">
        <v>565</v>
      </c>
      <c r="E28" s="487" t="s">
        <v>566</v>
      </c>
      <c r="F28" s="466"/>
      <c r="G28" s="467">
        <v>22217</v>
      </c>
      <c r="H28" s="468" t="str">
        <f t="shared" si="1"/>
        <v>-</v>
      </c>
      <c r="I28" s="464">
        <v>185721582.84999999</v>
      </c>
    </row>
    <row r="29" spans="3:14" ht="45.6" customHeight="1" thickBot="1">
      <c r="C29" s="1033"/>
      <c r="D29" s="470" t="s">
        <v>567</v>
      </c>
      <c r="E29" s="471" t="s">
        <v>568</v>
      </c>
      <c r="F29" s="472"/>
      <c r="G29" s="473"/>
      <c r="H29" s="474" t="str">
        <f t="shared" si="1"/>
        <v>-</v>
      </c>
      <c r="I29" s="475">
        <v>6952825.2599999998</v>
      </c>
    </row>
    <row r="30" spans="3:14" ht="46.15" customHeight="1">
      <c r="C30" s="1012" t="s">
        <v>569</v>
      </c>
      <c r="D30" s="451" t="s">
        <v>570</v>
      </c>
      <c r="E30" s="1023" t="s">
        <v>571</v>
      </c>
      <c r="F30" s="453">
        <v>2728</v>
      </c>
      <c r="G30" s="454">
        <v>2329</v>
      </c>
      <c r="H30" s="455">
        <f t="shared" si="1"/>
        <v>0.85373900293255134</v>
      </c>
      <c r="I30" s="456">
        <v>187840149</v>
      </c>
    </row>
    <row r="31" spans="3:14" ht="58.9" customHeight="1">
      <c r="C31" s="1013"/>
      <c r="D31" s="459" t="s">
        <v>572</v>
      </c>
      <c r="E31" s="1034"/>
      <c r="F31" s="461">
        <v>3301</v>
      </c>
      <c r="G31" s="462">
        <v>3511</v>
      </c>
      <c r="H31" s="463">
        <f t="shared" si="1"/>
        <v>1.0636170857315965</v>
      </c>
      <c r="I31" s="504">
        <v>487486374.13999999</v>
      </c>
    </row>
    <row r="32" spans="3:14" ht="50.45" customHeight="1">
      <c r="C32" s="1013"/>
      <c r="D32" s="465" t="s">
        <v>573</v>
      </c>
      <c r="E32" s="487" t="s">
        <v>574</v>
      </c>
      <c r="F32" s="466">
        <v>966</v>
      </c>
      <c r="G32" s="467">
        <v>1016</v>
      </c>
      <c r="H32" s="468">
        <f t="shared" si="1"/>
        <v>1.0517598343685299</v>
      </c>
      <c r="I32" s="464">
        <v>5208898.2699999996</v>
      </c>
    </row>
    <row r="33" spans="3:9" ht="60.75" thickBot="1">
      <c r="C33" s="1014"/>
      <c r="D33" s="498" t="s">
        <v>575</v>
      </c>
      <c r="E33" s="489" t="s">
        <v>576</v>
      </c>
      <c r="F33" s="472"/>
      <c r="G33" s="473"/>
      <c r="H33" s="474" t="str">
        <f t="shared" si="1"/>
        <v>-</v>
      </c>
      <c r="I33" s="475">
        <v>17619175.780000001</v>
      </c>
    </row>
    <row r="34" spans="3:9" ht="30.75" thickBot="1">
      <c r="C34" s="505" t="s">
        <v>577</v>
      </c>
      <c r="D34" s="477" t="s">
        <v>578</v>
      </c>
      <c r="E34" s="478" t="s">
        <v>545</v>
      </c>
      <c r="F34" s="479">
        <v>171026</v>
      </c>
      <c r="G34" s="480">
        <v>169844</v>
      </c>
      <c r="H34" s="481">
        <f t="shared" si="1"/>
        <v>0.99308877012851848</v>
      </c>
      <c r="I34" s="482">
        <v>572222688.4000001</v>
      </c>
    </row>
    <row r="35" spans="3:9" ht="45.75" thickBot="1">
      <c r="C35" s="505" t="s">
        <v>579</v>
      </c>
      <c r="D35" s="477" t="s">
        <v>580</v>
      </c>
      <c r="E35" s="478" t="s">
        <v>581</v>
      </c>
      <c r="F35" s="479">
        <v>6986</v>
      </c>
      <c r="G35" s="480">
        <v>4928</v>
      </c>
      <c r="H35" s="481">
        <f t="shared" si="1"/>
        <v>0.70541082164328661</v>
      </c>
      <c r="I35" s="482">
        <v>317233971.89999998</v>
      </c>
    </row>
    <row r="36" spans="3:9" ht="60">
      <c r="C36" s="1031" t="s">
        <v>582</v>
      </c>
      <c r="D36" s="451" t="s">
        <v>583</v>
      </c>
      <c r="E36" s="484" t="s">
        <v>584</v>
      </c>
      <c r="F36" s="453">
        <v>6</v>
      </c>
      <c r="G36" s="454">
        <v>6</v>
      </c>
      <c r="H36" s="455">
        <f t="shared" si="1"/>
        <v>1</v>
      </c>
      <c r="I36" s="456">
        <v>130536247.92</v>
      </c>
    </row>
    <row r="37" spans="3:9" ht="30">
      <c r="C37" s="1032"/>
      <c r="D37" s="465" t="s">
        <v>585</v>
      </c>
      <c r="E37" s="487" t="s">
        <v>586</v>
      </c>
      <c r="F37" s="466">
        <v>460000</v>
      </c>
      <c r="G37" s="467">
        <v>67597</v>
      </c>
      <c r="H37" s="468">
        <f t="shared" si="1"/>
        <v>0.14695</v>
      </c>
      <c r="I37" s="464">
        <v>60255693.670000002</v>
      </c>
    </row>
    <row r="38" spans="3:9" ht="45">
      <c r="C38" s="1032"/>
      <c r="D38" s="465" t="s">
        <v>587</v>
      </c>
      <c r="E38" s="487" t="s">
        <v>588</v>
      </c>
      <c r="F38" s="466">
        <v>1400</v>
      </c>
      <c r="G38" s="467">
        <v>2265</v>
      </c>
      <c r="H38" s="468">
        <f t="shared" si="1"/>
        <v>1.6178571428571429</v>
      </c>
      <c r="I38" s="464">
        <v>504321.99</v>
      </c>
    </row>
    <row r="39" spans="3:9" ht="45.75" thickBot="1">
      <c r="C39" s="1033"/>
      <c r="D39" s="470" t="s">
        <v>589</v>
      </c>
      <c r="E39" s="489" t="s">
        <v>590</v>
      </c>
      <c r="F39" s="472"/>
      <c r="G39" s="473">
        <v>5493</v>
      </c>
      <c r="H39" s="474" t="str">
        <f t="shared" si="1"/>
        <v>-</v>
      </c>
      <c r="I39" s="475">
        <v>50641054.159999996</v>
      </c>
    </row>
    <row r="40" spans="3:9" ht="15.75" thickBot="1">
      <c r="C40" s="1028" t="s">
        <v>591</v>
      </c>
      <c r="D40" s="1029"/>
      <c r="E40" s="1029"/>
      <c r="F40" s="1029"/>
      <c r="G40" s="1029"/>
      <c r="H40" s="1029"/>
      <c r="I40" s="506">
        <f>SUM(I11:I39)</f>
        <v>34276960887.089993</v>
      </c>
    </row>
    <row r="41" spans="3:9">
      <c r="C41" s="48" t="s">
        <v>592</v>
      </c>
    </row>
    <row r="42" spans="3:9">
      <c r="C42" s="4" t="s">
        <v>593</v>
      </c>
    </row>
    <row r="43" spans="3:9">
      <c r="C43" s="4" t="s">
        <v>594</v>
      </c>
    </row>
    <row r="44" spans="3:9">
      <c r="C44" s="48" t="s">
        <v>426</v>
      </c>
    </row>
  </sheetData>
  <mergeCells count="26">
    <mergeCell ref="C40:H40"/>
    <mergeCell ref="C24:C25"/>
    <mergeCell ref="E24:E25"/>
    <mergeCell ref="C26:C29"/>
    <mergeCell ref="C30:C33"/>
    <mergeCell ref="E30:E31"/>
    <mergeCell ref="C36:C39"/>
    <mergeCell ref="I9:I10"/>
    <mergeCell ref="C11:C14"/>
    <mergeCell ref="E11:E14"/>
    <mergeCell ref="C16:C19"/>
    <mergeCell ref="E17:E19"/>
    <mergeCell ref="F9:F10"/>
    <mergeCell ref="G9:G10"/>
    <mergeCell ref="H9:H10"/>
    <mergeCell ref="C20:C23"/>
    <mergeCell ref="E20:E22"/>
    <mergeCell ref="C9:C10"/>
    <mergeCell ref="D9:D10"/>
    <mergeCell ref="E9:E10"/>
    <mergeCell ref="C8:I8"/>
    <mergeCell ref="C1:I1"/>
    <mergeCell ref="C2:I2"/>
    <mergeCell ref="C3:I3"/>
    <mergeCell ref="C6:I6"/>
    <mergeCell ref="C7:I7"/>
  </mergeCells>
  <pageMargins left="0.7" right="0.7" top="0.75" bottom="0.75" header="0.3" footer="0.3"/>
  <pageSetup orientation="portrait" horizontalDpi="4294967295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F8BFF-9093-43BA-946A-BA33EBC7928F}">
  <sheetPr codeName="Hoja29"/>
  <dimension ref="C1:N47"/>
  <sheetViews>
    <sheetView showGridLines="0" zoomScale="80" zoomScaleNormal="80" workbookViewId="0">
      <selection activeCell="C8" sqref="C8:I8"/>
    </sheetView>
  </sheetViews>
  <sheetFormatPr baseColWidth="10" defaultColWidth="11.42578125" defaultRowHeight="15"/>
  <cols>
    <col min="1" max="2" width="11.42578125" style="447"/>
    <col min="3" max="3" width="33.42578125" style="447" customWidth="1"/>
    <col min="4" max="4" width="35.7109375" style="447" customWidth="1"/>
    <col min="5" max="5" width="27.85546875" style="447" customWidth="1"/>
    <col min="6" max="6" width="19.42578125" style="447" customWidth="1"/>
    <col min="7" max="7" width="14.85546875" style="447" customWidth="1"/>
    <col min="8" max="8" width="24.28515625" style="447" customWidth="1"/>
    <col min="9" max="9" width="19.7109375" style="447" customWidth="1"/>
    <col min="10" max="16384" width="11.42578125" style="447"/>
  </cols>
  <sheetData>
    <row r="1" spans="3:14" s="445" customFormat="1" ht="15" customHeight="1">
      <c r="C1" s="910" t="s">
        <v>0</v>
      </c>
      <c r="D1" s="910"/>
      <c r="E1" s="910"/>
      <c r="F1" s="910"/>
      <c r="G1" s="910"/>
      <c r="H1" s="910"/>
      <c r="I1" s="910"/>
      <c r="J1" s="1"/>
      <c r="K1" s="1"/>
      <c r="L1" s="1"/>
      <c r="M1" s="1"/>
      <c r="N1" s="1"/>
    </row>
    <row r="2" spans="3:14" s="445" customFormat="1" ht="15" customHeight="1">
      <c r="C2" s="910" t="s">
        <v>1</v>
      </c>
      <c r="D2" s="910"/>
      <c r="E2" s="910"/>
      <c r="F2" s="910"/>
      <c r="G2" s="910"/>
      <c r="H2" s="910"/>
      <c r="I2" s="910"/>
      <c r="J2" s="1"/>
      <c r="K2" s="1"/>
      <c r="L2" s="1"/>
      <c r="M2" s="1"/>
      <c r="N2" s="1"/>
    </row>
    <row r="3" spans="3:14" s="445" customFormat="1" ht="15" customHeight="1">
      <c r="C3" s="911" t="s">
        <v>2</v>
      </c>
      <c r="D3" s="911"/>
      <c r="E3" s="911"/>
      <c r="F3" s="911"/>
      <c r="G3" s="911"/>
      <c r="H3" s="911"/>
      <c r="I3" s="911"/>
      <c r="J3" s="3"/>
      <c r="K3" s="3"/>
      <c r="L3" s="3"/>
      <c r="M3" s="3"/>
      <c r="N3" s="3"/>
    </row>
    <row r="5" spans="3:14">
      <c r="C5" s="1011" t="s">
        <v>595</v>
      </c>
      <c r="D5" s="1011"/>
      <c r="E5" s="1011"/>
      <c r="F5" s="1011"/>
      <c r="G5" s="1011"/>
      <c r="H5" s="1011"/>
      <c r="I5" s="1011"/>
    </row>
    <row r="6" spans="3:14">
      <c r="C6" s="1011"/>
      <c r="D6" s="1011"/>
      <c r="E6" s="1011"/>
      <c r="F6" s="1011"/>
      <c r="G6" s="1011"/>
      <c r="H6" s="1011"/>
      <c r="I6" s="1011"/>
    </row>
    <row r="7" spans="3:14">
      <c r="C7" s="1011" t="s">
        <v>257</v>
      </c>
      <c r="D7" s="1011"/>
      <c r="E7" s="1011"/>
      <c r="F7" s="1011"/>
      <c r="G7" s="1011"/>
      <c r="H7" s="1011"/>
      <c r="I7" s="1011"/>
    </row>
    <row r="8" spans="3:14" ht="15" customHeight="1">
      <c r="C8" s="1010" t="s">
        <v>437</v>
      </c>
      <c r="D8" s="1010"/>
      <c r="E8" s="1010"/>
      <c r="F8" s="1010"/>
      <c r="G8" s="1010"/>
      <c r="H8" s="1010"/>
      <c r="I8" s="1010"/>
    </row>
    <row r="9" spans="3:14" ht="18.75" customHeight="1">
      <c r="C9" s="1038" t="s">
        <v>527</v>
      </c>
      <c r="D9" s="982" t="s">
        <v>528</v>
      </c>
      <c r="E9" s="982" t="s">
        <v>529</v>
      </c>
      <c r="F9" s="982" t="s">
        <v>530</v>
      </c>
      <c r="G9" s="982" t="s">
        <v>531</v>
      </c>
      <c r="H9" s="982" t="s">
        <v>532</v>
      </c>
      <c r="I9" s="1035" t="s">
        <v>533</v>
      </c>
    </row>
    <row r="10" spans="3:14" ht="18.75" customHeight="1">
      <c r="C10" s="1038"/>
      <c r="D10" s="982"/>
      <c r="E10" s="982"/>
      <c r="F10" s="982"/>
      <c r="G10" s="982"/>
      <c r="H10" s="982"/>
      <c r="I10" s="1035"/>
    </row>
    <row r="11" spans="3:14" ht="15.75" thickBot="1">
      <c r="C11" s="1038"/>
      <c r="D11" s="982"/>
      <c r="E11" s="982"/>
      <c r="F11" s="982"/>
      <c r="G11" s="982"/>
      <c r="H11" s="982"/>
      <c r="I11" s="1035"/>
    </row>
    <row r="12" spans="3:14" ht="77.45" customHeight="1">
      <c r="C12" s="1036" t="s">
        <v>596</v>
      </c>
      <c r="D12" s="483" t="s">
        <v>597</v>
      </c>
      <c r="E12" s="484" t="s">
        <v>598</v>
      </c>
      <c r="F12" s="453">
        <v>374994106</v>
      </c>
      <c r="G12" s="454">
        <v>396237863</v>
      </c>
      <c r="H12" s="455">
        <f>IFERROR(G12/F12,"-")</f>
        <v>1.0566509090678882</v>
      </c>
      <c r="I12" s="456">
        <v>555440495.21000004</v>
      </c>
    </row>
    <row r="13" spans="3:14" ht="75.599999999999994" customHeight="1" thickBot="1">
      <c r="C13" s="1037"/>
      <c r="D13" s="488" t="s">
        <v>599</v>
      </c>
      <c r="E13" s="489" t="s">
        <v>600</v>
      </c>
      <c r="F13" s="472">
        <v>1320</v>
      </c>
      <c r="G13" s="473">
        <v>1296</v>
      </c>
      <c r="H13" s="507">
        <f t="shared" ref="H13:H42" si="0">IFERROR(G13/F13,"-")</f>
        <v>0.98181818181818181</v>
      </c>
      <c r="I13" s="475">
        <v>1475734775.1700001</v>
      </c>
    </row>
    <row r="14" spans="3:14" ht="90.6" customHeight="1">
      <c r="C14" s="1012" t="s">
        <v>601</v>
      </c>
      <c r="D14" s="483" t="s">
        <v>602</v>
      </c>
      <c r="E14" s="484" t="s">
        <v>603</v>
      </c>
      <c r="F14" s="508">
        <v>2</v>
      </c>
      <c r="G14" s="454">
        <v>2</v>
      </c>
      <c r="H14" s="455">
        <f t="shared" si="0"/>
        <v>1</v>
      </c>
      <c r="I14" s="456">
        <v>76703923</v>
      </c>
    </row>
    <row r="15" spans="3:14" ht="79.900000000000006" customHeight="1">
      <c r="C15" s="1013"/>
      <c r="D15" s="509" t="s">
        <v>604</v>
      </c>
      <c r="E15" s="503" t="s">
        <v>605</v>
      </c>
      <c r="F15" s="510">
        <v>11</v>
      </c>
      <c r="G15" s="467">
        <v>51</v>
      </c>
      <c r="H15" s="468">
        <f>IFERROR(G15/F15,"-")</f>
        <v>4.6363636363636367</v>
      </c>
      <c r="I15" s="464">
        <v>13758267.16</v>
      </c>
    </row>
    <row r="16" spans="3:14" ht="57.6" customHeight="1">
      <c r="C16" s="1013"/>
      <c r="D16" s="509" t="s">
        <v>606</v>
      </c>
      <c r="E16" s="503" t="s">
        <v>607</v>
      </c>
      <c r="F16" s="510">
        <v>15</v>
      </c>
      <c r="G16" s="467">
        <v>9</v>
      </c>
      <c r="H16" s="468">
        <f t="shared" si="0"/>
        <v>0.6</v>
      </c>
      <c r="I16" s="464">
        <v>831201593.71000004</v>
      </c>
    </row>
    <row r="17" spans="3:9" ht="73.900000000000006" customHeight="1" thickBot="1">
      <c r="C17" s="1014"/>
      <c r="D17" s="511" t="s">
        <v>608</v>
      </c>
      <c r="E17" s="471" t="s">
        <v>609</v>
      </c>
      <c r="F17" s="512"/>
      <c r="G17" s="473"/>
      <c r="H17" s="474" t="str">
        <f t="shared" si="0"/>
        <v>-</v>
      </c>
      <c r="I17" s="513">
        <v>0</v>
      </c>
    </row>
    <row r="18" spans="3:9" ht="75">
      <c r="C18" s="1012" t="s">
        <v>610</v>
      </c>
      <c r="D18" s="483" t="s">
        <v>611</v>
      </c>
      <c r="E18" s="514" t="s">
        <v>612</v>
      </c>
      <c r="F18" s="453">
        <v>12</v>
      </c>
      <c r="G18" s="454">
        <v>6</v>
      </c>
      <c r="H18" s="455">
        <f t="shared" si="0"/>
        <v>0.5</v>
      </c>
      <c r="I18" s="456">
        <v>95945137.849999994</v>
      </c>
    </row>
    <row r="19" spans="3:9" ht="60">
      <c r="C19" s="1013"/>
      <c r="D19" s="509" t="s">
        <v>613</v>
      </c>
      <c r="E19" s="487" t="s">
        <v>614</v>
      </c>
      <c r="F19" s="461">
        <v>275</v>
      </c>
      <c r="G19" s="462">
        <v>1048</v>
      </c>
      <c r="H19" s="468">
        <f t="shared" si="0"/>
        <v>3.810909090909091</v>
      </c>
      <c r="I19" s="504">
        <v>11825843.4</v>
      </c>
    </row>
    <row r="20" spans="3:9" ht="75">
      <c r="C20" s="1013"/>
      <c r="D20" s="509" t="s">
        <v>615</v>
      </c>
      <c r="E20" s="503" t="s">
        <v>616</v>
      </c>
      <c r="F20" s="461">
        <v>1430</v>
      </c>
      <c r="G20" s="462">
        <v>1409</v>
      </c>
      <c r="H20" s="468">
        <f t="shared" si="0"/>
        <v>0.98531468531468536</v>
      </c>
      <c r="I20" s="504">
        <v>736122367.60000002</v>
      </c>
    </row>
    <row r="21" spans="3:9" ht="75">
      <c r="C21" s="1013"/>
      <c r="D21" s="509" t="s">
        <v>617</v>
      </c>
      <c r="E21" s="503" t="s">
        <v>618</v>
      </c>
      <c r="F21" s="461">
        <v>10</v>
      </c>
      <c r="G21" s="462">
        <v>10</v>
      </c>
      <c r="H21" s="468">
        <f t="shared" si="0"/>
        <v>1</v>
      </c>
      <c r="I21" s="504">
        <v>2530195.9</v>
      </c>
    </row>
    <row r="22" spans="3:9" ht="75">
      <c r="C22" s="1013"/>
      <c r="D22" s="509" t="s">
        <v>619</v>
      </c>
      <c r="E22" s="503" t="s">
        <v>612</v>
      </c>
      <c r="F22" s="461">
        <v>10</v>
      </c>
      <c r="G22" s="462">
        <v>39</v>
      </c>
      <c r="H22" s="468">
        <f t="shared" si="0"/>
        <v>3.9</v>
      </c>
      <c r="I22" s="504">
        <v>2071160.96</v>
      </c>
    </row>
    <row r="23" spans="3:9" ht="93" customHeight="1">
      <c r="C23" s="1013"/>
      <c r="D23" s="509" t="s">
        <v>620</v>
      </c>
      <c r="E23" s="503" t="s">
        <v>621</v>
      </c>
      <c r="F23" s="461">
        <v>10</v>
      </c>
      <c r="G23" s="462">
        <v>15</v>
      </c>
      <c r="H23" s="468">
        <f t="shared" si="0"/>
        <v>1.5</v>
      </c>
      <c r="I23" s="504">
        <v>650048.81999999995</v>
      </c>
    </row>
    <row r="24" spans="3:9" ht="73.900000000000006" customHeight="1">
      <c r="C24" s="1013"/>
      <c r="D24" s="509" t="s">
        <v>622</v>
      </c>
      <c r="E24" s="503" t="s">
        <v>612</v>
      </c>
      <c r="F24" s="461"/>
      <c r="G24" s="462">
        <v>15</v>
      </c>
      <c r="H24" s="468" t="str">
        <f t="shared" si="0"/>
        <v>-</v>
      </c>
      <c r="I24" s="504">
        <v>1538789</v>
      </c>
    </row>
    <row r="25" spans="3:9" ht="45.75" thickBot="1">
      <c r="C25" s="1014"/>
      <c r="D25" s="509" t="s">
        <v>623</v>
      </c>
      <c r="E25" s="503" t="s">
        <v>624</v>
      </c>
      <c r="F25" s="461">
        <v>4850</v>
      </c>
      <c r="G25" s="462">
        <v>5154</v>
      </c>
      <c r="H25" s="468">
        <f t="shared" si="0"/>
        <v>1.062680412371134</v>
      </c>
      <c r="I25" s="504">
        <v>2228447.02</v>
      </c>
    </row>
    <row r="26" spans="3:9" ht="90">
      <c r="C26" s="1012" t="s">
        <v>625</v>
      </c>
      <c r="D26" s="483" t="s">
        <v>626</v>
      </c>
      <c r="E26" s="484" t="s">
        <v>627</v>
      </c>
      <c r="F26" s="453">
        <v>10</v>
      </c>
      <c r="G26" s="454">
        <v>5</v>
      </c>
      <c r="H26" s="455">
        <f t="shared" si="0"/>
        <v>0.5</v>
      </c>
      <c r="I26" s="456">
        <v>168041.47999999998</v>
      </c>
    </row>
    <row r="27" spans="3:9" ht="60">
      <c r="C27" s="1013"/>
      <c r="D27" s="509" t="s">
        <v>628</v>
      </c>
      <c r="E27" s="503" t="s">
        <v>629</v>
      </c>
      <c r="F27" s="461">
        <v>3</v>
      </c>
      <c r="G27" s="462">
        <v>3</v>
      </c>
      <c r="H27" s="468">
        <f t="shared" si="0"/>
        <v>1</v>
      </c>
      <c r="I27" s="504">
        <v>63150</v>
      </c>
    </row>
    <row r="28" spans="3:9" ht="87" customHeight="1">
      <c r="C28" s="1013"/>
      <c r="D28" s="509" t="s">
        <v>630</v>
      </c>
      <c r="E28" s="503" t="s">
        <v>631</v>
      </c>
      <c r="F28" s="461">
        <v>100</v>
      </c>
      <c r="G28" s="462">
        <v>1</v>
      </c>
      <c r="H28" s="468">
        <f t="shared" si="0"/>
        <v>0.01</v>
      </c>
      <c r="I28" s="504">
        <v>0</v>
      </c>
    </row>
    <row r="29" spans="3:9" ht="60">
      <c r="C29" s="1013"/>
      <c r="D29" s="509" t="s">
        <v>632</v>
      </c>
      <c r="E29" s="503" t="s">
        <v>633</v>
      </c>
      <c r="F29" s="461">
        <v>4930</v>
      </c>
      <c r="G29" s="462">
        <v>3386</v>
      </c>
      <c r="H29" s="468">
        <f t="shared" si="0"/>
        <v>0.68681541582150096</v>
      </c>
      <c r="I29" s="504">
        <v>38103935.340000004</v>
      </c>
    </row>
    <row r="30" spans="3:9" ht="75">
      <c r="C30" s="1013"/>
      <c r="D30" s="509" t="s">
        <v>634</v>
      </c>
      <c r="E30" s="503" t="s">
        <v>635</v>
      </c>
      <c r="F30" s="461"/>
      <c r="G30" s="462"/>
      <c r="H30" s="468" t="str">
        <f t="shared" si="0"/>
        <v>-</v>
      </c>
      <c r="I30" s="504">
        <v>3050</v>
      </c>
    </row>
    <row r="31" spans="3:9" ht="105">
      <c r="C31" s="1013"/>
      <c r="D31" s="509" t="s">
        <v>636</v>
      </c>
      <c r="E31" s="503" t="s">
        <v>637</v>
      </c>
      <c r="F31" s="461"/>
      <c r="G31" s="462">
        <v>1</v>
      </c>
      <c r="H31" s="468" t="str">
        <f t="shared" si="0"/>
        <v>-</v>
      </c>
      <c r="I31" s="504">
        <v>2035338.4</v>
      </c>
    </row>
    <row r="32" spans="3:9" ht="76.150000000000006" customHeight="1">
      <c r="C32" s="1013"/>
      <c r="D32" s="509" t="s">
        <v>638</v>
      </c>
      <c r="E32" s="503" t="s">
        <v>639</v>
      </c>
      <c r="F32" s="461">
        <v>1</v>
      </c>
      <c r="G32" s="462"/>
      <c r="H32" s="468">
        <f t="shared" si="0"/>
        <v>0</v>
      </c>
      <c r="I32" s="504">
        <v>5349908.63</v>
      </c>
    </row>
    <row r="33" spans="3:9" ht="60.75" thickBot="1">
      <c r="C33" s="1014"/>
      <c r="D33" s="509" t="s">
        <v>640</v>
      </c>
      <c r="E33" s="503" t="s">
        <v>641</v>
      </c>
      <c r="F33" s="461">
        <v>5</v>
      </c>
      <c r="G33" s="462">
        <v>5</v>
      </c>
      <c r="H33" s="468">
        <f t="shared" si="0"/>
        <v>1</v>
      </c>
      <c r="I33" s="504">
        <v>85712551.530000001</v>
      </c>
    </row>
    <row r="34" spans="3:9" ht="90">
      <c r="C34" s="1012" t="s">
        <v>642</v>
      </c>
      <c r="D34" s="483" t="s">
        <v>643</v>
      </c>
      <c r="E34" s="484" t="s">
        <v>644</v>
      </c>
      <c r="F34" s="453">
        <v>873</v>
      </c>
      <c r="G34" s="454">
        <v>1208</v>
      </c>
      <c r="H34" s="455">
        <f t="shared" si="0"/>
        <v>1.3837342497136311</v>
      </c>
      <c r="I34" s="456">
        <v>14444159.16</v>
      </c>
    </row>
    <row r="35" spans="3:9" ht="45.75" thickBot="1">
      <c r="C35" s="1014"/>
      <c r="D35" s="511" t="s">
        <v>645</v>
      </c>
      <c r="E35" s="471" t="s">
        <v>646</v>
      </c>
      <c r="F35" s="515">
        <v>36711</v>
      </c>
      <c r="G35" s="516">
        <v>38328</v>
      </c>
      <c r="H35" s="507">
        <f t="shared" si="0"/>
        <v>1.0440467434828797</v>
      </c>
      <c r="I35" s="517">
        <v>43490174.689999998</v>
      </c>
    </row>
    <row r="36" spans="3:9" ht="57.6" customHeight="1">
      <c r="C36" s="1012" t="s">
        <v>647</v>
      </c>
      <c r="D36" s="483" t="s">
        <v>648</v>
      </c>
      <c r="E36" s="484" t="s">
        <v>649</v>
      </c>
      <c r="F36" s="453">
        <v>500</v>
      </c>
      <c r="G36" s="454">
        <v>1357</v>
      </c>
      <c r="H36" s="455">
        <f t="shared" si="0"/>
        <v>2.714</v>
      </c>
      <c r="I36" s="456">
        <v>15981841.060000001</v>
      </c>
    </row>
    <row r="37" spans="3:9" ht="70.150000000000006" customHeight="1">
      <c r="C37" s="1013"/>
      <c r="D37" s="509" t="s">
        <v>650</v>
      </c>
      <c r="E37" s="503" t="s">
        <v>651</v>
      </c>
      <c r="F37" s="461">
        <v>1000</v>
      </c>
      <c r="G37" s="462">
        <v>274</v>
      </c>
      <c r="H37" s="463">
        <f t="shared" si="0"/>
        <v>0.27400000000000002</v>
      </c>
      <c r="I37" s="504">
        <v>301646</v>
      </c>
    </row>
    <row r="38" spans="3:9" ht="75.75" thickBot="1">
      <c r="C38" s="1014"/>
      <c r="D38" s="511" t="s">
        <v>652</v>
      </c>
      <c r="E38" s="471" t="s">
        <v>653</v>
      </c>
      <c r="F38" s="515">
        <v>80</v>
      </c>
      <c r="G38" s="516">
        <v>9477</v>
      </c>
      <c r="H38" s="507">
        <f t="shared" si="0"/>
        <v>118.46250000000001</v>
      </c>
      <c r="I38" s="517">
        <v>1630642.5</v>
      </c>
    </row>
    <row r="39" spans="3:9" ht="60.75" thickBot="1">
      <c r="C39" s="476" t="s">
        <v>654</v>
      </c>
      <c r="D39" s="518" t="s">
        <v>655</v>
      </c>
      <c r="E39" s="478" t="s">
        <v>656</v>
      </c>
      <c r="F39" s="479">
        <v>10</v>
      </c>
      <c r="G39" s="480">
        <v>20</v>
      </c>
      <c r="H39" s="481">
        <f t="shared" si="0"/>
        <v>2</v>
      </c>
      <c r="I39" s="482">
        <v>14750221.780000001</v>
      </c>
    </row>
    <row r="40" spans="3:9" ht="75.75" thickBot="1">
      <c r="C40" s="458" t="s">
        <v>657</v>
      </c>
      <c r="D40" s="519" t="s">
        <v>658</v>
      </c>
      <c r="E40" s="460" t="s">
        <v>659</v>
      </c>
      <c r="F40" s="520">
        <v>40</v>
      </c>
      <c r="G40" s="521"/>
      <c r="H40" s="522">
        <f t="shared" si="0"/>
        <v>0</v>
      </c>
      <c r="I40" s="523">
        <v>1923164</v>
      </c>
    </row>
    <row r="41" spans="3:9" ht="75">
      <c r="C41" s="1012" t="s">
        <v>660</v>
      </c>
      <c r="D41" s="483" t="s">
        <v>661</v>
      </c>
      <c r="E41" s="484" t="s">
        <v>662</v>
      </c>
      <c r="F41" s="453">
        <v>150</v>
      </c>
      <c r="G41" s="454">
        <v>131</v>
      </c>
      <c r="H41" s="455">
        <f t="shared" si="0"/>
        <v>0.87333333333333329</v>
      </c>
      <c r="I41" s="456">
        <v>403660</v>
      </c>
    </row>
    <row r="42" spans="3:9" ht="45.75" thickBot="1">
      <c r="C42" s="1014"/>
      <c r="D42" s="511" t="s">
        <v>663</v>
      </c>
      <c r="E42" s="471" t="s">
        <v>664</v>
      </c>
      <c r="F42" s="515">
        <v>15</v>
      </c>
      <c r="G42" s="516">
        <v>15</v>
      </c>
      <c r="H42" s="507">
        <f t="shared" si="0"/>
        <v>1</v>
      </c>
      <c r="I42" s="517">
        <v>151365.75</v>
      </c>
    </row>
    <row r="43" spans="3:9" ht="15.75" thickBot="1">
      <c r="C43" s="1028" t="s">
        <v>591</v>
      </c>
      <c r="D43" s="1029"/>
      <c r="E43" s="1029"/>
      <c r="F43" s="1029"/>
      <c r="G43" s="1029"/>
      <c r="H43" s="1029"/>
      <c r="I43" s="506">
        <f>SUM(I12:I42)</f>
        <v>4030263895.1200008</v>
      </c>
    </row>
    <row r="44" spans="3:9">
      <c r="C44" s="48" t="s">
        <v>592</v>
      </c>
    </row>
    <row r="45" spans="3:9">
      <c r="C45" s="4" t="s">
        <v>593</v>
      </c>
      <c r="I45" s="524"/>
    </row>
    <row r="46" spans="3:9">
      <c r="C46" s="4" t="s">
        <v>594</v>
      </c>
    </row>
    <row r="47" spans="3:9">
      <c r="C47" s="48" t="s">
        <v>426</v>
      </c>
    </row>
  </sheetData>
  <mergeCells count="21">
    <mergeCell ref="C36:C38"/>
    <mergeCell ref="C41:C42"/>
    <mergeCell ref="C43:H43"/>
    <mergeCell ref="I9:I11"/>
    <mergeCell ref="C12:C13"/>
    <mergeCell ref="C14:C17"/>
    <mergeCell ref="C18:C25"/>
    <mergeCell ref="C26:C33"/>
    <mergeCell ref="C34:C35"/>
    <mergeCell ref="C9:C11"/>
    <mergeCell ref="D9:D11"/>
    <mergeCell ref="E9:E11"/>
    <mergeCell ref="F9:F11"/>
    <mergeCell ref="G9:G11"/>
    <mergeCell ref="H9:H11"/>
    <mergeCell ref="C8:I8"/>
    <mergeCell ref="C1:I1"/>
    <mergeCell ref="C2:I2"/>
    <mergeCell ref="C3:I3"/>
    <mergeCell ref="C5:I6"/>
    <mergeCell ref="C7:I7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23790-7932-424A-9548-5CE211B30860}">
  <sheetPr codeName="Hoja3"/>
  <dimension ref="A1:O102"/>
  <sheetViews>
    <sheetView showGridLines="0" topLeftCell="B1" zoomScale="90" zoomScaleNormal="90" workbookViewId="0">
      <selection activeCell="C23" sqref="C23"/>
    </sheetView>
  </sheetViews>
  <sheetFormatPr baseColWidth="10" defaultColWidth="11.42578125" defaultRowHeight="12.75"/>
  <cols>
    <col min="1" max="1" width="11.42578125" style="69"/>
    <col min="2" max="2" width="17.140625" style="69" bestFit="1" customWidth="1"/>
    <col min="3" max="3" width="52.28515625" style="69" bestFit="1" customWidth="1"/>
    <col min="4" max="4" width="50.7109375" style="69" bestFit="1" customWidth="1"/>
    <col min="5" max="5" width="36.7109375" style="69" bestFit="1" customWidth="1"/>
    <col min="6" max="16384" width="11.42578125" style="69"/>
  </cols>
  <sheetData>
    <row r="1" spans="1:15" s="2" customFormat="1" ht="15" customHeight="1">
      <c r="A1" s="1"/>
      <c r="B1" s="910" t="s">
        <v>0</v>
      </c>
      <c r="C1" s="910"/>
      <c r="D1" s="910"/>
      <c r="E1" s="910"/>
      <c r="F1" s="910"/>
      <c r="K1" s="1"/>
      <c r="L1" s="1"/>
      <c r="M1" s="1"/>
      <c r="N1" s="1"/>
      <c r="O1" s="1"/>
    </row>
    <row r="2" spans="1:15" s="2" customFormat="1" ht="15" customHeight="1">
      <c r="B2" s="910" t="s">
        <v>1</v>
      </c>
      <c r="C2" s="910"/>
      <c r="D2" s="910"/>
      <c r="E2" s="910"/>
      <c r="F2" s="910"/>
      <c r="K2" s="1"/>
      <c r="L2" s="1"/>
      <c r="M2" s="1"/>
      <c r="N2" s="1"/>
      <c r="O2" s="1"/>
    </row>
    <row r="3" spans="1:15" s="2" customFormat="1" ht="15" customHeight="1">
      <c r="B3" s="911" t="s">
        <v>2</v>
      </c>
      <c r="C3" s="911"/>
      <c r="D3" s="911"/>
      <c r="E3" s="911"/>
      <c r="F3" s="911"/>
      <c r="K3" s="3"/>
      <c r="L3" s="3"/>
      <c r="M3" s="3"/>
      <c r="N3" s="3"/>
      <c r="O3" s="3"/>
    </row>
    <row r="6" spans="1:15" ht="15">
      <c r="C6" s="909" t="s">
        <v>58</v>
      </c>
      <c r="D6" s="909"/>
      <c r="E6" s="909"/>
    </row>
    <row r="7" spans="1:15" ht="15">
      <c r="C7" s="909" t="s">
        <v>59</v>
      </c>
      <c r="D7" s="909"/>
      <c r="E7" s="909"/>
    </row>
    <row r="8" spans="1:15" ht="15">
      <c r="C8" s="909" t="s">
        <v>60</v>
      </c>
      <c r="D8" s="909"/>
      <c r="E8" s="909"/>
    </row>
    <row r="31" spans="3:3">
      <c r="C31" s="70" t="s">
        <v>61</v>
      </c>
    </row>
    <row r="57" spans="2:9">
      <c r="B57" s="71"/>
    </row>
    <row r="58" spans="2:9">
      <c r="B58" s="71"/>
    </row>
    <row r="59" spans="2:9">
      <c r="B59" s="71"/>
    </row>
    <row r="60" spans="2:9">
      <c r="B60" s="71"/>
    </row>
    <row r="61" spans="2:9">
      <c r="B61" s="71"/>
    </row>
    <row r="62" spans="2:9" ht="15">
      <c r="B62" s="71"/>
      <c r="I62" s="72" t="s">
        <v>62</v>
      </c>
    </row>
    <row r="63" spans="2:9">
      <c r="B63" s="71"/>
    </row>
    <row r="64" spans="2:9">
      <c r="B64" s="71"/>
    </row>
    <row r="65" spans="1:13">
      <c r="B65" s="71"/>
    </row>
    <row r="66" spans="1:13" ht="18.75">
      <c r="B66" s="71"/>
      <c r="I66" s="73" t="s">
        <v>63</v>
      </c>
      <c r="J66" s="74" t="s">
        <v>64</v>
      </c>
      <c r="K66" s="74"/>
      <c r="L66" s="74"/>
      <c r="M66" s="74"/>
    </row>
    <row r="67" spans="1:13" ht="15">
      <c r="B67" s="71"/>
      <c r="I67" t="s">
        <v>65</v>
      </c>
      <c r="J67" t="s">
        <v>66</v>
      </c>
      <c r="K67" t="s">
        <v>67</v>
      </c>
      <c r="L67" t="s">
        <v>68</v>
      </c>
      <c r="M67"/>
    </row>
    <row r="68" spans="1:13" ht="15">
      <c r="B68" s="71"/>
      <c r="I68" t="s">
        <v>69</v>
      </c>
      <c r="J68" t="s">
        <v>70</v>
      </c>
      <c r="K68" t="s">
        <v>70</v>
      </c>
      <c r="L68" t="s">
        <v>70</v>
      </c>
      <c r="M68"/>
    </row>
    <row r="69" spans="1:13" ht="15">
      <c r="B69" s="71"/>
      <c r="I69" t="s">
        <v>71</v>
      </c>
      <c r="J69">
        <v>1</v>
      </c>
      <c r="K69">
        <v>1</v>
      </c>
      <c r="L69">
        <v>1</v>
      </c>
      <c r="M69"/>
    </row>
    <row r="70" spans="1:13" ht="15">
      <c r="I70" t="s">
        <v>72</v>
      </c>
      <c r="J70" t="s">
        <v>73</v>
      </c>
      <c r="K70" t="s">
        <v>73</v>
      </c>
      <c r="L70" t="s">
        <v>73</v>
      </c>
      <c r="M70"/>
    </row>
    <row r="71" spans="1:13" ht="15">
      <c r="A71" s="69" t="s">
        <v>74</v>
      </c>
      <c r="B71" s="69" t="s">
        <v>75</v>
      </c>
      <c r="C71" s="75" t="s">
        <v>76</v>
      </c>
      <c r="D71" s="75" t="s">
        <v>77</v>
      </c>
      <c r="I71" t="s">
        <v>78</v>
      </c>
      <c r="J71" t="s">
        <v>79</v>
      </c>
      <c r="K71" t="s">
        <v>80</v>
      </c>
      <c r="L71" t="s">
        <v>81</v>
      </c>
      <c r="M71"/>
    </row>
    <row r="72" spans="1:13" ht="15.75" thickBot="1">
      <c r="A72" s="926">
        <v>2022</v>
      </c>
      <c r="B72" s="69" t="s">
        <v>82</v>
      </c>
      <c r="C72" s="75">
        <f>J85</f>
        <v>0.15</v>
      </c>
      <c r="D72" s="75">
        <f>K85</f>
        <v>0.53</v>
      </c>
      <c r="I72" s="76" t="s">
        <v>83</v>
      </c>
      <c r="J72" s="77" t="s">
        <v>84</v>
      </c>
      <c r="K72" s="77" t="s">
        <v>85</v>
      </c>
      <c r="L72" s="77" t="s">
        <v>86</v>
      </c>
      <c r="M72"/>
    </row>
    <row r="73" spans="1:13" ht="15">
      <c r="A73" s="926"/>
      <c r="B73" s="69" t="s">
        <v>87</v>
      </c>
      <c r="C73" s="75">
        <f t="shared" ref="C73:D76" si="0">J86</f>
        <v>0.33</v>
      </c>
      <c r="D73" s="75">
        <f t="shared" si="0"/>
        <v>0.97</v>
      </c>
      <c r="I73" s="76" t="s">
        <v>88</v>
      </c>
      <c r="J73">
        <v>0.08</v>
      </c>
      <c r="K73">
        <v>0.1</v>
      </c>
      <c r="L73">
        <v>-0.41</v>
      </c>
      <c r="M73"/>
    </row>
    <row r="74" spans="1:13" ht="15">
      <c r="A74" s="926"/>
      <c r="B74" s="69" t="s">
        <v>89</v>
      </c>
      <c r="C74" s="75">
        <f t="shared" si="0"/>
        <v>0.44</v>
      </c>
      <c r="D74" s="75">
        <f t="shared" si="0"/>
        <v>1.28</v>
      </c>
      <c r="I74" s="76" t="s">
        <v>90</v>
      </c>
      <c r="J74">
        <v>0.04</v>
      </c>
      <c r="K74">
        <v>7.0000000000000007E-2</v>
      </c>
      <c r="L74">
        <v>-0.27</v>
      </c>
      <c r="M74"/>
    </row>
    <row r="75" spans="1:13" ht="15" customHeight="1">
      <c r="A75" s="75"/>
      <c r="B75" s="69" t="s">
        <v>91</v>
      </c>
      <c r="C75" s="75">
        <f t="shared" si="0"/>
        <v>0.76</v>
      </c>
      <c r="D75" s="75">
        <f t="shared" si="0"/>
        <v>1.81</v>
      </c>
      <c r="I75" s="76" t="s">
        <v>92</v>
      </c>
      <c r="J75">
        <v>0.03</v>
      </c>
      <c r="K75">
        <v>7.0000000000000007E-2</v>
      </c>
      <c r="L75">
        <v>-0.02</v>
      </c>
      <c r="M75"/>
    </row>
    <row r="76" spans="1:13" ht="15">
      <c r="A76" s="75"/>
      <c r="B76" s="69" t="s">
        <v>93</v>
      </c>
      <c r="C76" s="75">
        <f t="shared" si="0"/>
        <v>0.98</v>
      </c>
      <c r="D76" s="75">
        <f t="shared" si="0"/>
        <v>1.97</v>
      </c>
      <c r="I76" s="76" t="s">
        <v>94</v>
      </c>
      <c r="J76">
        <v>0.02</v>
      </c>
      <c r="K76">
        <v>0.06</v>
      </c>
      <c r="L76">
        <v>-7.0000000000000007E-2</v>
      </c>
      <c r="M76"/>
    </row>
    <row r="77" spans="1:13" ht="15">
      <c r="A77" s="926">
        <v>2023</v>
      </c>
      <c r="B77" s="69" t="s">
        <v>82</v>
      </c>
      <c r="C77" s="78">
        <f>J97</f>
        <v>4.54</v>
      </c>
      <c r="D77" s="78">
        <f>K97</f>
        <v>4.49</v>
      </c>
      <c r="I77" s="76" t="s">
        <v>95</v>
      </c>
      <c r="J77">
        <v>0.02</v>
      </c>
      <c r="K77">
        <v>0.05</v>
      </c>
      <c r="L77">
        <v>-0.14000000000000001</v>
      </c>
      <c r="M77"/>
    </row>
    <row r="78" spans="1:13" ht="15">
      <c r="A78" s="926"/>
      <c r="B78" s="69" t="s">
        <v>87</v>
      </c>
      <c r="C78" s="78">
        <f t="shared" ref="C78:D81" si="1">J98</f>
        <v>4.6500000000000004</v>
      </c>
      <c r="D78" s="78">
        <f t="shared" si="1"/>
        <v>4.7</v>
      </c>
      <c r="I78" s="76" t="s">
        <v>96</v>
      </c>
      <c r="J78">
        <v>0.04</v>
      </c>
      <c r="K78">
        <v>7.0000000000000007E-2</v>
      </c>
      <c r="L78">
        <v>-0.23</v>
      </c>
      <c r="M78"/>
    </row>
    <row r="79" spans="1:13" ht="15">
      <c r="A79" s="926"/>
      <c r="B79" s="69" t="s">
        <v>89</v>
      </c>
      <c r="C79" s="78">
        <f t="shared" si="1"/>
        <v>4.6900000000000004</v>
      </c>
      <c r="D79" s="78">
        <f t="shared" si="1"/>
        <v>4.47</v>
      </c>
      <c r="I79" s="76" t="s">
        <v>97</v>
      </c>
      <c r="J79">
        <v>0.05</v>
      </c>
      <c r="K79">
        <v>7.0000000000000007E-2</v>
      </c>
      <c r="L79">
        <v>-0.39</v>
      </c>
      <c r="M79"/>
    </row>
    <row r="80" spans="1:13" ht="15">
      <c r="A80" s="926"/>
      <c r="B80" s="69" t="s">
        <v>91</v>
      </c>
      <c r="C80" s="78">
        <f t="shared" si="1"/>
        <v>4.92</v>
      </c>
      <c r="D80" s="78">
        <f t="shared" si="1"/>
        <v>4.4800000000000004</v>
      </c>
      <c r="I80" s="76" t="s">
        <v>98</v>
      </c>
      <c r="J80">
        <v>0.05</v>
      </c>
      <c r="K80">
        <v>7.0000000000000007E-2</v>
      </c>
      <c r="L80">
        <v>-0.42</v>
      </c>
      <c r="M80"/>
    </row>
    <row r="81" spans="1:13" ht="15">
      <c r="A81" s="926"/>
      <c r="B81" s="69" t="s">
        <v>93</v>
      </c>
      <c r="C81" s="78">
        <f t="shared" si="1"/>
        <v>5.14</v>
      </c>
      <c r="D81" s="78">
        <f t="shared" si="1"/>
        <v>4.6900000000000004</v>
      </c>
      <c r="I81" s="76" t="s">
        <v>99</v>
      </c>
      <c r="J81">
        <v>0.04</v>
      </c>
      <c r="K81">
        <v>7.0000000000000007E-2</v>
      </c>
      <c r="L81">
        <v>-0.4</v>
      </c>
      <c r="M81"/>
    </row>
    <row r="82" spans="1:13" ht="15">
      <c r="A82" s="926"/>
      <c r="I82" s="76" t="s">
        <v>100</v>
      </c>
      <c r="J82">
        <v>0.05</v>
      </c>
      <c r="K82">
        <v>0.1</v>
      </c>
      <c r="L82">
        <v>-0.39</v>
      </c>
      <c r="M82"/>
    </row>
    <row r="83" spans="1:13" ht="15">
      <c r="A83" s="926"/>
      <c r="I83" s="76" t="s">
        <v>101</v>
      </c>
      <c r="J83">
        <v>0.05</v>
      </c>
      <c r="K83">
        <v>0.17</v>
      </c>
      <c r="L83">
        <v>-0.51</v>
      </c>
      <c r="M83"/>
    </row>
    <row r="84" spans="1:13" ht="15">
      <c r="A84" s="926"/>
      <c r="I84" s="76" t="s">
        <v>102</v>
      </c>
      <c r="J84">
        <v>0.06</v>
      </c>
      <c r="K84">
        <v>0.28000000000000003</v>
      </c>
      <c r="L84">
        <v>-0.49</v>
      </c>
      <c r="M84"/>
    </row>
    <row r="85" spans="1:13" ht="15">
      <c r="A85" s="926"/>
      <c r="I85" s="76" t="s">
        <v>103</v>
      </c>
      <c r="J85">
        <v>0.15</v>
      </c>
      <c r="K85">
        <v>0.53</v>
      </c>
      <c r="L85">
        <v>-0.21</v>
      </c>
      <c r="M85"/>
    </row>
    <row r="86" spans="1:13" ht="15">
      <c r="A86" s="926"/>
      <c r="I86" s="76" t="s">
        <v>104</v>
      </c>
      <c r="J86">
        <v>0.33</v>
      </c>
      <c r="K86">
        <v>0.97</v>
      </c>
      <c r="L86">
        <v>0</v>
      </c>
      <c r="M86"/>
    </row>
    <row r="87" spans="1:13" ht="15">
      <c r="A87" s="926"/>
      <c r="I87" s="76" t="s">
        <v>105</v>
      </c>
      <c r="J87">
        <v>0.44</v>
      </c>
      <c r="K87">
        <v>1.28</v>
      </c>
      <c r="L87">
        <v>-0.14000000000000001</v>
      </c>
      <c r="M87"/>
    </row>
    <row r="88" spans="1:13" ht="15">
      <c r="A88" s="926"/>
      <c r="I88" s="76" t="s">
        <v>106</v>
      </c>
      <c r="J88">
        <v>0.76</v>
      </c>
      <c r="K88">
        <v>1.81</v>
      </c>
      <c r="L88">
        <v>0.3</v>
      </c>
      <c r="M88"/>
    </row>
    <row r="89" spans="1:13" ht="15">
      <c r="A89" s="926"/>
      <c r="I89" s="76" t="s">
        <v>107</v>
      </c>
      <c r="J89">
        <v>0.98</v>
      </c>
      <c r="K89">
        <v>1.97</v>
      </c>
      <c r="L89">
        <v>0.7</v>
      </c>
      <c r="M89"/>
    </row>
    <row r="90" spans="1:13" ht="15">
      <c r="A90" s="926"/>
      <c r="I90" s="76" t="s">
        <v>108</v>
      </c>
      <c r="J90">
        <v>1.49</v>
      </c>
      <c r="K90">
        <v>2.5499999999999998</v>
      </c>
      <c r="L90">
        <v>0.93</v>
      </c>
      <c r="M90"/>
    </row>
    <row r="91" spans="1:13" ht="15">
      <c r="A91" s="926"/>
      <c r="I91" s="76" t="s">
        <v>109</v>
      </c>
      <c r="J91">
        <v>2.23</v>
      </c>
      <c r="K91">
        <v>2.91</v>
      </c>
      <c r="L91">
        <v>1.05</v>
      </c>
      <c r="M91"/>
    </row>
    <row r="92" spans="1:13" ht="15">
      <c r="I92" s="76" t="s">
        <v>110</v>
      </c>
      <c r="J92">
        <v>2.63</v>
      </c>
      <c r="K92">
        <v>3.16</v>
      </c>
      <c r="L92">
        <v>0.97</v>
      </c>
      <c r="M92"/>
    </row>
    <row r="93" spans="1:13" ht="15">
      <c r="I93" s="76" t="s">
        <v>111</v>
      </c>
      <c r="J93">
        <v>3.13</v>
      </c>
      <c r="K93">
        <v>3.73</v>
      </c>
      <c r="L93">
        <v>1.46</v>
      </c>
      <c r="M93"/>
    </row>
    <row r="94" spans="1:13" ht="15">
      <c r="I94" s="76" t="s">
        <v>112</v>
      </c>
      <c r="J94">
        <v>3.72</v>
      </c>
      <c r="K94">
        <v>4.2300000000000004</v>
      </c>
      <c r="L94">
        <v>1.9</v>
      </c>
      <c r="M94"/>
    </row>
    <row r="95" spans="1:13" ht="15">
      <c r="I95" s="76" t="s">
        <v>113</v>
      </c>
      <c r="J95">
        <v>4.1500000000000004</v>
      </c>
      <c r="K95">
        <v>4.51</v>
      </c>
      <c r="L95">
        <v>1.78</v>
      </c>
      <c r="M95"/>
    </row>
    <row r="96" spans="1:13" ht="15">
      <c r="I96" s="76" t="s">
        <v>114</v>
      </c>
      <c r="J96">
        <v>4.25</v>
      </c>
      <c r="K96">
        <v>4.47</v>
      </c>
      <c r="L96">
        <v>1.54</v>
      </c>
      <c r="M96"/>
    </row>
    <row r="97" spans="9:13" ht="15">
      <c r="I97" s="76" t="s">
        <v>115</v>
      </c>
      <c r="J97">
        <v>4.54</v>
      </c>
      <c r="K97">
        <v>4.49</v>
      </c>
      <c r="L97">
        <v>1.51</v>
      </c>
      <c r="M97"/>
    </row>
    <row r="98" spans="9:13" ht="15">
      <c r="I98" s="76" t="s">
        <v>116</v>
      </c>
      <c r="J98">
        <v>4.6500000000000004</v>
      </c>
      <c r="K98">
        <v>4.7</v>
      </c>
      <c r="L98">
        <v>1.6</v>
      </c>
      <c r="M98"/>
    </row>
    <row r="99" spans="9:13" ht="15">
      <c r="I99" s="76" t="s">
        <v>117</v>
      </c>
      <c r="J99">
        <v>4.6900000000000004</v>
      </c>
      <c r="K99">
        <v>4.47</v>
      </c>
      <c r="L99">
        <v>1.58</v>
      </c>
      <c r="M99"/>
    </row>
    <row r="100" spans="9:13" ht="15">
      <c r="I100" s="76" t="s">
        <v>118</v>
      </c>
      <c r="J100">
        <v>4.92</v>
      </c>
      <c r="K100">
        <v>4.4800000000000004</v>
      </c>
      <c r="L100">
        <v>1.51</v>
      </c>
      <c r="M100"/>
    </row>
    <row r="101" spans="9:13" ht="15">
      <c r="I101" s="76" t="s">
        <v>119</v>
      </c>
      <c r="J101">
        <v>5.14</v>
      </c>
      <c r="K101">
        <v>4.6900000000000004</v>
      </c>
      <c r="L101">
        <v>1.64</v>
      </c>
      <c r="M101"/>
    </row>
    <row r="102" spans="9:13" ht="15">
      <c r="I102"/>
      <c r="J102"/>
      <c r="K102"/>
      <c r="L102"/>
      <c r="M102"/>
    </row>
  </sheetData>
  <mergeCells count="11">
    <mergeCell ref="A72:A74"/>
    <mergeCell ref="A77:A79"/>
    <mergeCell ref="A80:A82"/>
    <mergeCell ref="A83:A85"/>
    <mergeCell ref="A86:A91"/>
    <mergeCell ref="C8:E8"/>
    <mergeCell ref="B1:F1"/>
    <mergeCell ref="B2:F2"/>
    <mergeCell ref="B3:F3"/>
    <mergeCell ref="C6:E6"/>
    <mergeCell ref="C7:E7"/>
  </mergeCells>
  <hyperlinks>
    <hyperlink ref="I62" r:id="rId1" xr:uid="{C211CDB5-FBFD-446F-9089-C710C96607D6}"/>
    <hyperlink ref="I66" r:id="rId2" display="https://www.federalreserve.gov//datadownload/Download.aspx?rel=H15&amp;series=67a13dc82d58d3826505e9b046281354&amp;filetype=spreadsheetml&amp;label=include&amp;layout=seriescolumn&amp;from=01/01/2021&amp;to=05/31/2023" xr:uid="{F2999DE0-2363-4BFD-81E0-00741549A625}"/>
  </hyperlinks>
  <pageMargins left="0.75" right="0.75" top="1" bottom="1" header="0.5" footer="0.5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8532E-3D76-4134-8B60-D4D77C5158B6}">
  <sheetPr codeName="Hoja30"/>
  <dimension ref="A1:M53"/>
  <sheetViews>
    <sheetView showGridLines="0" zoomScale="70" zoomScaleNormal="70" workbookViewId="0">
      <selection activeCell="B7" sqref="B7:H7"/>
    </sheetView>
  </sheetViews>
  <sheetFormatPr baseColWidth="10" defaultColWidth="11.42578125" defaultRowHeight="15"/>
  <cols>
    <col min="1" max="1" width="11.42578125" style="4"/>
    <col min="2" max="2" width="40.85546875" style="4" customWidth="1"/>
    <col min="3" max="3" width="35.42578125" style="4" customWidth="1"/>
    <col min="4" max="4" width="27.140625" style="4" customWidth="1"/>
    <col min="5" max="5" width="19.5703125" style="4" customWidth="1"/>
    <col min="6" max="6" width="14.140625" style="4" customWidth="1"/>
    <col min="7" max="7" width="19.28515625" style="4" customWidth="1"/>
    <col min="8" max="8" width="24.28515625" style="4" customWidth="1"/>
    <col min="9" max="16384" width="11.42578125" style="4"/>
  </cols>
  <sheetData>
    <row r="1" spans="1:13" s="2" customFormat="1" ht="15" customHeight="1">
      <c r="A1" s="910" t="s">
        <v>0</v>
      </c>
      <c r="B1" s="910"/>
      <c r="C1" s="964"/>
      <c r="D1" s="910"/>
      <c r="E1" s="910"/>
      <c r="F1" s="910"/>
      <c r="G1" s="910"/>
      <c r="H1" s="910"/>
      <c r="I1" s="1"/>
      <c r="J1" s="1"/>
      <c r="K1" s="1"/>
      <c r="L1" s="1"/>
      <c r="M1" s="1"/>
    </row>
    <row r="2" spans="1:13" s="2" customFormat="1" ht="15" customHeight="1">
      <c r="A2" s="910" t="s">
        <v>1</v>
      </c>
      <c r="B2" s="910"/>
      <c r="C2" s="910"/>
      <c r="D2" s="910"/>
      <c r="E2" s="910"/>
      <c r="F2" s="910"/>
      <c r="G2" s="910"/>
      <c r="H2" s="910"/>
      <c r="I2" s="1"/>
      <c r="J2" s="1"/>
      <c r="K2" s="1"/>
      <c r="L2" s="1"/>
      <c r="M2" s="1"/>
    </row>
    <row r="3" spans="1:13" s="2" customFormat="1" ht="15" customHeight="1">
      <c r="A3" s="911" t="s">
        <v>2</v>
      </c>
      <c r="B3" s="911"/>
      <c r="C3" s="911"/>
      <c r="D3" s="911"/>
      <c r="E3" s="911"/>
      <c r="F3" s="911"/>
      <c r="G3" s="911"/>
      <c r="H3" s="911"/>
      <c r="I3" s="3"/>
      <c r="J3" s="3"/>
      <c r="K3" s="3"/>
      <c r="L3" s="3"/>
      <c r="M3" s="3"/>
    </row>
    <row r="4" spans="1:13">
      <c r="B4" s="909" t="s">
        <v>757</v>
      </c>
      <c r="C4" s="909"/>
      <c r="D4" s="909"/>
      <c r="E4" s="909"/>
      <c r="F4" s="909"/>
      <c r="G4" s="909"/>
      <c r="H4" s="909"/>
    </row>
    <row r="5" spans="1:13">
      <c r="B5" s="909"/>
      <c r="C5" s="909"/>
      <c r="D5" s="909"/>
      <c r="E5" s="909"/>
      <c r="F5" s="909"/>
      <c r="G5" s="909"/>
      <c r="H5" s="909"/>
    </row>
    <row r="6" spans="1:13">
      <c r="B6" s="909" t="s">
        <v>257</v>
      </c>
      <c r="C6" s="909"/>
      <c r="D6" s="909"/>
      <c r="E6" s="909"/>
      <c r="F6" s="909"/>
      <c r="G6" s="909"/>
      <c r="H6" s="909"/>
    </row>
    <row r="7" spans="1:13" s="447" customFormat="1" ht="15" customHeight="1">
      <c r="B7" s="1010" t="s">
        <v>437</v>
      </c>
      <c r="C7" s="1010"/>
      <c r="D7" s="1010"/>
      <c r="E7" s="1010"/>
      <c r="F7" s="1010"/>
      <c r="G7" s="1010"/>
      <c r="H7" s="1010"/>
      <c r="I7" s="553"/>
    </row>
    <row r="8" spans="1:13">
      <c r="B8" s="1042" t="s">
        <v>527</v>
      </c>
      <c r="C8" s="1044" t="s">
        <v>528</v>
      </c>
      <c r="D8" s="1044" t="s">
        <v>529</v>
      </c>
      <c r="E8" s="1045" t="s">
        <v>530</v>
      </c>
      <c r="F8" s="1045" t="s">
        <v>531</v>
      </c>
      <c r="G8" s="1045" t="s">
        <v>532</v>
      </c>
      <c r="H8" s="1039" t="s">
        <v>533</v>
      </c>
    </row>
    <row r="9" spans="1:13" ht="15.75" thickBot="1">
      <c r="B9" s="1043"/>
      <c r="C9" s="1006"/>
      <c r="D9" s="1006"/>
      <c r="E9" s="982"/>
      <c r="F9" s="982"/>
      <c r="G9" s="982"/>
      <c r="H9" s="1035"/>
    </row>
    <row r="10" spans="1:13" ht="30">
      <c r="B10" s="1012" t="s">
        <v>756</v>
      </c>
      <c r="C10" s="483" t="s">
        <v>755</v>
      </c>
      <c r="D10" s="484" t="s">
        <v>751</v>
      </c>
      <c r="E10" s="453">
        <v>343500</v>
      </c>
      <c r="F10" s="552">
        <v>343500</v>
      </c>
      <c r="G10" s="455">
        <f t="shared" ref="G10:G48" si="0">IFERROR(F10/E10,"-")</f>
        <v>1</v>
      </c>
      <c r="H10" s="530">
        <v>186986728.90000001</v>
      </c>
    </row>
    <row r="11" spans="1:13" ht="45">
      <c r="B11" s="1013"/>
      <c r="C11" s="486" t="s">
        <v>754</v>
      </c>
      <c r="D11" s="487" t="s">
        <v>753</v>
      </c>
      <c r="E11" s="466">
        <v>113359</v>
      </c>
      <c r="F11" s="547">
        <v>121941</v>
      </c>
      <c r="G11" s="468">
        <f t="shared" si="0"/>
        <v>1.0757063841424148</v>
      </c>
      <c r="H11" s="544">
        <v>558430451.19000006</v>
      </c>
    </row>
    <row r="12" spans="1:13" ht="70.150000000000006" customHeight="1">
      <c r="B12" s="1013"/>
      <c r="C12" s="486" t="s">
        <v>752</v>
      </c>
      <c r="D12" s="487" t="s">
        <v>751</v>
      </c>
      <c r="E12" s="466">
        <v>1550000</v>
      </c>
      <c r="F12" s="547">
        <v>1532950</v>
      </c>
      <c r="G12" s="468">
        <f t="shared" si="0"/>
        <v>0.98899999999999999</v>
      </c>
      <c r="H12" s="544">
        <v>14890395838.83</v>
      </c>
    </row>
    <row r="13" spans="1:13" ht="60">
      <c r="B13" s="1013"/>
      <c r="C13" s="486" t="s">
        <v>750</v>
      </c>
      <c r="D13" s="487" t="s">
        <v>749</v>
      </c>
      <c r="E13" s="466"/>
      <c r="F13" s="547"/>
      <c r="G13" s="468" t="str">
        <f t="shared" si="0"/>
        <v>-</v>
      </c>
      <c r="H13" s="544"/>
    </row>
    <row r="14" spans="1:13" ht="45">
      <c r="B14" s="1013"/>
      <c r="C14" s="551" t="s">
        <v>748</v>
      </c>
      <c r="D14" s="550" t="s">
        <v>747</v>
      </c>
      <c r="E14" s="549">
        <v>1349826</v>
      </c>
      <c r="F14" s="548">
        <v>1295417</v>
      </c>
      <c r="G14" s="468">
        <f t="shared" si="0"/>
        <v>0.95969184176330879</v>
      </c>
      <c r="H14" s="536">
        <v>5024962857.54</v>
      </c>
    </row>
    <row r="15" spans="1:13" ht="45">
      <c r="B15" s="1013"/>
      <c r="C15" s="551" t="s">
        <v>746</v>
      </c>
      <c r="D15" s="550" t="s">
        <v>745</v>
      </c>
      <c r="E15" s="549">
        <v>5</v>
      </c>
      <c r="F15" s="548"/>
      <c r="G15" s="468">
        <f t="shared" si="0"/>
        <v>0</v>
      </c>
      <c r="H15" s="536"/>
    </row>
    <row r="16" spans="1:13" ht="60">
      <c r="B16" s="1013"/>
      <c r="C16" s="486" t="s">
        <v>744</v>
      </c>
      <c r="D16" s="487" t="s">
        <v>743</v>
      </c>
      <c r="E16" s="466">
        <v>7800</v>
      </c>
      <c r="F16" s="547">
        <v>6607</v>
      </c>
      <c r="G16" s="468">
        <f t="shared" si="0"/>
        <v>0.84705128205128211</v>
      </c>
      <c r="H16" s="544">
        <v>27696609.379999999</v>
      </c>
    </row>
    <row r="17" spans="2:8" ht="90">
      <c r="B17" s="1013"/>
      <c r="C17" s="509" t="s">
        <v>742</v>
      </c>
      <c r="D17" s="503" t="s">
        <v>741</v>
      </c>
      <c r="E17" s="461">
        <v>1701</v>
      </c>
      <c r="F17" s="546">
        <v>1088</v>
      </c>
      <c r="G17" s="468">
        <f t="shared" si="0"/>
        <v>0.63962375073486188</v>
      </c>
      <c r="H17" s="529">
        <v>4522210</v>
      </c>
    </row>
    <row r="18" spans="2:8" ht="75">
      <c r="B18" s="1013"/>
      <c r="C18" s="509" t="s">
        <v>740</v>
      </c>
      <c r="D18" s="503" t="s">
        <v>739</v>
      </c>
      <c r="E18" s="461">
        <v>6000</v>
      </c>
      <c r="F18" s="546">
        <v>6133</v>
      </c>
      <c r="G18" s="468">
        <f t="shared" si="0"/>
        <v>1.0221666666666667</v>
      </c>
      <c r="H18" s="529">
        <v>30430244.490000002</v>
      </c>
    </row>
    <row r="19" spans="2:8" ht="45.75" thickBot="1">
      <c r="B19" s="1014"/>
      <c r="C19" s="488" t="s">
        <v>738</v>
      </c>
      <c r="D19" s="489" t="s">
        <v>737</v>
      </c>
      <c r="E19" s="472">
        <v>80</v>
      </c>
      <c r="F19" s="545">
        <v>100</v>
      </c>
      <c r="G19" s="474">
        <f t="shared" si="0"/>
        <v>1.25</v>
      </c>
      <c r="H19" s="528"/>
    </row>
    <row r="20" spans="2:8" ht="30" customHeight="1">
      <c r="B20" s="1040" t="s">
        <v>736</v>
      </c>
      <c r="C20" s="509" t="s">
        <v>735</v>
      </c>
      <c r="D20" s="503" t="s">
        <v>734</v>
      </c>
      <c r="E20" s="461">
        <v>525000</v>
      </c>
      <c r="F20" s="462">
        <v>1435874</v>
      </c>
      <c r="G20" s="463">
        <f t="shared" si="0"/>
        <v>2.7349980952380952</v>
      </c>
      <c r="H20" s="529">
        <v>1432487563.4899998</v>
      </c>
    </row>
    <row r="21" spans="2:8" ht="30.75" thickBot="1">
      <c r="B21" s="1037"/>
      <c r="C21" s="488" t="s">
        <v>733</v>
      </c>
      <c r="D21" s="471" t="s">
        <v>732</v>
      </c>
      <c r="E21" s="472">
        <v>616839</v>
      </c>
      <c r="F21" s="473">
        <v>707581</v>
      </c>
      <c r="G21" s="474">
        <f t="shared" si="0"/>
        <v>1.1471080784451049</v>
      </c>
      <c r="H21" s="528">
        <v>1315116513.4200001</v>
      </c>
    </row>
    <row r="22" spans="2:8" ht="75">
      <c r="B22" s="1013" t="s">
        <v>731</v>
      </c>
      <c r="C22" s="509" t="s">
        <v>730</v>
      </c>
      <c r="D22" s="484" t="s">
        <v>729</v>
      </c>
      <c r="E22" s="461">
        <v>410</v>
      </c>
      <c r="F22" s="462">
        <v>709</v>
      </c>
      <c r="G22" s="463">
        <f t="shared" si="0"/>
        <v>1.7292682926829268</v>
      </c>
      <c r="H22" s="529">
        <v>116376297.16</v>
      </c>
    </row>
    <row r="23" spans="2:8" ht="60.75" thickBot="1">
      <c r="B23" s="1014"/>
      <c r="C23" s="488" t="s">
        <v>728</v>
      </c>
      <c r="D23" s="471" t="s">
        <v>727</v>
      </c>
      <c r="E23" s="472">
        <v>15340</v>
      </c>
      <c r="F23" s="473">
        <v>14750</v>
      </c>
      <c r="G23" s="474">
        <f t="shared" si="0"/>
        <v>0.96153846153846156</v>
      </c>
      <c r="H23" s="528">
        <v>1531294488.1199999</v>
      </c>
    </row>
    <row r="24" spans="2:8" ht="30.75" thickBot="1">
      <c r="B24" s="469" t="s">
        <v>726</v>
      </c>
      <c r="C24" s="511" t="s">
        <v>725</v>
      </c>
      <c r="D24" s="471" t="s">
        <v>724</v>
      </c>
      <c r="E24" s="515">
        <v>415140</v>
      </c>
      <c r="F24" s="516">
        <v>346083</v>
      </c>
      <c r="G24" s="507">
        <f t="shared" si="0"/>
        <v>0.83365370718311893</v>
      </c>
      <c r="H24" s="525">
        <v>986564094.00999999</v>
      </c>
    </row>
    <row r="25" spans="2:8" ht="45">
      <c r="B25" s="1036" t="s">
        <v>723</v>
      </c>
      <c r="C25" s="535" t="s">
        <v>722</v>
      </c>
      <c r="D25" s="452" t="s">
        <v>721</v>
      </c>
      <c r="E25" s="534">
        <v>12</v>
      </c>
      <c r="F25" s="454">
        <v>12</v>
      </c>
      <c r="G25" s="455">
        <f t="shared" si="0"/>
        <v>1</v>
      </c>
      <c r="H25" s="530">
        <v>94736872.299999997</v>
      </c>
    </row>
    <row r="26" spans="2:8" ht="45">
      <c r="B26" s="1041"/>
      <c r="C26" s="486" t="s">
        <v>720</v>
      </c>
      <c r="D26" s="487" t="s">
        <v>719</v>
      </c>
      <c r="E26" s="466">
        <v>30</v>
      </c>
      <c r="F26" s="462">
        <v>32</v>
      </c>
      <c r="G26" s="463">
        <f t="shared" si="0"/>
        <v>1.0666666666666667</v>
      </c>
      <c r="H26" s="529">
        <v>22170993.5</v>
      </c>
    </row>
    <row r="27" spans="2:8" ht="75">
      <c r="B27" s="1041"/>
      <c r="C27" s="486" t="s">
        <v>718</v>
      </c>
      <c r="D27" s="487" t="s">
        <v>717</v>
      </c>
      <c r="E27" s="466">
        <v>100</v>
      </c>
      <c r="F27" s="467">
        <v>99</v>
      </c>
      <c r="G27" s="463">
        <f t="shared" si="0"/>
        <v>0.99</v>
      </c>
      <c r="H27" s="544">
        <v>14426875.719999999</v>
      </c>
    </row>
    <row r="28" spans="2:8" ht="75.75" thickBot="1">
      <c r="B28" s="1037"/>
      <c r="C28" s="488" t="s">
        <v>716</v>
      </c>
      <c r="D28" s="489" t="s">
        <v>715</v>
      </c>
      <c r="E28" s="472">
        <v>100</v>
      </c>
      <c r="F28" s="473">
        <v>98</v>
      </c>
      <c r="G28" s="507">
        <f t="shared" si="0"/>
        <v>0.98</v>
      </c>
      <c r="H28" s="528">
        <v>493642294.01999998</v>
      </c>
    </row>
    <row r="29" spans="2:8" ht="30">
      <c r="B29" s="1040" t="s">
        <v>714</v>
      </c>
      <c r="C29" s="509" t="s">
        <v>713</v>
      </c>
      <c r="D29" s="503" t="s">
        <v>712</v>
      </c>
      <c r="E29" s="461">
        <v>89640</v>
      </c>
      <c r="F29" s="462">
        <v>147422</v>
      </c>
      <c r="G29" s="463">
        <f t="shared" si="0"/>
        <v>1.6446006247211067</v>
      </c>
      <c r="H29" s="529">
        <v>326575627.96000004</v>
      </c>
    </row>
    <row r="30" spans="2:8" ht="60">
      <c r="B30" s="1041"/>
      <c r="C30" s="486" t="s">
        <v>711</v>
      </c>
      <c r="D30" s="487" t="s">
        <v>709</v>
      </c>
      <c r="E30" s="466">
        <v>1074</v>
      </c>
      <c r="F30" s="467">
        <v>1031</v>
      </c>
      <c r="G30" s="463">
        <f t="shared" si="0"/>
        <v>0.95996275605214154</v>
      </c>
      <c r="H30" s="544">
        <v>51022237.090000004</v>
      </c>
    </row>
    <row r="31" spans="2:8" ht="42" customHeight="1" thickBot="1">
      <c r="B31" s="1037"/>
      <c r="C31" s="488" t="s">
        <v>710</v>
      </c>
      <c r="D31" s="489" t="s">
        <v>709</v>
      </c>
      <c r="E31" s="472">
        <v>688</v>
      </c>
      <c r="F31" s="473">
        <v>703</v>
      </c>
      <c r="G31" s="474">
        <f t="shared" si="0"/>
        <v>1.0218023255813953</v>
      </c>
      <c r="H31" s="528">
        <v>72722967.950000003</v>
      </c>
    </row>
    <row r="32" spans="2:8" ht="57.6" customHeight="1">
      <c r="B32" s="1012" t="s">
        <v>708</v>
      </c>
      <c r="C32" s="543" t="s">
        <v>707</v>
      </c>
      <c r="D32" s="484" t="s">
        <v>706</v>
      </c>
      <c r="E32" s="466">
        <v>46190</v>
      </c>
      <c r="F32" s="454">
        <v>219</v>
      </c>
      <c r="G32" s="455">
        <f t="shared" si="0"/>
        <v>4.741285992639099E-3</v>
      </c>
      <c r="H32" s="530">
        <v>197294085.19</v>
      </c>
    </row>
    <row r="33" spans="2:8" ht="57.6" customHeight="1">
      <c r="B33" s="1013"/>
      <c r="C33" s="542" t="s">
        <v>705</v>
      </c>
      <c r="D33" s="503" t="s">
        <v>704</v>
      </c>
      <c r="E33" s="541">
        <v>301</v>
      </c>
      <c r="F33" s="521">
        <v>147</v>
      </c>
      <c r="G33" s="522">
        <f t="shared" si="0"/>
        <v>0.48837209302325579</v>
      </c>
      <c r="H33" s="527">
        <v>100478924.44999999</v>
      </c>
    </row>
    <row r="34" spans="2:8" ht="57.6" customHeight="1" thickBot="1">
      <c r="B34" s="1014"/>
      <c r="C34" s="540" t="s">
        <v>703</v>
      </c>
      <c r="D34" s="487" t="s">
        <v>702</v>
      </c>
      <c r="E34" s="539">
        <v>110</v>
      </c>
      <c r="F34" s="538">
        <v>138</v>
      </c>
      <c r="G34" s="537">
        <f t="shared" si="0"/>
        <v>1.2545454545454546</v>
      </c>
      <c r="H34" s="536">
        <v>117341749.27</v>
      </c>
    </row>
    <row r="35" spans="2:8" ht="60">
      <c r="B35" s="1012" t="s">
        <v>701</v>
      </c>
      <c r="C35" s="483" t="s">
        <v>700</v>
      </c>
      <c r="D35" s="484" t="s">
        <v>699</v>
      </c>
      <c r="E35" s="453">
        <v>27635</v>
      </c>
      <c r="F35" s="454">
        <v>40118</v>
      </c>
      <c r="G35" s="455">
        <f t="shared" si="0"/>
        <v>1.4517097883119232</v>
      </c>
      <c r="H35" s="530">
        <v>328929629.88</v>
      </c>
    </row>
    <row r="36" spans="2:8" ht="66" customHeight="1" thickBot="1">
      <c r="B36" s="1014"/>
      <c r="C36" s="511" t="s">
        <v>698</v>
      </c>
      <c r="D36" s="471" t="s">
        <v>697</v>
      </c>
      <c r="E36" s="515"/>
      <c r="F36" s="516"/>
      <c r="G36" s="507" t="str">
        <f t="shared" si="0"/>
        <v>-</v>
      </c>
      <c r="H36" s="525"/>
    </row>
    <row r="37" spans="2:8" ht="30.75" thickBot="1">
      <c r="B37" s="469" t="s">
        <v>696</v>
      </c>
      <c r="C37" s="511" t="s">
        <v>695</v>
      </c>
      <c r="D37" s="471" t="s">
        <v>694</v>
      </c>
      <c r="E37" s="515">
        <v>50000</v>
      </c>
      <c r="F37" s="516">
        <v>18639</v>
      </c>
      <c r="G37" s="507">
        <f t="shared" si="0"/>
        <v>0.37278</v>
      </c>
      <c r="H37" s="525">
        <v>240710106.19</v>
      </c>
    </row>
    <row r="38" spans="2:8" ht="75.75" thickBot="1">
      <c r="B38" s="450" t="s">
        <v>693</v>
      </c>
      <c r="C38" s="535" t="s">
        <v>692</v>
      </c>
      <c r="D38" s="452" t="s">
        <v>691</v>
      </c>
      <c r="E38" s="534">
        <v>174</v>
      </c>
      <c r="F38" s="533">
        <v>173</v>
      </c>
      <c r="G38" s="532">
        <f t="shared" si="0"/>
        <v>0.99425287356321834</v>
      </c>
      <c r="H38" s="531">
        <v>212065117.00999999</v>
      </c>
    </row>
    <row r="39" spans="2:8" ht="75.75" thickBot="1">
      <c r="B39" s="450" t="s">
        <v>690</v>
      </c>
      <c r="C39" s="535" t="s">
        <v>689</v>
      </c>
      <c r="D39" s="452" t="s">
        <v>688</v>
      </c>
      <c r="E39" s="534">
        <v>55</v>
      </c>
      <c r="F39" s="533">
        <v>55</v>
      </c>
      <c r="G39" s="532">
        <f t="shared" si="0"/>
        <v>1</v>
      </c>
      <c r="H39" s="531">
        <v>106974153.03</v>
      </c>
    </row>
    <row r="40" spans="2:8" ht="60">
      <c r="B40" s="1012" t="s">
        <v>687</v>
      </c>
      <c r="C40" s="483" t="s">
        <v>686</v>
      </c>
      <c r="D40" s="484" t="s">
        <v>685</v>
      </c>
      <c r="E40" s="453"/>
      <c r="F40" s="454"/>
      <c r="G40" s="455" t="str">
        <f t="shared" si="0"/>
        <v>-</v>
      </c>
      <c r="H40" s="530">
        <v>41809254.840000004</v>
      </c>
    </row>
    <row r="41" spans="2:8" ht="60">
      <c r="B41" s="1013"/>
      <c r="C41" s="509" t="s">
        <v>684</v>
      </c>
      <c r="D41" s="503" t="s">
        <v>683</v>
      </c>
      <c r="E41" s="461">
        <v>650</v>
      </c>
      <c r="F41" s="462">
        <v>571</v>
      </c>
      <c r="G41" s="463">
        <f t="shared" si="0"/>
        <v>0.87846153846153852</v>
      </c>
      <c r="H41" s="529">
        <v>32852461.060000002</v>
      </c>
    </row>
    <row r="42" spans="2:8" ht="60.75" thickBot="1">
      <c r="B42" s="1014"/>
      <c r="C42" s="488" t="s">
        <v>682</v>
      </c>
      <c r="D42" s="489" t="s">
        <v>681</v>
      </c>
      <c r="E42" s="472">
        <v>2</v>
      </c>
      <c r="F42" s="473">
        <v>2</v>
      </c>
      <c r="G42" s="474">
        <f t="shared" si="0"/>
        <v>1</v>
      </c>
      <c r="H42" s="528">
        <v>1383694.13</v>
      </c>
    </row>
    <row r="43" spans="2:8" ht="60.75" thickBot="1">
      <c r="B43" s="476" t="s">
        <v>680</v>
      </c>
      <c r="C43" s="518" t="s">
        <v>679</v>
      </c>
      <c r="D43" s="478" t="s">
        <v>678</v>
      </c>
      <c r="E43" s="479">
        <v>15</v>
      </c>
      <c r="F43" s="480">
        <v>15</v>
      </c>
      <c r="G43" s="481">
        <f t="shared" si="0"/>
        <v>1</v>
      </c>
      <c r="H43" s="526">
        <v>52997655.789999999</v>
      </c>
    </row>
    <row r="44" spans="2:8" ht="60.75" thickBot="1">
      <c r="B44" s="476" t="s">
        <v>677</v>
      </c>
      <c r="C44" s="518" t="s">
        <v>676</v>
      </c>
      <c r="D44" s="478" t="s">
        <v>675</v>
      </c>
      <c r="E44" s="479">
        <v>22</v>
      </c>
      <c r="F44" s="480">
        <v>22</v>
      </c>
      <c r="G44" s="481">
        <f t="shared" si="0"/>
        <v>1</v>
      </c>
      <c r="H44" s="526">
        <v>52592397.700000003</v>
      </c>
    </row>
    <row r="45" spans="2:8" ht="75.75" thickBot="1">
      <c r="B45" s="458" t="s">
        <v>674</v>
      </c>
      <c r="C45" s="519" t="s">
        <v>673</v>
      </c>
      <c r="D45" s="460" t="s">
        <v>672</v>
      </c>
      <c r="E45" s="520">
        <v>3</v>
      </c>
      <c r="F45" s="521">
        <v>3</v>
      </c>
      <c r="G45" s="463">
        <f t="shared" si="0"/>
        <v>1</v>
      </c>
      <c r="H45" s="527">
        <v>37436484.049999997</v>
      </c>
    </row>
    <row r="46" spans="2:8" ht="60.75" thickBot="1">
      <c r="B46" s="476" t="s">
        <v>671</v>
      </c>
      <c r="C46" s="518" t="s">
        <v>670</v>
      </c>
      <c r="D46" s="478" t="s">
        <v>669</v>
      </c>
      <c r="E46" s="479">
        <v>42</v>
      </c>
      <c r="F46" s="480">
        <v>20</v>
      </c>
      <c r="G46" s="481">
        <f t="shared" si="0"/>
        <v>0.47619047619047616</v>
      </c>
      <c r="H46" s="526">
        <v>29745586.109999999</v>
      </c>
    </row>
    <row r="47" spans="2:8" ht="45.75" thickBot="1">
      <c r="B47" s="476" t="s">
        <v>654</v>
      </c>
      <c r="C47" s="518" t="s">
        <v>668</v>
      </c>
      <c r="D47" s="478" t="s">
        <v>667</v>
      </c>
      <c r="E47" s="479">
        <v>2525</v>
      </c>
      <c r="F47" s="480">
        <v>1715</v>
      </c>
      <c r="G47" s="481">
        <f t="shared" si="0"/>
        <v>0.67920792079207926</v>
      </c>
      <c r="H47" s="526">
        <v>10674168.32</v>
      </c>
    </row>
    <row r="48" spans="2:8" ht="105.75" thickBot="1">
      <c r="B48" s="469" t="s">
        <v>469</v>
      </c>
      <c r="C48" s="511" t="s">
        <v>666</v>
      </c>
      <c r="D48" s="471" t="s">
        <v>665</v>
      </c>
      <c r="E48" s="515">
        <v>5850</v>
      </c>
      <c r="F48" s="516">
        <v>7085</v>
      </c>
      <c r="G48" s="507">
        <f t="shared" si="0"/>
        <v>1.211111111111111</v>
      </c>
      <c r="H48" s="525">
        <v>350418.07</v>
      </c>
    </row>
    <row r="49" spans="2:8">
      <c r="B49" s="1046" t="s">
        <v>591</v>
      </c>
      <c r="C49" s="1047"/>
      <c r="D49" s="1047"/>
      <c r="E49" s="1047"/>
      <c r="F49" s="1047"/>
      <c r="G49" s="1047"/>
      <c r="H49" s="585">
        <f>SUM(H10:H48)</f>
        <v>28744197650.159996</v>
      </c>
    </row>
    <row r="50" spans="2:8">
      <c r="B50" s="48" t="s">
        <v>592</v>
      </c>
    </row>
    <row r="51" spans="2:8">
      <c r="B51" s="4" t="s">
        <v>593</v>
      </c>
      <c r="H51" s="20"/>
    </row>
    <row r="52" spans="2:8">
      <c r="B52" s="4" t="s">
        <v>594</v>
      </c>
    </row>
    <row r="53" spans="2:8">
      <c r="B53" s="48" t="s">
        <v>426</v>
      </c>
    </row>
  </sheetData>
  <mergeCells count="22">
    <mergeCell ref="B40:B42"/>
    <mergeCell ref="B25:B28"/>
    <mergeCell ref="B32:B34"/>
    <mergeCell ref="B49:G49"/>
    <mergeCell ref="G8:G9"/>
    <mergeCell ref="B35:B36"/>
    <mergeCell ref="H8:H9"/>
    <mergeCell ref="B10:B19"/>
    <mergeCell ref="B20:B21"/>
    <mergeCell ref="B29:B31"/>
    <mergeCell ref="B22:B23"/>
    <mergeCell ref="B8:B9"/>
    <mergeCell ref="C8:C9"/>
    <mergeCell ref="D8:D9"/>
    <mergeCell ref="E8:E9"/>
    <mergeCell ref="F8:F9"/>
    <mergeCell ref="B7:H7"/>
    <mergeCell ref="A1:H1"/>
    <mergeCell ref="A2:H2"/>
    <mergeCell ref="A3:H3"/>
    <mergeCell ref="B4:H5"/>
    <mergeCell ref="B6:H6"/>
  </mergeCells>
  <hyperlinks>
    <hyperlink ref="C1" location="Indice!A1" display="Indice" xr:uid="{598850DA-BAA7-43F1-8E32-D301AF2158C7}"/>
  </hyperlinks>
  <pageMargins left="0.7" right="0.7" top="0.75" bottom="0.75" header="0.3" footer="0.3"/>
  <pageSetup orientation="portrait" horizontalDpi="4294967295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CA329-80EB-4E27-90A3-BC8EB97E40B6}">
  <sheetPr codeName="Hoja31"/>
  <dimension ref="B1:J53"/>
  <sheetViews>
    <sheetView showGridLines="0" zoomScale="78" zoomScaleNormal="78" workbookViewId="0">
      <selection activeCell="C7" sqref="C7:I7"/>
    </sheetView>
  </sheetViews>
  <sheetFormatPr baseColWidth="10" defaultColWidth="11.42578125" defaultRowHeight="15"/>
  <cols>
    <col min="1" max="2" width="11.42578125" style="4"/>
    <col min="3" max="3" width="34.28515625" style="4" customWidth="1"/>
    <col min="4" max="4" width="33.5703125" style="4" customWidth="1"/>
    <col min="5" max="5" width="25.28515625" style="4" customWidth="1"/>
    <col min="6" max="6" width="18.7109375" style="4" customWidth="1"/>
    <col min="7" max="7" width="15.5703125" style="4" customWidth="1"/>
    <col min="8" max="8" width="21.140625" style="4" customWidth="1"/>
    <col min="9" max="9" width="20" style="4" customWidth="1"/>
    <col min="10" max="16384" width="11.42578125" style="4"/>
  </cols>
  <sheetData>
    <row r="1" spans="2:10" s="2" customFormat="1" ht="15" customHeight="1">
      <c r="B1" s="910" t="s">
        <v>0</v>
      </c>
      <c r="C1" s="964"/>
      <c r="D1" s="910"/>
      <c r="E1" s="910"/>
      <c r="F1" s="910"/>
      <c r="G1" s="910"/>
      <c r="H1" s="910"/>
      <c r="I1" s="910"/>
      <c r="J1" s="1"/>
    </row>
    <row r="2" spans="2:10" s="2" customFormat="1" ht="15" customHeight="1">
      <c r="B2" s="910" t="s">
        <v>1</v>
      </c>
      <c r="C2" s="910"/>
      <c r="D2" s="910"/>
      <c r="E2" s="910"/>
      <c r="F2" s="910"/>
      <c r="G2" s="910"/>
      <c r="H2" s="910"/>
      <c r="I2" s="910"/>
      <c r="J2" s="1"/>
    </row>
    <row r="3" spans="2:10" s="2" customFormat="1" ht="15" customHeight="1">
      <c r="B3" s="911" t="s">
        <v>2</v>
      </c>
      <c r="C3" s="911"/>
      <c r="D3" s="911"/>
      <c r="E3" s="911"/>
      <c r="F3" s="911"/>
      <c r="G3" s="911"/>
      <c r="H3" s="911"/>
      <c r="I3" s="911"/>
      <c r="J3" s="3"/>
    </row>
    <row r="4" spans="2:10">
      <c r="C4" s="909" t="s">
        <v>841</v>
      </c>
      <c r="D4" s="909"/>
      <c r="E4" s="909"/>
      <c r="F4" s="909"/>
      <c r="G4" s="909"/>
      <c r="H4" s="909"/>
      <c r="I4" s="909"/>
    </row>
    <row r="5" spans="2:10">
      <c r="C5" s="909"/>
      <c r="D5" s="909"/>
      <c r="E5" s="909"/>
      <c r="F5" s="909"/>
      <c r="G5" s="909"/>
      <c r="H5" s="909"/>
      <c r="I5" s="909"/>
    </row>
    <row r="6" spans="2:10" ht="15" customHeight="1">
      <c r="C6" s="909" t="s">
        <v>257</v>
      </c>
      <c r="D6" s="909"/>
      <c r="E6" s="909"/>
      <c r="F6" s="909"/>
      <c r="G6" s="909"/>
      <c r="H6" s="909"/>
      <c r="I6" s="909"/>
    </row>
    <row r="7" spans="2:10" ht="15" customHeight="1">
      <c r="C7" s="1010" t="s">
        <v>437</v>
      </c>
      <c r="D7" s="1010"/>
      <c r="E7" s="1010"/>
      <c r="F7" s="1010"/>
      <c r="G7" s="1010"/>
      <c r="H7" s="1010"/>
      <c r="I7" s="1010"/>
    </row>
    <row r="8" spans="2:10">
      <c r="C8" s="1042" t="s">
        <v>527</v>
      </c>
      <c r="D8" s="1044" t="s">
        <v>528</v>
      </c>
      <c r="E8" s="1044" t="s">
        <v>529</v>
      </c>
      <c r="F8" s="1045" t="s">
        <v>530</v>
      </c>
      <c r="G8" s="1045" t="s">
        <v>531</v>
      </c>
      <c r="H8" s="1045" t="s">
        <v>532</v>
      </c>
      <c r="I8" s="1039" t="s">
        <v>533</v>
      </c>
    </row>
    <row r="9" spans="2:10" ht="15.75" thickBot="1">
      <c r="C9" s="1043"/>
      <c r="D9" s="1006"/>
      <c r="E9" s="1006"/>
      <c r="F9" s="982"/>
      <c r="G9" s="982"/>
      <c r="H9" s="982"/>
      <c r="I9" s="1035"/>
    </row>
    <row r="10" spans="2:10" ht="45.75" hidden="1" thickBot="1">
      <c r="C10" s="1036" t="s">
        <v>815</v>
      </c>
      <c r="D10" s="491" t="s">
        <v>840</v>
      </c>
      <c r="E10" s="491" t="s">
        <v>839</v>
      </c>
      <c r="F10" s="579">
        <v>7158</v>
      </c>
      <c r="G10" s="578">
        <v>3508</v>
      </c>
      <c r="H10" s="577">
        <f t="shared" ref="H10:H23" si="0">G10/F10</f>
        <v>0.49008102822017324</v>
      </c>
      <c r="I10" s="576">
        <v>4082889266.6099997</v>
      </c>
    </row>
    <row r="11" spans="2:10" ht="30.75" hidden="1" thickBot="1">
      <c r="C11" s="1041"/>
      <c r="D11" s="495" t="s">
        <v>838</v>
      </c>
      <c r="E11" s="495" t="s">
        <v>811</v>
      </c>
      <c r="F11" s="575">
        <v>55000</v>
      </c>
      <c r="G11" s="574">
        <v>9378</v>
      </c>
      <c r="H11" s="573">
        <f t="shared" si="0"/>
        <v>0.17050909090909092</v>
      </c>
      <c r="I11" s="572">
        <v>569021781.44000006</v>
      </c>
    </row>
    <row r="12" spans="2:10" ht="45.75" hidden="1" thickBot="1">
      <c r="C12" s="1037"/>
      <c r="D12" s="500" t="s">
        <v>837</v>
      </c>
      <c r="E12" s="500" t="s">
        <v>809</v>
      </c>
      <c r="F12" s="583">
        <v>1404</v>
      </c>
      <c r="G12" s="582">
        <v>351</v>
      </c>
      <c r="H12" s="581">
        <f t="shared" si="0"/>
        <v>0.25</v>
      </c>
      <c r="I12" s="580">
        <v>185127479.38999999</v>
      </c>
    </row>
    <row r="13" spans="2:10" ht="75.75" hidden="1" thickBot="1">
      <c r="C13" s="1036" t="s">
        <v>797</v>
      </c>
      <c r="D13" s="491" t="s">
        <v>836</v>
      </c>
      <c r="E13" s="491" t="s">
        <v>835</v>
      </c>
      <c r="F13" s="579">
        <v>320000</v>
      </c>
      <c r="G13" s="578">
        <v>163195</v>
      </c>
      <c r="H13" s="577">
        <f t="shared" si="0"/>
        <v>0.50998437500000005</v>
      </c>
      <c r="I13" s="576">
        <v>258814491.26999998</v>
      </c>
    </row>
    <row r="14" spans="2:10" ht="30.75" hidden="1" customHeight="1">
      <c r="C14" s="1041"/>
      <c r="D14" s="495" t="s">
        <v>834</v>
      </c>
      <c r="E14" s="495" t="s">
        <v>833</v>
      </c>
      <c r="F14" s="575">
        <v>10800</v>
      </c>
      <c r="G14" s="574">
        <v>4764</v>
      </c>
      <c r="H14" s="573">
        <f t="shared" si="0"/>
        <v>0.44111111111111112</v>
      </c>
      <c r="I14" s="572">
        <v>33961520.039999999</v>
      </c>
    </row>
    <row r="15" spans="2:10" ht="90.75" hidden="1" thickBot="1">
      <c r="C15" s="1037"/>
      <c r="D15" s="500" t="s">
        <v>832</v>
      </c>
      <c r="E15" s="500" t="s">
        <v>831</v>
      </c>
      <c r="F15" s="583">
        <v>28550</v>
      </c>
      <c r="G15" s="582">
        <v>18117</v>
      </c>
      <c r="H15" s="581">
        <f t="shared" si="0"/>
        <v>0.63457092819614713</v>
      </c>
      <c r="I15" s="580">
        <v>28498345.07</v>
      </c>
    </row>
    <row r="16" spans="2:10" ht="75.75" hidden="1" thickBot="1">
      <c r="C16" s="1036" t="s">
        <v>830</v>
      </c>
      <c r="D16" s="491" t="s">
        <v>829</v>
      </c>
      <c r="E16" s="491" t="s">
        <v>828</v>
      </c>
      <c r="F16" s="579">
        <v>30</v>
      </c>
      <c r="G16" s="578">
        <v>6</v>
      </c>
      <c r="H16" s="577">
        <f t="shared" si="0"/>
        <v>0.2</v>
      </c>
      <c r="I16" s="576">
        <v>81486037.969999999</v>
      </c>
    </row>
    <row r="17" spans="3:9" ht="60.75" hidden="1" thickBot="1">
      <c r="C17" s="1041"/>
      <c r="D17" s="495" t="s">
        <v>827</v>
      </c>
      <c r="E17" s="495" t="s">
        <v>826</v>
      </c>
      <c r="F17" s="575">
        <v>11</v>
      </c>
      <c r="G17" s="574">
        <v>1</v>
      </c>
      <c r="H17" s="573">
        <f t="shared" si="0"/>
        <v>9.0909090909090912E-2</v>
      </c>
      <c r="I17" s="572">
        <v>65809994.090000004</v>
      </c>
    </row>
    <row r="18" spans="3:9" ht="45.75" hidden="1" thickBot="1">
      <c r="C18" s="1041"/>
      <c r="D18" s="495" t="s">
        <v>825</v>
      </c>
      <c r="E18" s="495" t="s">
        <v>804</v>
      </c>
      <c r="F18" s="575">
        <v>960</v>
      </c>
      <c r="G18" s="574">
        <v>284</v>
      </c>
      <c r="H18" s="573">
        <f t="shared" si="0"/>
        <v>0.29583333333333334</v>
      </c>
      <c r="I18" s="572">
        <v>40079061.149999999</v>
      </c>
    </row>
    <row r="19" spans="3:9" ht="60.75" hidden="1" thickBot="1">
      <c r="C19" s="1041"/>
      <c r="D19" s="495" t="s">
        <v>824</v>
      </c>
      <c r="E19" s="495" t="s">
        <v>823</v>
      </c>
      <c r="F19" s="575">
        <v>14000</v>
      </c>
      <c r="G19" s="574">
        <v>3277</v>
      </c>
      <c r="H19" s="573">
        <f t="shared" si="0"/>
        <v>0.23407142857142857</v>
      </c>
      <c r="I19" s="572">
        <v>104782984</v>
      </c>
    </row>
    <row r="20" spans="3:9" ht="45.75" hidden="1" thickBot="1">
      <c r="C20" s="1037"/>
      <c r="D20" s="500" t="s">
        <v>822</v>
      </c>
      <c r="E20" s="500" t="s">
        <v>821</v>
      </c>
      <c r="F20" s="583">
        <v>12</v>
      </c>
      <c r="G20" s="582"/>
      <c r="H20" s="581">
        <f t="shared" si="0"/>
        <v>0</v>
      </c>
      <c r="I20" s="580">
        <v>126252.49</v>
      </c>
    </row>
    <row r="21" spans="3:9" ht="30.75" hidden="1" customHeight="1">
      <c r="C21" s="1036" t="s">
        <v>790</v>
      </c>
      <c r="D21" s="491" t="s">
        <v>820</v>
      </c>
      <c r="E21" s="491" t="s">
        <v>818</v>
      </c>
      <c r="F21" s="579">
        <v>103078</v>
      </c>
      <c r="G21" s="578">
        <v>17072</v>
      </c>
      <c r="H21" s="577">
        <f t="shared" si="0"/>
        <v>0.16562215021634102</v>
      </c>
      <c r="I21" s="576">
        <v>14203167.959999999</v>
      </c>
    </row>
    <row r="22" spans="3:9" ht="45.75" hidden="1" thickBot="1">
      <c r="C22" s="1041"/>
      <c r="D22" s="495" t="s">
        <v>819</v>
      </c>
      <c r="E22" s="495" t="s">
        <v>818</v>
      </c>
      <c r="F22" s="575">
        <v>15022193</v>
      </c>
      <c r="G22" s="574">
        <v>4111002</v>
      </c>
      <c r="H22" s="573">
        <f t="shared" si="0"/>
        <v>0.27366190808492474</v>
      </c>
      <c r="I22" s="572">
        <v>123032327.23</v>
      </c>
    </row>
    <row r="23" spans="3:9" ht="45.75" hidden="1" thickBot="1">
      <c r="C23" s="1048"/>
      <c r="D23" s="571" t="s">
        <v>817</v>
      </c>
      <c r="E23" s="571" t="s">
        <v>816</v>
      </c>
      <c r="F23" s="570">
        <v>216</v>
      </c>
      <c r="G23" s="569">
        <v>58</v>
      </c>
      <c r="H23" s="568">
        <f t="shared" si="0"/>
        <v>0.26851851851851855</v>
      </c>
      <c r="I23" s="567">
        <v>19393738.100000001</v>
      </c>
    </row>
    <row r="24" spans="3:9" ht="45">
      <c r="C24" s="1031" t="s">
        <v>815</v>
      </c>
      <c r="D24" s="451" t="s">
        <v>814</v>
      </c>
      <c r="E24" s="484" t="s">
        <v>813</v>
      </c>
      <c r="F24" s="561">
        <v>3702</v>
      </c>
      <c r="G24" s="560">
        <v>3769</v>
      </c>
      <c r="H24" s="455">
        <f t="shared" ref="H24:H48" si="1">IFERROR(G24/F24,"-")</f>
        <v>1.0180983252296056</v>
      </c>
      <c r="I24" s="530">
        <v>5513926580.1499996</v>
      </c>
    </row>
    <row r="25" spans="3:9" ht="30">
      <c r="C25" s="1032"/>
      <c r="D25" s="564" t="s">
        <v>812</v>
      </c>
      <c r="E25" s="487" t="s">
        <v>811</v>
      </c>
      <c r="F25" s="559">
        <v>25200</v>
      </c>
      <c r="G25" s="558">
        <v>24140</v>
      </c>
      <c r="H25" s="468">
        <f t="shared" si="1"/>
        <v>0.95793650793650797</v>
      </c>
      <c r="I25" s="544">
        <v>722215080.55999994</v>
      </c>
    </row>
    <row r="26" spans="3:9" ht="45.75" thickBot="1">
      <c r="C26" s="1033"/>
      <c r="D26" s="562" t="s">
        <v>810</v>
      </c>
      <c r="E26" s="489" t="s">
        <v>809</v>
      </c>
      <c r="F26" s="566">
        <v>702</v>
      </c>
      <c r="G26" s="556">
        <v>702</v>
      </c>
      <c r="H26" s="474">
        <f t="shared" si="1"/>
        <v>1</v>
      </c>
      <c r="I26" s="528">
        <v>212311110.31</v>
      </c>
    </row>
    <row r="27" spans="3:9" ht="60">
      <c r="C27" s="1031" t="s">
        <v>808</v>
      </c>
      <c r="D27" s="563" t="s">
        <v>807</v>
      </c>
      <c r="E27" s="484" t="s">
        <v>806</v>
      </c>
      <c r="F27" s="561">
        <v>92</v>
      </c>
      <c r="G27" s="560">
        <v>39</v>
      </c>
      <c r="H27" s="455">
        <f t="shared" si="1"/>
        <v>0.42391304347826086</v>
      </c>
      <c r="I27" s="530">
        <v>81454028.370000005</v>
      </c>
    </row>
    <row r="28" spans="3:9" ht="39" customHeight="1">
      <c r="C28" s="1032"/>
      <c r="D28" s="486" t="s">
        <v>805</v>
      </c>
      <c r="E28" s="487" t="s">
        <v>804</v>
      </c>
      <c r="F28" s="559">
        <v>554</v>
      </c>
      <c r="G28" s="558">
        <v>554</v>
      </c>
      <c r="H28" s="468">
        <f t="shared" si="1"/>
        <v>1</v>
      </c>
      <c r="I28" s="544">
        <v>306400473.63</v>
      </c>
    </row>
    <row r="29" spans="3:9" ht="64.900000000000006" customHeight="1">
      <c r="C29" s="1032"/>
      <c r="D29" s="486" t="s">
        <v>803</v>
      </c>
      <c r="E29" s="487" t="s">
        <v>802</v>
      </c>
      <c r="F29" s="559">
        <v>6500</v>
      </c>
      <c r="G29" s="558">
        <v>4651</v>
      </c>
      <c r="H29" s="468">
        <f t="shared" si="1"/>
        <v>0.71553846153846157</v>
      </c>
      <c r="I29" s="544">
        <v>68307199.370000005</v>
      </c>
    </row>
    <row r="30" spans="3:9" ht="60">
      <c r="C30" s="1032"/>
      <c r="D30" s="486" t="s">
        <v>801</v>
      </c>
      <c r="E30" s="487" t="s">
        <v>800</v>
      </c>
      <c r="F30" s="559">
        <v>550</v>
      </c>
      <c r="G30" s="558">
        <v>258</v>
      </c>
      <c r="H30" s="468">
        <f t="shared" si="1"/>
        <v>0.46909090909090911</v>
      </c>
      <c r="I30" s="544">
        <v>138485150.04000002</v>
      </c>
    </row>
    <row r="31" spans="3:9" ht="42" customHeight="1" thickBot="1">
      <c r="C31" s="1033"/>
      <c r="D31" s="488" t="s">
        <v>799</v>
      </c>
      <c r="E31" s="489" t="s">
        <v>798</v>
      </c>
      <c r="F31" s="557"/>
      <c r="G31" s="556"/>
      <c r="H31" s="474" t="str">
        <f t="shared" si="1"/>
        <v>-</v>
      </c>
      <c r="I31" s="528">
        <v>57240925.229999997</v>
      </c>
    </row>
    <row r="32" spans="3:9" ht="75">
      <c r="C32" s="1031" t="s">
        <v>797</v>
      </c>
      <c r="D32" s="563" t="s">
        <v>796</v>
      </c>
      <c r="E32" s="484" t="s">
        <v>795</v>
      </c>
      <c r="F32" s="561">
        <v>170000</v>
      </c>
      <c r="G32" s="560">
        <v>231533</v>
      </c>
      <c r="H32" s="455">
        <f t="shared" si="1"/>
        <v>1.3619588235294118</v>
      </c>
      <c r="I32" s="530">
        <v>344303508.86000001</v>
      </c>
    </row>
    <row r="33" spans="3:9" ht="45">
      <c r="C33" s="1032"/>
      <c r="D33" s="564" t="s">
        <v>794</v>
      </c>
      <c r="E33" s="487" t="s">
        <v>793</v>
      </c>
      <c r="F33" s="539">
        <v>5100</v>
      </c>
      <c r="G33" s="558">
        <v>5413</v>
      </c>
      <c r="H33" s="468">
        <f t="shared" si="1"/>
        <v>1.0613725490196078</v>
      </c>
      <c r="I33" s="544">
        <v>35852108.640000001</v>
      </c>
    </row>
    <row r="34" spans="3:9" ht="105.75" thickBot="1">
      <c r="C34" s="1033"/>
      <c r="D34" s="470" t="s">
        <v>792</v>
      </c>
      <c r="E34" s="489" t="s">
        <v>791</v>
      </c>
      <c r="F34" s="557">
        <v>17800</v>
      </c>
      <c r="G34" s="556">
        <v>17803</v>
      </c>
      <c r="H34" s="474">
        <f t="shared" si="1"/>
        <v>1.0001685393258426</v>
      </c>
      <c r="I34" s="528">
        <v>35202852.5</v>
      </c>
    </row>
    <row r="35" spans="3:9" ht="60">
      <c r="C35" s="1049" t="s">
        <v>790</v>
      </c>
      <c r="D35" s="563" t="s">
        <v>789</v>
      </c>
      <c r="E35" s="565" t="s">
        <v>788</v>
      </c>
      <c r="F35" s="561">
        <v>10459508</v>
      </c>
      <c r="G35" s="560">
        <v>9667526</v>
      </c>
      <c r="H35" s="455">
        <f t="shared" si="1"/>
        <v>0.92428114209578505</v>
      </c>
      <c r="I35" s="530">
        <v>204637165.00999999</v>
      </c>
    </row>
    <row r="36" spans="3:9" ht="45">
      <c r="C36" s="1050"/>
      <c r="D36" s="564" t="s">
        <v>787</v>
      </c>
      <c r="E36" s="487" t="s">
        <v>786</v>
      </c>
      <c r="F36" s="559">
        <v>108</v>
      </c>
      <c r="G36" s="558">
        <v>143</v>
      </c>
      <c r="H36" s="468">
        <f t="shared" si="1"/>
        <v>1.3240740740740742</v>
      </c>
      <c r="I36" s="544">
        <v>20350007.899999999</v>
      </c>
    </row>
    <row r="37" spans="3:9" ht="60.75" thickBot="1">
      <c r="C37" s="1051"/>
      <c r="D37" s="562" t="s">
        <v>785</v>
      </c>
      <c r="E37" s="489" t="s">
        <v>784</v>
      </c>
      <c r="F37" s="557">
        <v>39981</v>
      </c>
      <c r="G37" s="556">
        <v>47109</v>
      </c>
      <c r="H37" s="474">
        <f t="shared" si="1"/>
        <v>1.178284685225482</v>
      </c>
      <c r="I37" s="528">
        <v>145230473.38</v>
      </c>
    </row>
    <row r="38" spans="3:9" ht="60">
      <c r="C38" s="1031" t="s">
        <v>783</v>
      </c>
      <c r="D38" s="483" t="s">
        <v>782</v>
      </c>
      <c r="E38" s="484" t="s">
        <v>781</v>
      </c>
      <c r="F38" s="561">
        <v>20000</v>
      </c>
      <c r="G38" s="560">
        <v>21217</v>
      </c>
      <c r="H38" s="455">
        <f t="shared" si="1"/>
        <v>1.0608500000000001</v>
      </c>
      <c r="I38" s="530">
        <v>44275063.230000004</v>
      </c>
    </row>
    <row r="39" spans="3:9" ht="45">
      <c r="C39" s="1032"/>
      <c r="D39" s="486" t="s">
        <v>780</v>
      </c>
      <c r="E39" s="487" t="s">
        <v>779</v>
      </c>
      <c r="F39" s="559">
        <v>35</v>
      </c>
      <c r="G39" s="558">
        <v>40</v>
      </c>
      <c r="H39" s="468">
        <f t="shared" si="1"/>
        <v>1.1428571428571428</v>
      </c>
      <c r="I39" s="544">
        <v>9387245.7699999996</v>
      </c>
    </row>
    <row r="40" spans="3:9" ht="60">
      <c r="C40" s="1032"/>
      <c r="D40" s="486" t="s">
        <v>778</v>
      </c>
      <c r="E40" s="487" t="s">
        <v>777</v>
      </c>
      <c r="F40" s="559"/>
      <c r="G40" s="558"/>
      <c r="H40" s="468" t="str">
        <f t="shared" si="1"/>
        <v>-</v>
      </c>
      <c r="I40" s="544">
        <v>32364051.290000003</v>
      </c>
    </row>
    <row r="41" spans="3:9" ht="63" customHeight="1">
      <c r="C41" s="1032"/>
      <c r="D41" s="486" t="s">
        <v>776</v>
      </c>
      <c r="E41" s="487" t="s">
        <v>775</v>
      </c>
      <c r="F41" s="559"/>
      <c r="G41" s="558"/>
      <c r="H41" s="468" t="str">
        <f t="shared" si="1"/>
        <v>-</v>
      </c>
      <c r="I41" s="544">
        <v>16075456.199999999</v>
      </c>
    </row>
    <row r="42" spans="3:9" ht="60.75" thickBot="1">
      <c r="C42" s="1033"/>
      <c r="D42" s="488" t="s">
        <v>774</v>
      </c>
      <c r="E42" s="489" t="s">
        <v>773</v>
      </c>
      <c r="F42" s="557"/>
      <c r="G42" s="556"/>
      <c r="H42" s="474" t="str">
        <f t="shared" si="1"/>
        <v>-</v>
      </c>
      <c r="I42" s="528">
        <v>7664472.0099999998</v>
      </c>
    </row>
    <row r="43" spans="3:9" ht="45">
      <c r="C43" s="1049" t="s">
        <v>772</v>
      </c>
      <c r="D43" s="563" t="s">
        <v>771</v>
      </c>
      <c r="E43" s="484" t="s">
        <v>770</v>
      </c>
      <c r="F43" s="561">
        <v>651018</v>
      </c>
      <c r="G43" s="560">
        <v>762565</v>
      </c>
      <c r="H43" s="455">
        <f t="shared" si="1"/>
        <v>1.1713424206396752</v>
      </c>
      <c r="I43" s="530">
        <v>86599659.629999995</v>
      </c>
    </row>
    <row r="44" spans="3:9" ht="30.75" thickBot="1">
      <c r="C44" s="1051"/>
      <c r="D44" s="562" t="s">
        <v>769</v>
      </c>
      <c r="E44" s="489" t="s">
        <v>768</v>
      </c>
      <c r="F44" s="557">
        <v>240</v>
      </c>
      <c r="G44" s="556">
        <v>273</v>
      </c>
      <c r="H44" s="474">
        <f t="shared" si="1"/>
        <v>1.1375</v>
      </c>
      <c r="I44" s="528">
        <v>16242425</v>
      </c>
    </row>
    <row r="45" spans="3:9" ht="45">
      <c r="C45" s="1031" t="s">
        <v>767</v>
      </c>
      <c r="D45" s="483" t="s">
        <v>766</v>
      </c>
      <c r="E45" s="484" t="s">
        <v>765</v>
      </c>
      <c r="F45" s="561"/>
      <c r="G45" s="560"/>
      <c r="H45" s="455" t="str">
        <f t="shared" si="1"/>
        <v>-</v>
      </c>
      <c r="I45" s="530">
        <v>20991165</v>
      </c>
    </row>
    <row r="46" spans="3:9" ht="75">
      <c r="C46" s="1032"/>
      <c r="D46" s="486" t="s">
        <v>764</v>
      </c>
      <c r="E46" s="487" t="s">
        <v>763</v>
      </c>
      <c r="F46" s="559">
        <v>8</v>
      </c>
      <c r="G46" s="558">
        <v>8</v>
      </c>
      <c r="H46" s="468">
        <f t="shared" si="1"/>
        <v>1</v>
      </c>
      <c r="I46" s="544">
        <v>44590692.829999998</v>
      </c>
    </row>
    <row r="47" spans="3:9" ht="60.75" thickBot="1">
      <c r="C47" s="1033"/>
      <c r="D47" s="488" t="s">
        <v>762</v>
      </c>
      <c r="E47" s="489" t="s">
        <v>761</v>
      </c>
      <c r="F47" s="557"/>
      <c r="G47" s="556">
        <v>166</v>
      </c>
      <c r="H47" s="474" t="str">
        <f t="shared" si="1"/>
        <v>-</v>
      </c>
      <c r="I47" s="528">
        <v>264724</v>
      </c>
    </row>
    <row r="48" spans="3:9" ht="63.6" customHeight="1" thickBot="1">
      <c r="C48" s="505" t="s">
        <v>760</v>
      </c>
      <c r="D48" s="518" t="s">
        <v>759</v>
      </c>
      <c r="E48" s="478" t="s">
        <v>758</v>
      </c>
      <c r="F48" s="555">
        <v>5416</v>
      </c>
      <c r="G48" s="554">
        <v>5464</v>
      </c>
      <c r="H48" s="481">
        <f t="shared" si="1"/>
        <v>1.0088626292466765</v>
      </c>
      <c r="I48" s="526">
        <v>64562823.439999998</v>
      </c>
    </row>
    <row r="49" spans="3:9" ht="15.75" thickBot="1">
      <c r="C49" s="588" t="s">
        <v>591</v>
      </c>
      <c r="D49" s="586"/>
      <c r="E49" s="586"/>
      <c r="F49" s="586"/>
      <c r="G49" s="586"/>
      <c r="H49" s="586"/>
      <c r="I49" s="587">
        <f>SUM(I24:I48)</f>
        <v>8228934442.3499985</v>
      </c>
    </row>
    <row r="50" spans="3:9">
      <c r="C50" s="48" t="s">
        <v>592</v>
      </c>
    </row>
    <row r="51" spans="3:9">
      <c r="C51" s="4" t="s">
        <v>593</v>
      </c>
      <c r="I51" s="20"/>
    </row>
    <row r="52" spans="3:9">
      <c r="C52" s="4" t="s">
        <v>594</v>
      </c>
    </row>
    <row r="53" spans="3:9">
      <c r="C53" s="48" t="s">
        <v>426</v>
      </c>
    </row>
  </sheetData>
  <mergeCells count="24">
    <mergeCell ref="C21:C23"/>
    <mergeCell ref="C45:C47"/>
    <mergeCell ref="C35:C37"/>
    <mergeCell ref="C43:C44"/>
    <mergeCell ref="C32:C34"/>
    <mergeCell ref="C24:C26"/>
    <mergeCell ref="C38:C42"/>
    <mergeCell ref="C27:C31"/>
    <mergeCell ref="B1:I1"/>
    <mergeCell ref="B2:I2"/>
    <mergeCell ref="B3:I3"/>
    <mergeCell ref="C4:I5"/>
    <mergeCell ref="C6:I6"/>
    <mergeCell ref="C16:C20"/>
    <mergeCell ref="C7:I7"/>
    <mergeCell ref="H8:H9"/>
    <mergeCell ref="I8:I9"/>
    <mergeCell ref="C10:C12"/>
    <mergeCell ref="C13:C15"/>
    <mergeCell ref="C8:C9"/>
    <mergeCell ref="D8:D9"/>
    <mergeCell ref="E8:E9"/>
    <mergeCell ref="F8:F9"/>
    <mergeCell ref="G8:G9"/>
  </mergeCells>
  <hyperlinks>
    <hyperlink ref="C1" location="Indice!A1" display="Indice" xr:uid="{8D94AC90-DA11-4F44-9BBF-950F51C735A9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7A0C-27E5-4B2E-ADAE-93E7CF80BA93}">
  <sheetPr codeName="Hoja32"/>
  <dimension ref="C1:N24"/>
  <sheetViews>
    <sheetView showGridLines="0" zoomScale="89" zoomScaleNormal="89" workbookViewId="0">
      <selection activeCell="K18" sqref="K18"/>
    </sheetView>
  </sheetViews>
  <sheetFormatPr baseColWidth="10" defaultColWidth="11.42578125" defaultRowHeight="15"/>
  <cols>
    <col min="1" max="2" width="11.42578125" style="447"/>
    <col min="3" max="3" width="33.42578125" style="447" customWidth="1"/>
    <col min="4" max="4" width="40.42578125" style="447" customWidth="1"/>
    <col min="5" max="5" width="23.7109375" style="447" bestFit="1" customWidth="1"/>
    <col min="6" max="6" width="19.42578125" style="447" customWidth="1"/>
    <col min="7" max="7" width="14.85546875" style="447" customWidth="1"/>
    <col min="8" max="8" width="24.28515625" style="447" customWidth="1"/>
    <col min="9" max="9" width="19.7109375" style="447" customWidth="1"/>
    <col min="10" max="16384" width="11.42578125" style="447"/>
  </cols>
  <sheetData>
    <row r="1" spans="3:14" s="445" customFormat="1" ht="15" customHeight="1">
      <c r="C1" s="910" t="s">
        <v>0</v>
      </c>
      <c r="D1" s="910"/>
      <c r="E1" s="910"/>
      <c r="F1" s="910"/>
      <c r="G1" s="910"/>
      <c r="H1" s="910"/>
      <c r="I1" s="910"/>
      <c r="J1" s="1"/>
      <c r="K1" s="1"/>
      <c r="L1" s="1"/>
      <c r="M1" s="1"/>
      <c r="N1" s="1"/>
    </row>
    <row r="2" spans="3:14" s="445" customFormat="1" ht="15" customHeight="1">
      <c r="C2" s="910" t="s">
        <v>1</v>
      </c>
      <c r="D2" s="910"/>
      <c r="E2" s="910"/>
      <c r="F2" s="910"/>
      <c r="G2" s="910"/>
      <c r="H2" s="910"/>
      <c r="I2" s="910"/>
      <c r="J2" s="1"/>
      <c r="K2" s="1"/>
      <c r="L2" s="1"/>
      <c r="M2" s="1"/>
      <c r="N2" s="1"/>
    </row>
    <row r="3" spans="3:14" s="445" customFormat="1" ht="15" customHeight="1">
      <c r="C3" s="911" t="s">
        <v>2</v>
      </c>
      <c r="D3" s="911"/>
      <c r="E3" s="911"/>
      <c r="F3" s="911"/>
      <c r="G3" s="911"/>
      <c r="H3" s="911"/>
      <c r="I3" s="911"/>
      <c r="J3" s="3"/>
      <c r="K3" s="3"/>
      <c r="L3" s="3"/>
      <c r="M3" s="3"/>
      <c r="N3" s="3"/>
    </row>
    <row r="4" spans="3:14" s="445" customFormat="1">
      <c r="C4" s="446"/>
      <c r="D4" s="446"/>
      <c r="E4" s="446"/>
      <c r="F4" s="446"/>
      <c r="G4" s="446"/>
      <c r="H4" s="446"/>
      <c r="I4" s="446"/>
      <c r="J4" s="446"/>
    </row>
    <row r="5" spans="3:14" ht="14.45" customHeight="1">
      <c r="C5" s="1011" t="s">
        <v>861</v>
      </c>
      <c r="D5" s="1011"/>
      <c r="E5" s="1011"/>
      <c r="F5" s="1011"/>
      <c r="G5" s="1011"/>
      <c r="H5" s="1011"/>
      <c r="I5" s="1011"/>
    </row>
    <row r="6" spans="3:14">
      <c r="C6" s="1011"/>
      <c r="D6" s="1011"/>
      <c r="E6" s="1011"/>
      <c r="F6" s="1011"/>
      <c r="G6" s="1011"/>
      <c r="H6" s="1011"/>
      <c r="I6" s="1011"/>
    </row>
    <row r="7" spans="3:14">
      <c r="C7" s="1011" t="s">
        <v>257</v>
      </c>
      <c r="D7" s="1011"/>
      <c r="E7" s="1011"/>
      <c r="F7" s="1011"/>
      <c r="G7" s="1011"/>
      <c r="H7" s="1011"/>
      <c r="I7" s="1011"/>
    </row>
    <row r="8" spans="3:14">
      <c r="C8" s="1010" t="s">
        <v>437</v>
      </c>
      <c r="D8" s="1010"/>
      <c r="E8" s="1010"/>
      <c r="F8" s="1010"/>
      <c r="G8" s="1010"/>
      <c r="H8" s="1010"/>
      <c r="I8" s="1010"/>
    </row>
    <row r="9" spans="3:14" ht="18.75" customHeight="1">
      <c r="C9" s="1052" t="s">
        <v>527</v>
      </c>
      <c r="D9" s="1045" t="s">
        <v>528</v>
      </c>
      <c r="E9" s="1045" t="s">
        <v>529</v>
      </c>
      <c r="F9" s="1045" t="s">
        <v>530</v>
      </c>
      <c r="G9" s="1045" t="s">
        <v>531</v>
      </c>
      <c r="H9" s="1045" t="s">
        <v>532</v>
      </c>
      <c r="I9" s="1039" t="s">
        <v>533</v>
      </c>
    </row>
    <row r="10" spans="3:14" ht="18.75" customHeight="1">
      <c r="C10" s="1038"/>
      <c r="D10" s="982"/>
      <c r="E10" s="982"/>
      <c r="F10" s="982"/>
      <c r="G10" s="982"/>
      <c r="H10" s="982"/>
      <c r="I10" s="1035"/>
    </row>
    <row r="11" spans="3:14" ht="15.75" thickBot="1">
      <c r="C11" s="1038"/>
      <c r="D11" s="982"/>
      <c r="E11" s="982"/>
      <c r="F11" s="982"/>
      <c r="G11" s="982"/>
      <c r="H11" s="982"/>
      <c r="I11" s="1035"/>
    </row>
    <row r="12" spans="3:14" ht="30">
      <c r="C12" s="1012" t="s">
        <v>860</v>
      </c>
      <c r="D12" s="451" t="s">
        <v>859</v>
      </c>
      <c r="E12" s="1023" t="s">
        <v>858</v>
      </c>
      <c r="F12" s="453">
        <v>50489516</v>
      </c>
      <c r="G12" s="454">
        <v>51061307</v>
      </c>
      <c r="H12" s="455">
        <f t="shared" ref="H12:H19" si="0">IFERROR(G12/F12,"-")</f>
        <v>1.011324945162873</v>
      </c>
      <c r="I12" s="456">
        <v>6614284728.6499996</v>
      </c>
    </row>
    <row r="13" spans="3:14" ht="42.6" customHeight="1">
      <c r="C13" s="1013"/>
      <c r="D13" s="465" t="s">
        <v>857</v>
      </c>
      <c r="E13" s="1024"/>
      <c r="F13" s="461">
        <v>1903030</v>
      </c>
      <c r="G13" s="462">
        <v>1841561</v>
      </c>
      <c r="H13" s="468">
        <f t="shared" si="0"/>
        <v>0.96769940568461876</v>
      </c>
      <c r="I13" s="504">
        <v>211143318.19</v>
      </c>
    </row>
    <row r="14" spans="3:14" ht="30.75" thickBot="1">
      <c r="C14" s="1014"/>
      <c r="D14" s="502" t="s">
        <v>856</v>
      </c>
      <c r="E14" s="1025"/>
      <c r="F14" s="515">
        <v>14950000</v>
      </c>
      <c r="G14" s="516">
        <v>14183566</v>
      </c>
      <c r="H14" s="474">
        <f t="shared" si="0"/>
        <v>0.94873351170568565</v>
      </c>
      <c r="I14" s="517">
        <v>864466757.92000008</v>
      </c>
    </row>
    <row r="15" spans="3:14" ht="30.75" thickBot="1">
      <c r="C15" s="476" t="s">
        <v>855</v>
      </c>
      <c r="D15" s="477" t="s">
        <v>854</v>
      </c>
      <c r="E15" s="478" t="s">
        <v>853</v>
      </c>
      <c r="F15" s="479">
        <v>150000</v>
      </c>
      <c r="G15" s="480">
        <v>128335</v>
      </c>
      <c r="H15" s="481">
        <f t="shared" si="0"/>
        <v>0.8555666666666667</v>
      </c>
      <c r="I15" s="482">
        <v>762904230.51999998</v>
      </c>
    </row>
    <row r="16" spans="3:14" ht="39" customHeight="1" thickBot="1">
      <c r="C16" s="476" t="s">
        <v>852</v>
      </c>
      <c r="D16" s="477" t="s">
        <v>851</v>
      </c>
      <c r="E16" s="478" t="s">
        <v>850</v>
      </c>
      <c r="F16" s="479">
        <v>1000572</v>
      </c>
      <c r="G16" s="480">
        <v>1000572</v>
      </c>
      <c r="H16" s="481">
        <f t="shared" si="0"/>
        <v>1</v>
      </c>
      <c r="I16" s="482">
        <v>154631698.26999998</v>
      </c>
    </row>
    <row r="17" spans="3:9" ht="40.9" customHeight="1" thickBot="1">
      <c r="C17" s="476" t="s">
        <v>849</v>
      </c>
      <c r="D17" s="477" t="s">
        <v>848</v>
      </c>
      <c r="E17" s="478" t="s">
        <v>847</v>
      </c>
      <c r="F17" s="479">
        <v>40</v>
      </c>
      <c r="G17" s="480">
        <v>60</v>
      </c>
      <c r="H17" s="481">
        <f t="shared" si="0"/>
        <v>1.5</v>
      </c>
      <c r="I17" s="482">
        <v>74123677.870000005</v>
      </c>
    </row>
    <row r="18" spans="3:9" ht="45.75" thickBot="1">
      <c r="C18" s="1012" t="s">
        <v>846</v>
      </c>
      <c r="D18" s="477" t="s">
        <v>845</v>
      </c>
      <c r="E18" s="478" t="s">
        <v>844</v>
      </c>
      <c r="F18" s="479">
        <v>47000</v>
      </c>
      <c r="G18" s="480">
        <v>51147</v>
      </c>
      <c r="H18" s="481">
        <f t="shared" si="0"/>
        <v>1.0882340425531916</v>
      </c>
      <c r="I18" s="482">
        <v>29773512.98</v>
      </c>
    </row>
    <row r="19" spans="3:9" ht="55.15" customHeight="1" thickBot="1">
      <c r="C19" s="1014"/>
      <c r="D19" s="477" t="s">
        <v>843</v>
      </c>
      <c r="E19" s="478" t="s">
        <v>842</v>
      </c>
      <c r="F19" s="479">
        <v>90</v>
      </c>
      <c r="G19" s="480">
        <v>90</v>
      </c>
      <c r="H19" s="481">
        <f t="shared" si="0"/>
        <v>1</v>
      </c>
      <c r="I19" s="482">
        <v>35756050.269999996</v>
      </c>
    </row>
    <row r="20" spans="3:9" ht="15.75" thickBot="1">
      <c r="C20" s="1028" t="s">
        <v>591</v>
      </c>
      <c r="D20" s="1029"/>
      <c r="E20" s="1029"/>
      <c r="F20" s="1029"/>
      <c r="G20" s="1029"/>
      <c r="H20" s="1029"/>
      <c r="I20" s="506">
        <f>SUM(I12:I19)</f>
        <v>8747083974.6700001</v>
      </c>
    </row>
    <row r="21" spans="3:9">
      <c r="C21" s="48" t="s">
        <v>592</v>
      </c>
    </row>
    <row r="22" spans="3:9">
      <c r="C22" s="4" t="s">
        <v>593</v>
      </c>
    </row>
    <row r="23" spans="3:9">
      <c r="C23" s="48" t="s">
        <v>426</v>
      </c>
    </row>
    <row r="24" spans="3:9">
      <c r="C24" s="584"/>
    </row>
  </sheetData>
  <mergeCells count="17">
    <mergeCell ref="C8:I8"/>
    <mergeCell ref="H9:H11"/>
    <mergeCell ref="I9:I11"/>
    <mergeCell ref="C1:I1"/>
    <mergeCell ref="C2:I2"/>
    <mergeCell ref="C3:I3"/>
    <mergeCell ref="C5:I6"/>
    <mergeCell ref="C7:I7"/>
    <mergeCell ref="C12:C14"/>
    <mergeCell ref="E12:E14"/>
    <mergeCell ref="C20:H20"/>
    <mergeCell ref="C18:C19"/>
    <mergeCell ref="C9:C11"/>
    <mergeCell ref="D9:D11"/>
    <mergeCell ref="E9:E11"/>
    <mergeCell ref="F9:F11"/>
    <mergeCell ref="G9:G1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90FB1-0ADC-460C-B063-7DB3AFC54984}">
  <sheetPr codeName="Hoja33"/>
  <dimension ref="A1:N29"/>
  <sheetViews>
    <sheetView showGridLines="0" zoomScaleNormal="100" workbookViewId="0">
      <selection activeCell="B7" sqref="B7:H7"/>
    </sheetView>
  </sheetViews>
  <sheetFormatPr baseColWidth="10" defaultColWidth="11.42578125" defaultRowHeight="15"/>
  <cols>
    <col min="1" max="1" width="11.42578125" style="4"/>
    <col min="2" max="2" width="64.5703125" style="4" bestFit="1" customWidth="1"/>
    <col min="3" max="3" width="18.42578125" style="4" customWidth="1"/>
    <col min="4" max="4" width="19.42578125" style="4" customWidth="1"/>
    <col min="5" max="5" width="20.7109375" style="4" customWidth="1"/>
    <col min="6" max="6" width="17.42578125" style="4" customWidth="1"/>
    <col min="7" max="7" width="18.85546875" style="4" customWidth="1"/>
    <col min="8" max="8" width="16.28515625" style="4" customWidth="1"/>
    <col min="9" max="10" width="11.42578125" style="4"/>
    <col min="11" max="11" width="30.140625" style="4" bestFit="1" customWidth="1"/>
    <col min="12" max="12" width="14.42578125" style="4" bestFit="1" customWidth="1"/>
    <col min="13" max="16384" width="11.42578125" style="4"/>
  </cols>
  <sheetData>
    <row r="1" spans="1:14">
      <c r="B1" s="910" t="s">
        <v>0</v>
      </c>
      <c r="C1" s="910"/>
      <c r="D1" s="910"/>
      <c r="E1" s="910"/>
      <c r="F1" s="910"/>
      <c r="G1" s="910"/>
      <c r="H1" s="910"/>
      <c r="I1" s="910"/>
      <c r="J1" s="910"/>
    </row>
    <row r="2" spans="1:14" s="2" customFormat="1" ht="15" customHeight="1">
      <c r="B2" s="910" t="s">
        <v>1</v>
      </c>
      <c r="C2" s="910"/>
      <c r="D2" s="910"/>
      <c r="E2" s="910"/>
      <c r="F2" s="910"/>
      <c r="G2" s="910"/>
      <c r="H2" s="910"/>
      <c r="I2" s="910"/>
      <c r="J2" s="910"/>
      <c r="K2" s="1"/>
      <c r="L2" s="1"/>
      <c r="M2" s="1"/>
      <c r="N2" s="1"/>
    </row>
    <row r="3" spans="1:14" s="2" customFormat="1" ht="15" customHeight="1">
      <c r="B3" s="911" t="s">
        <v>2</v>
      </c>
      <c r="C3" s="911"/>
      <c r="D3" s="911"/>
      <c r="E3" s="911"/>
      <c r="F3" s="911"/>
      <c r="G3" s="911"/>
      <c r="H3" s="911"/>
      <c r="I3" s="911"/>
      <c r="J3" s="911"/>
      <c r="K3" s="1"/>
      <c r="L3" s="1"/>
      <c r="M3" s="1"/>
      <c r="N3" s="1"/>
    </row>
    <row r="4" spans="1:14" s="2" customFormat="1" ht="15" customHeight="1">
      <c r="B4" s="911"/>
      <c r="C4" s="911"/>
      <c r="D4" s="911"/>
      <c r="E4" s="911"/>
      <c r="F4" s="911"/>
      <c r="G4" s="911"/>
      <c r="H4" s="911"/>
      <c r="I4" s="3"/>
      <c r="J4" s="3"/>
      <c r="K4" s="3"/>
      <c r="L4" s="3"/>
      <c r="M4" s="3"/>
      <c r="N4" s="3"/>
    </row>
    <row r="5" spans="1:14">
      <c r="B5" s="1075" t="s">
        <v>862</v>
      </c>
      <c r="C5" s="1076"/>
      <c r="D5" s="1076"/>
      <c r="E5" s="1076"/>
      <c r="F5" s="1076"/>
      <c r="G5" s="1076"/>
      <c r="H5" s="1076"/>
    </row>
    <row r="6" spans="1:14" ht="39" customHeight="1">
      <c r="B6" s="1076"/>
      <c r="C6" s="1076"/>
      <c r="D6" s="1076"/>
      <c r="E6" s="1076"/>
      <c r="F6" s="1076"/>
      <c r="G6" s="1076"/>
      <c r="H6" s="1076"/>
    </row>
    <row r="7" spans="1:14" ht="15.75" thickBot="1">
      <c r="B7" s="914"/>
      <c r="C7" s="914"/>
      <c r="D7" s="914"/>
      <c r="E7" s="914"/>
      <c r="F7" s="914"/>
      <c r="G7" s="914"/>
      <c r="H7" s="914"/>
    </row>
    <row r="8" spans="1:14" ht="16.5" thickBot="1">
      <c r="B8" s="1060" t="s">
        <v>444</v>
      </c>
      <c r="C8" s="1057">
        <v>2023</v>
      </c>
      <c r="D8" s="1058"/>
      <c r="E8" s="1058"/>
      <c r="F8" s="1059"/>
      <c r="G8" s="1060" t="s">
        <v>445</v>
      </c>
      <c r="H8" s="1060" t="s">
        <v>7</v>
      </c>
    </row>
    <row r="9" spans="1:14" ht="16.5" thickBot="1">
      <c r="B9" s="1064"/>
      <c r="C9" s="1077" t="s">
        <v>403</v>
      </c>
      <c r="D9" s="1057" t="s">
        <v>446</v>
      </c>
      <c r="E9" s="1058"/>
      <c r="F9" s="1059"/>
      <c r="G9" s="1064"/>
      <c r="H9" s="1064"/>
    </row>
    <row r="10" spans="1:14" ht="15.75" thickBot="1">
      <c r="B10" s="1064"/>
      <c r="C10" s="1078"/>
      <c r="D10" s="1060" t="s">
        <v>478</v>
      </c>
      <c r="E10" s="1060" t="s">
        <v>479</v>
      </c>
      <c r="F10" s="1060" t="s">
        <v>440</v>
      </c>
      <c r="G10" s="1064"/>
      <c r="H10" s="1064"/>
      <c r="I10" s="391"/>
    </row>
    <row r="11" spans="1:14" ht="15.75" thickBot="1">
      <c r="B11" s="1064"/>
      <c r="C11" s="1079"/>
      <c r="D11" s="1061"/>
      <c r="E11" s="1061"/>
      <c r="F11" s="1061"/>
      <c r="G11" s="1061"/>
      <c r="H11" s="1061"/>
      <c r="I11" s="391"/>
      <c r="K11" s="392" t="s">
        <v>447</v>
      </c>
      <c r="L11" s="393">
        <v>6869090820800</v>
      </c>
    </row>
    <row r="12" spans="1:14" ht="15.75">
      <c r="B12" s="1064"/>
      <c r="C12" s="398">
        <v>1</v>
      </c>
      <c r="D12" s="399">
        <v>2</v>
      </c>
      <c r="E12" s="400">
        <v>3</v>
      </c>
      <c r="F12" s="399">
        <v>4</v>
      </c>
      <c r="G12" s="400" t="s">
        <v>448</v>
      </c>
      <c r="H12" s="399" t="s">
        <v>449</v>
      </c>
    </row>
    <row r="13" spans="1:14" ht="15.75">
      <c r="A13" s="394"/>
      <c r="B13" s="401" t="s">
        <v>450</v>
      </c>
      <c r="C13" s="402">
        <v>1071508675</v>
      </c>
      <c r="D13" s="402">
        <v>650102692.52999997</v>
      </c>
      <c r="E13" s="403">
        <v>408344400.37999994</v>
      </c>
      <c r="F13" s="403">
        <v>243437799.95000002</v>
      </c>
      <c r="G13" s="404">
        <f>E13/C13</f>
        <v>0.38109294857552128</v>
      </c>
      <c r="H13" s="405">
        <f>E13/$L$11</f>
        <v>5.9446644546249083E-5</v>
      </c>
      <c r="I13" s="11"/>
    </row>
    <row r="14" spans="1:14" ht="15.75">
      <c r="A14" s="394"/>
      <c r="B14" s="406" t="s">
        <v>451</v>
      </c>
      <c r="C14" s="407">
        <v>80765512</v>
      </c>
      <c r="D14" s="408">
        <v>51034628.109999999</v>
      </c>
      <c r="E14" s="408">
        <v>26947628.109999999</v>
      </c>
      <c r="F14" s="408">
        <v>22968228.109999999</v>
      </c>
      <c r="G14" s="409">
        <f>E14/C14</f>
        <v>0.33365266241363023</v>
      </c>
      <c r="H14" s="410">
        <f>E14/$L$11</f>
        <v>3.9230269060355182E-6</v>
      </c>
    </row>
    <row r="15" spans="1:14">
      <c r="A15" s="394"/>
      <c r="B15" s="1073" t="s">
        <v>452</v>
      </c>
      <c r="C15" s="1062">
        <v>922096572</v>
      </c>
      <c r="D15" s="1062">
        <v>590070809.6099999</v>
      </c>
      <c r="E15" s="1062">
        <v>404525922.77999985</v>
      </c>
      <c r="F15" s="1062">
        <v>364688756.23999989</v>
      </c>
      <c r="G15" s="1069">
        <f>E15/C15</f>
        <v>0.43870233884786619</v>
      </c>
      <c r="H15" s="1071">
        <f>E15/$L$11</f>
        <v>5.8890751823381376E-5</v>
      </c>
    </row>
    <row r="16" spans="1:14" ht="15.75" customHeight="1">
      <c r="A16" s="394"/>
      <c r="B16" s="1074"/>
      <c r="C16" s="1063"/>
      <c r="D16" s="1063"/>
      <c r="E16" s="1063"/>
      <c r="F16" s="1063"/>
      <c r="G16" s="1070"/>
      <c r="H16" s="1072"/>
    </row>
    <row r="17" spans="1:9" ht="15.75">
      <c r="A17" s="394"/>
      <c r="B17" s="406" t="s">
        <v>453</v>
      </c>
      <c r="C17" s="411">
        <v>16055836544</v>
      </c>
      <c r="D17" s="412">
        <v>9273359156.789999</v>
      </c>
      <c r="E17" s="412">
        <v>5148642856.7599974</v>
      </c>
      <c r="F17" s="412">
        <v>5098854596.4499998</v>
      </c>
      <c r="G17" s="409">
        <f>E17/C17</f>
        <v>0.32067110565372714</v>
      </c>
      <c r="H17" s="413">
        <f>E17/$L$11</f>
        <v>7.4953774685430159E-4</v>
      </c>
    </row>
    <row r="18" spans="1:9" ht="15.75">
      <c r="A18" s="394"/>
      <c r="B18" s="414" t="s">
        <v>454</v>
      </c>
      <c r="C18" s="415">
        <v>309414760</v>
      </c>
      <c r="D18" s="416">
        <v>195045969.91000003</v>
      </c>
      <c r="E18" s="416">
        <v>187241258.79000002</v>
      </c>
      <c r="F18" s="416">
        <v>184957439.63</v>
      </c>
      <c r="G18" s="417">
        <f>E18/C18</f>
        <v>0.60514649911982232</v>
      </c>
      <c r="H18" s="418">
        <f>E18/$L$11</f>
        <v>2.7258521349437219E-5</v>
      </c>
    </row>
    <row r="19" spans="1:9">
      <c r="A19" s="394"/>
      <c r="B19" s="1065" t="s">
        <v>455</v>
      </c>
      <c r="C19" s="1067">
        <v>28409547128</v>
      </c>
      <c r="D19" s="1067">
        <v>22720538543.109993</v>
      </c>
      <c r="E19" s="1067">
        <v>14584065143.54001</v>
      </c>
      <c r="F19" s="1067">
        <v>12213667707.640005</v>
      </c>
      <c r="G19" s="1053">
        <f>E19/C19</f>
        <v>0.51335084919978136</v>
      </c>
      <c r="H19" s="1055">
        <f>E19/$L$11</f>
        <v>2.1231434441627453E-3</v>
      </c>
    </row>
    <row r="20" spans="1:9" ht="6" customHeight="1">
      <c r="A20" s="394"/>
      <c r="B20" s="1066"/>
      <c r="C20" s="1068"/>
      <c r="D20" s="1068"/>
      <c r="E20" s="1068"/>
      <c r="F20" s="1068"/>
      <c r="G20" s="1054"/>
      <c r="H20" s="1056"/>
    </row>
    <row r="21" spans="1:9" ht="15.75">
      <c r="A21" s="394"/>
      <c r="B21" s="414" t="s">
        <v>456</v>
      </c>
      <c r="C21" s="422">
        <v>8861608656</v>
      </c>
      <c r="D21" s="423">
        <v>3014051776.0000005</v>
      </c>
      <c r="E21" s="423">
        <v>2142163771.3000002</v>
      </c>
      <c r="F21" s="423">
        <v>1920725030.2900002</v>
      </c>
      <c r="G21" s="417">
        <f>E21/C21</f>
        <v>0.24173531629041059</v>
      </c>
      <c r="H21" s="418">
        <f>E21/$L$11</f>
        <v>3.1185550274184841E-4</v>
      </c>
    </row>
    <row r="22" spans="1:9" ht="15.75">
      <c r="A22" s="394"/>
      <c r="B22" s="406" t="s">
        <v>457</v>
      </c>
      <c r="C22" s="407">
        <v>43281000</v>
      </c>
      <c r="D22" s="408">
        <v>32212038.250000004</v>
      </c>
      <c r="E22" s="408">
        <v>16048563.42</v>
      </c>
      <c r="F22" s="408">
        <v>16014774.859999999</v>
      </c>
      <c r="G22" s="409">
        <f>E22/C22</f>
        <v>0.37079927497054133</v>
      </c>
      <c r="H22" s="410">
        <f>E22/$L$11</f>
        <v>2.3363446253183946E-6</v>
      </c>
    </row>
    <row r="23" spans="1:9" ht="15.75">
      <c r="A23" s="394"/>
      <c r="B23" s="414" t="s">
        <v>458</v>
      </c>
      <c r="C23" s="422">
        <v>193914157</v>
      </c>
      <c r="D23" s="423">
        <v>115023926.05000001</v>
      </c>
      <c r="E23" s="423">
        <v>62649063.86999999</v>
      </c>
      <c r="F23" s="423">
        <v>51567034.230000004</v>
      </c>
      <c r="G23" s="417">
        <f>E23/C23</f>
        <v>0.32307627683934387</v>
      </c>
      <c r="H23" s="418">
        <f>E23/$L$11</f>
        <v>9.1204302729984347E-6</v>
      </c>
    </row>
    <row r="24" spans="1:9" ht="15.75">
      <c r="A24" s="394"/>
      <c r="B24" s="406" t="s">
        <v>459</v>
      </c>
      <c r="C24" s="407">
        <v>241566600</v>
      </c>
      <c r="D24" s="408">
        <v>469752569.56</v>
      </c>
      <c r="E24" s="408">
        <v>421967080.55000007</v>
      </c>
      <c r="F24" s="408">
        <v>421576671.29999989</v>
      </c>
      <c r="G24" s="409">
        <f>E24/C24</f>
        <v>1.7467939713106038</v>
      </c>
      <c r="H24" s="410">
        <f>E24/$L$11</f>
        <v>6.1429829879706876E-5</v>
      </c>
      <c r="I24" s="11"/>
    </row>
    <row r="25" spans="1:9" ht="16.5" thickBot="1">
      <c r="B25" s="424"/>
      <c r="C25" s="425">
        <f>SUM(C13:C24)</f>
        <v>56189539604</v>
      </c>
      <c r="D25" s="425">
        <f>SUM(D13:D24)</f>
        <v>37111192109.919991</v>
      </c>
      <c r="E25" s="425">
        <f>SUM(E13:E24)</f>
        <v>23402595689.500004</v>
      </c>
      <c r="F25" s="425">
        <f>SUM(F13:F24)</f>
        <v>20538458038.700005</v>
      </c>
      <c r="G25" s="426">
        <f>F25/C25</f>
        <v>0.36552102372516898</v>
      </c>
      <c r="H25" s="427">
        <f>E25/$L$11</f>
        <v>3.4069422431620214E-3</v>
      </c>
    </row>
    <row r="26" spans="1:9">
      <c r="B26" s="123" t="s">
        <v>460</v>
      </c>
      <c r="C26" s="395"/>
      <c r="D26" s="395"/>
      <c r="E26" s="395"/>
      <c r="F26" s="395"/>
      <c r="G26" s="395"/>
      <c r="H26" s="395"/>
    </row>
    <row r="27" spans="1:9" ht="16.5" customHeight="1">
      <c r="B27" s="396" t="s">
        <v>423</v>
      </c>
      <c r="C27" s="397"/>
      <c r="D27" s="397"/>
      <c r="E27" s="397"/>
    </row>
    <row r="28" spans="1:9" ht="16.5" customHeight="1">
      <c r="B28" s="396" t="s">
        <v>461</v>
      </c>
      <c r="C28" s="397"/>
      <c r="D28" s="397"/>
      <c r="E28" s="397"/>
    </row>
    <row r="29" spans="1:9">
      <c r="B29" s="123" t="s">
        <v>226</v>
      </c>
    </row>
  </sheetData>
  <mergeCells count="29">
    <mergeCell ref="B1:J1"/>
    <mergeCell ref="B2:J2"/>
    <mergeCell ref="B3:J3"/>
    <mergeCell ref="G15:G16"/>
    <mergeCell ref="H15:H16"/>
    <mergeCell ref="B15:B16"/>
    <mergeCell ref="C15:C16"/>
    <mergeCell ref="B4:H4"/>
    <mergeCell ref="B5:H6"/>
    <mergeCell ref="B7:H7"/>
    <mergeCell ref="B8:B12"/>
    <mergeCell ref="C8:F8"/>
    <mergeCell ref="C9:C11"/>
    <mergeCell ref="B19:B20"/>
    <mergeCell ref="C19:C20"/>
    <mergeCell ref="D19:D20"/>
    <mergeCell ref="E19:E20"/>
    <mergeCell ref="F19:F20"/>
    <mergeCell ref="G19:G20"/>
    <mergeCell ref="H19:H20"/>
    <mergeCell ref="D9:F9"/>
    <mergeCell ref="D10:D11"/>
    <mergeCell ref="E10:E11"/>
    <mergeCell ref="F10:F11"/>
    <mergeCell ref="D15:D16"/>
    <mergeCell ref="E15:E16"/>
    <mergeCell ref="F15:F16"/>
    <mergeCell ref="G8:G11"/>
    <mergeCell ref="H8:H11"/>
  </mergeCells>
  <pageMargins left="0.7" right="0.7" top="0.75" bottom="0.75" header="0.3" footer="0.3"/>
  <pageSetup orientation="portrait" r:id="rId1"/>
  <ignoredErrors>
    <ignoredError sqref="C25:F25" formulaRange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62B15-A013-4DC8-942D-E9F3F343C0D4}">
  <sheetPr codeName="Hoja34"/>
  <dimension ref="A2:N36"/>
  <sheetViews>
    <sheetView showGridLines="0" zoomScaleNormal="100" workbookViewId="0">
      <selection activeCell="B9" sqref="B9:H9"/>
    </sheetView>
  </sheetViews>
  <sheetFormatPr baseColWidth="10" defaultColWidth="11.42578125" defaultRowHeight="15"/>
  <cols>
    <col min="1" max="1" width="11.42578125" style="4"/>
    <col min="2" max="2" width="64.5703125" style="4" bestFit="1" customWidth="1"/>
    <col min="3" max="3" width="18.5703125" style="4" customWidth="1"/>
    <col min="4" max="5" width="20.140625" style="4" customWidth="1"/>
    <col min="6" max="6" width="15.7109375" style="4" customWidth="1"/>
    <col min="7" max="7" width="14.42578125" style="4" customWidth="1"/>
    <col min="8" max="8" width="20.42578125" style="4" customWidth="1"/>
    <col min="9" max="10" width="11.42578125" style="4"/>
    <col min="11" max="11" width="30.140625" style="4" bestFit="1" customWidth="1"/>
    <col min="12" max="12" width="14.42578125" style="4" bestFit="1" customWidth="1"/>
    <col min="13" max="16384" width="11.42578125" style="4"/>
  </cols>
  <sheetData>
    <row r="2" spans="1:14">
      <c r="B2" s="910" t="s">
        <v>0</v>
      </c>
      <c r="C2" s="910"/>
      <c r="D2" s="910"/>
      <c r="E2" s="910"/>
      <c r="F2" s="910"/>
      <c r="G2" s="910"/>
      <c r="H2" s="910"/>
      <c r="I2" s="910"/>
      <c r="J2" s="910"/>
    </row>
    <row r="3" spans="1:14">
      <c r="B3" s="910" t="s">
        <v>1</v>
      </c>
      <c r="C3" s="910"/>
      <c r="D3" s="910"/>
      <c r="E3" s="910"/>
      <c r="F3" s="910"/>
      <c r="G3" s="910"/>
      <c r="H3" s="910"/>
      <c r="I3" s="910"/>
      <c r="J3" s="910"/>
    </row>
    <row r="4" spans="1:14" s="2" customFormat="1" ht="15" customHeight="1">
      <c r="B4" s="911" t="s">
        <v>2</v>
      </c>
      <c r="C4" s="911"/>
      <c r="D4" s="911"/>
      <c r="E4" s="911"/>
      <c r="F4" s="911"/>
      <c r="G4" s="911"/>
      <c r="H4" s="911"/>
      <c r="I4" s="911"/>
      <c r="J4" s="911"/>
      <c r="K4" s="1"/>
      <c r="L4" s="1"/>
      <c r="M4" s="1"/>
      <c r="N4" s="1"/>
    </row>
    <row r="5" spans="1:14" s="2" customFormat="1" ht="15" customHeight="1">
      <c r="B5" s="910"/>
      <c r="C5" s="910"/>
      <c r="D5" s="910"/>
      <c r="E5" s="910"/>
      <c r="F5" s="910"/>
      <c r="G5" s="910"/>
      <c r="H5" s="910"/>
      <c r="I5" s="1"/>
      <c r="J5" s="1"/>
      <c r="K5" s="1"/>
      <c r="L5" s="1"/>
      <c r="M5" s="1"/>
      <c r="N5" s="1"/>
    </row>
    <row r="6" spans="1:14" s="2" customFormat="1" ht="15" customHeight="1">
      <c r="B6" s="911"/>
      <c r="C6" s="911"/>
      <c r="D6" s="911"/>
      <c r="E6" s="911"/>
      <c r="F6" s="911"/>
      <c r="G6" s="911"/>
      <c r="H6" s="911"/>
      <c r="I6" s="3"/>
      <c r="J6" s="3"/>
      <c r="K6" s="3"/>
      <c r="L6" s="3"/>
      <c r="M6" s="3"/>
      <c r="N6" s="3"/>
    </row>
    <row r="7" spans="1:14" ht="36" customHeight="1">
      <c r="B7" s="1075" t="s">
        <v>863</v>
      </c>
      <c r="C7" s="1076"/>
      <c r="D7" s="1076"/>
      <c r="E7" s="1076"/>
      <c r="F7" s="1076"/>
      <c r="G7" s="1076"/>
      <c r="H7" s="1076"/>
    </row>
    <row r="8" spans="1:14">
      <c r="B8" s="1076"/>
      <c r="C8" s="1076"/>
      <c r="D8" s="1076"/>
      <c r="E8" s="1076"/>
      <c r="F8" s="1076"/>
      <c r="G8" s="1076"/>
      <c r="H8" s="1076"/>
    </row>
    <row r="9" spans="1:14" ht="15.75" thickBot="1">
      <c r="B9" s="914"/>
      <c r="C9" s="914"/>
      <c r="D9" s="914"/>
      <c r="E9" s="914"/>
      <c r="F9" s="914"/>
      <c r="G9" s="914"/>
      <c r="H9" s="914"/>
    </row>
    <row r="10" spans="1:14" ht="16.5" thickBot="1">
      <c r="B10" s="1060" t="s">
        <v>462</v>
      </c>
      <c r="C10" s="1057">
        <v>2023</v>
      </c>
      <c r="D10" s="1058"/>
      <c r="E10" s="1058"/>
      <c r="F10" s="1059"/>
      <c r="G10" s="1060" t="s">
        <v>445</v>
      </c>
      <c r="H10" s="1060" t="s">
        <v>7</v>
      </c>
    </row>
    <row r="11" spans="1:14" ht="16.5" thickBot="1">
      <c r="B11" s="1064"/>
      <c r="C11" s="1077" t="s">
        <v>403</v>
      </c>
      <c r="D11" s="1057" t="s">
        <v>446</v>
      </c>
      <c r="E11" s="1058"/>
      <c r="F11" s="1059"/>
      <c r="G11" s="1064"/>
      <c r="H11" s="1064"/>
    </row>
    <row r="12" spans="1:14" ht="15.75" thickBot="1">
      <c r="B12" s="1064"/>
      <c r="C12" s="1078"/>
      <c r="D12" s="1060" t="s">
        <v>463</v>
      </c>
      <c r="E12" s="1060" t="s">
        <v>464</v>
      </c>
      <c r="F12" s="1060" t="s">
        <v>465</v>
      </c>
      <c r="G12" s="1064"/>
      <c r="H12" s="1064"/>
      <c r="I12" s="391"/>
    </row>
    <row r="13" spans="1:14" ht="15.75" thickBot="1">
      <c r="B13" s="1064"/>
      <c r="C13" s="1079"/>
      <c r="D13" s="1061"/>
      <c r="E13" s="1061"/>
      <c r="F13" s="1061"/>
      <c r="G13" s="1061"/>
      <c r="H13" s="1061"/>
      <c r="I13" s="391"/>
      <c r="K13" s="392" t="s">
        <v>447</v>
      </c>
      <c r="L13" s="393">
        <v>6869090820800</v>
      </c>
    </row>
    <row r="14" spans="1:14" ht="15.75">
      <c r="B14" s="1064"/>
      <c r="C14" s="398">
        <v>1</v>
      </c>
      <c r="D14" s="399">
        <v>2</v>
      </c>
      <c r="E14" s="400">
        <v>3</v>
      </c>
      <c r="F14" s="399">
        <v>4</v>
      </c>
      <c r="G14" s="400" t="s">
        <v>448</v>
      </c>
      <c r="H14" s="399" t="s">
        <v>449</v>
      </c>
    </row>
    <row r="15" spans="1:14" ht="15.75">
      <c r="A15" s="394"/>
      <c r="B15" s="401" t="s">
        <v>466</v>
      </c>
      <c r="C15" s="429">
        <v>338376158</v>
      </c>
      <c r="D15" s="402">
        <v>121013199.88</v>
      </c>
      <c r="E15" s="403">
        <v>92648122.450000003</v>
      </c>
      <c r="F15" s="403">
        <v>84034869.239999995</v>
      </c>
      <c r="G15" s="404">
        <f>E15/C15</f>
        <v>0.27380215851378042</v>
      </c>
      <c r="H15" s="405">
        <f>E15/$L$13</f>
        <v>1.3487683431038092E-5</v>
      </c>
      <c r="I15" s="11"/>
    </row>
    <row r="16" spans="1:14" ht="15.75">
      <c r="A16" s="394"/>
      <c r="B16" s="406" t="s">
        <v>467</v>
      </c>
      <c r="C16" s="430">
        <v>1167387478</v>
      </c>
      <c r="D16" s="408">
        <v>504102302.13999993</v>
      </c>
      <c r="E16" s="408">
        <v>450320832.99999988</v>
      </c>
      <c r="F16" s="408">
        <v>408785321.69</v>
      </c>
      <c r="G16" s="409">
        <f>E16/C16</f>
        <v>0.38575095372061191</v>
      </c>
      <c r="H16" s="410">
        <f>E16/$L$13</f>
        <v>6.5557559908278198E-5</v>
      </c>
      <c r="I16" s="11"/>
    </row>
    <row r="17" spans="1:9" ht="30" customHeight="1">
      <c r="A17" s="394"/>
      <c r="B17" s="1080" t="s">
        <v>468</v>
      </c>
      <c r="C17" s="1082">
        <v>1779500000</v>
      </c>
      <c r="D17" s="1062">
        <v>874177929.12</v>
      </c>
      <c r="E17" s="1062">
        <v>707685055.98000002</v>
      </c>
      <c r="F17" s="1062">
        <v>664863787.12</v>
      </c>
      <c r="G17" s="1069">
        <f>E17/C17</f>
        <v>0.39768758414161282</v>
      </c>
      <c r="H17" s="1071">
        <f>E17/$L$13</f>
        <v>1.0302455950023097E-4</v>
      </c>
      <c r="I17" s="11"/>
    </row>
    <row r="18" spans="1:9">
      <c r="A18" s="394"/>
      <c r="B18" s="1081"/>
      <c r="C18" s="1083"/>
      <c r="D18" s="1063"/>
      <c r="E18" s="1063"/>
      <c r="F18" s="1063"/>
      <c r="G18" s="1070"/>
      <c r="H18" s="1072"/>
      <c r="I18" s="11"/>
    </row>
    <row r="19" spans="1:9" ht="30" customHeight="1">
      <c r="A19" s="394"/>
      <c r="B19" s="1084" t="s">
        <v>469</v>
      </c>
      <c r="C19" s="1086">
        <v>178730000</v>
      </c>
      <c r="D19" s="1088">
        <v>40753191.329999998</v>
      </c>
      <c r="E19" s="1088">
        <v>27493089.240000006</v>
      </c>
      <c r="F19" s="1088">
        <v>21440208.23</v>
      </c>
      <c r="G19" s="1053">
        <f>E19/C19</f>
        <v>0.15382470340737428</v>
      </c>
      <c r="H19" s="1055">
        <f>E19/$L$13</f>
        <v>4.0024349593325158E-6</v>
      </c>
      <c r="I19" s="11"/>
    </row>
    <row r="20" spans="1:9">
      <c r="A20" s="394"/>
      <c r="B20" s="1085"/>
      <c r="C20" s="1087"/>
      <c r="D20" s="1089"/>
      <c r="E20" s="1089"/>
      <c r="F20" s="1089"/>
      <c r="G20" s="1054"/>
      <c r="H20" s="1056"/>
      <c r="I20" s="11"/>
    </row>
    <row r="21" spans="1:9" ht="15.75">
      <c r="A21" s="394"/>
      <c r="B21" s="414" t="s">
        <v>470</v>
      </c>
      <c r="C21" s="431">
        <v>1664555704</v>
      </c>
      <c r="D21" s="416">
        <v>1069066303.5699999</v>
      </c>
      <c r="E21" s="416">
        <v>944813722.58000004</v>
      </c>
      <c r="F21" s="416">
        <v>98521922.940000013</v>
      </c>
      <c r="G21" s="417">
        <f>E21/C21</f>
        <v>0.56760715205238943</v>
      </c>
      <c r="H21" s="418">
        <f>E21/$L$13</f>
        <v>1.3754567339815192E-4</v>
      </c>
      <c r="I21" s="11"/>
    </row>
    <row r="22" spans="1:9" ht="15.75">
      <c r="A22" s="394"/>
      <c r="B22" s="419" t="s">
        <v>471</v>
      </c>
      <c r="C22" s="432">
        <v>441190000</v>
      </c>
      <c r="D22" s="420">
        <v>28449534.130000003</v>
      </c>
      <c r="E22" s="420">
        <v>25253883.93</v>
      </c>
      <c r="F22" s="420">
        <v>24862183.929999996</v>
      </c>
      <c r="G22" s="421">
        <f>E22/C22</f>
        <v>5.7240381536299553E-2</v>
      </c>
      <c r="H22" s="413">
        <f>E22/$L$13</f>
        <v>3.676452181055722E-6</v>
      </c>
      <c r="I22" s="11"/>
    </row>
    <row r="23" spans="1:9" ht="15.75">
      <c r="A23" s="394"/>
      <c r="B23" s="414" t="s">
        <v>472</v>
      </c>
      <c r="C23" s="433">
        <v>596500000</v>
      </c>
      <c r="D23" s="423">
        <v>160252698.75999999</v>
      </c>
      <c r="E23" s="423">
        <v>116712549.88</v>
      </c>
      <c r="F23" s="423">
        <v>115830422.08</v>
      </c>
      <c r="G23" s="417">
        <f>E23/C23</f>
        <v>0.19566227976529757</v>
      </c>
      <c r="H23" s="418">
        <f>E23/$L$13</f>
        <v>1.6990974922996755E-5</v>
      </c>
      <c r="I23" s="11"/>
    </row>
    <row r="24" spans="1:9" ht="15.75">
      <c r="A24" s="394"/>
      <c r="B24" s="406" t="s">
        <v>473</v>
      </c>
      <c r="C24" s="430">
        <v>54500000</v>
      </c>
      <c r="D24" s="408">
        <v>18007158.98</v>
      </c>
      <c r="E24" s="408">
        <v>12152711.6</v>
      </c>
      <c r="F24" s="408">
        <v>2762436.6000000006</v>
      </c>
      <c r="G24" s="409">
        <f>E24/C24</f>
        <v>0.22298553394495413</v>
      </c>
      <c r="H24" s="410">
        <f>E24/$L$13</f>
        <v>1.7691877887537741E-6</v>
      </c>
      <c r="I24" s="11"/>
    </row>
    <row r="25" spans="1:9" ht="30" customHeight="1">
      <c r="A25" s="394"/>
      <c r="B25" s="1080" t="s">
        <v>474</v>
      </c>
      <c r="C25" s="1082">
        <v>22200000</v>
      </c>
      <c r="D25" s="1062">
        <v>10443196.109999999</v>
      </c>
      <c r="E25" s="1062">
        <v>4532886.03</v>
      </c>
      <c r="F25" s="1062">
        <v>4532886.03</v>
      </c>
      <c r="G25" s="1069">
        <f>E25/C25</f>
        <v>0.20418405540540541</v>
      </c>
      <c r="H25" s="1071">
        <f>E25/$L$13</f>
        <v>6.5989606896361915E-7</v>
      </c>
      <c r="I25" s="11"/>
    </row>
    <row r="26" spans="1:9">
      <c r="A26" s="394"/>
      <c r="B26" s="1081"/>
      <c r="C26" s="1083"/>
      <c r="D26" s="1063"/>
      <c r="E26" s="1063"/>
      <c r="F26" s="1063"/>
      <c r="G26" s="1070"/>
      <c r="H26" s="1072"/>
      <c r="I26" s="11"/>
    </row>
    <row r="27" spans="1:9" ht="30" customHeight="1">
      <c r="A27" s="394"/>
      <c r="B27" s="1065" t="s">
        <v>475</v>
      </c>
      <c r="C27" s="1094">
        <v>80660000</v>
      </c>
      <c r="D27" s="1096">
        <v>294300.17</v>
      </c>
      <c r="E27" s="1096">
        <v>294300.17</v>
      </c>
      <c r="F27" s="1096">
        <v>294300.17</v>
      </c>
      <c r="G27" s="1053">
        <f>E27/C27</f>
        <v>3.6486507562608476E-3</v>
      </c>
      <c r="H27" s="1055">
        <f>E27/$L$13</f>
        <v>4.2844122705270141E-8</v>
      </c>
      <c r="I27" s="11"/>
    </row>
    <row r="28" spans="1:9">
      <c r="B28" s="1066"/>
      <c r="C28" s="1095"/>
      <c r="D28" s="1097"/>
      <c r="E28" s="1097"/>
      <c r="F28" s="1097"/>
      <c r="G28" s="1054"/>
      <c r="H28" s="1056"/>
      <c r="I28" s="11"/>
    </row>
    <row r="29" spans="1:9" ht="15.75">
      <c r="B29" s="414" t="s">
        <v>476</v>
      </c>
      <c r="C29" s="433">
        <v>1912120000</v>
      </c>
      <c r="D29" s="423">
        <v>753990088.9599998</v>
      </c>
      <c r="E29" s="423">
        <v>753271858.0999999</v>
      </c>
      <c r="F29" s="423">
        <v>746812186.35999978</v>
      </c>
      <c r="G29" s="417">
        <f>E29/C29</f>
        <v>0.39394591244273369</v>
      </c>
      <c r="H29" s="418">
        <f>E29/$L$13</f>
        <v>1.0966107127584478E-4</v>
      </c>
      <c r="I29" s="11"/>
    </row>
    <row r="30" spans="1:9" ht="30" customHeight="1">
      <c r="B30" s="1092" t="s">
        <v>477</v>
      </c>
      <c r="C30" s="1094">
        <v>10268433870</v>
      </c>
      <c r="D30" s="1096">
        <v>4769452956.8299999</v>
      </c>
      <c r="E30" s="1096">
        <v>3767780219.3999996</v>
      </c>
      <c r="F30" s="1096">
        <v>3644700185.6199999</v>
      </c>
      <c r="G30" s="1053">
        <f>E30/C30</f>
        <v>0.36692842035121365</v>
      </c>
      <c r="H30" s="1090">
        <f>E30/$L$13</f>
        <v>5.4851221474477309E-4</v>
      </c>
      <c r="I30" s="11"/>
    </row>
    <row r="31" spans="1:9">
      <c r="B31" s="1093"/>
      <c r="C31" s="1095"/>
      <c r="D31" s="1097"/>
      <c r="E31" s="1097"/>
      <c r="F31" s="1097"/>
      <c r="G31" s="1054"/>
      <c r="H31" s="1091"/>
      <c r="I31" s="11"/>
    </row>
    <row r="32" spans="1:9" ht="16.5" thickBot="1">
      <c r="B32" s="424"/>
      <c r="C32" s="428">
        <f>SUM(C15:C30)</f>
        <v>18504153210</v>
      </c>
      <c r="D32" s="425">
        <f>SUM(D15:D30)</f>
        <v>8350002859.9800005</v>
      </c>
      <c r="E32" s="425">
        <f>SUM(E15:E30)</f>
        <v>6902959232.3599997</v>
      </c>
      <c r="F32" s="425">
        <f>SUM(F15:F30)</f>
        <v>5817440710.0100002</v>
      </c>
      <c r="G32" s="426">
        <f>F32/C32</f>
        <v>0.31438567569069542</v>
      </c>
      <c r="H32" s="427">
        <f>E32/$L$13</f>
        <v>1.0049305523021248E-3</v>
      </c>
    </row>
    <row r="33" spans="2:8">
      <c r="B33" s="123" t="s">
        <v>460</v>
      </c>
      <c r="C33" s="395"/>
      <c r="D33" s="395"/>
      <c r="E33" s="395"/>
      <c r="F33" s="395"/>
      <c r="G33" s="395"/>
      <c r="H33" s="395"/>
    </row>
    <row r="34" spans="2:8" ht="16.5" customHeight="1">
      <c r="B34" s="396" t="s">
        <v>423</v>
      </c>
      <c r="C34" s="397"/>
      <c r="D34" s="397"/>
      <c r="E34" s="397"/>
    </row>
    <row r="35" spans="2:8">
      <c r="B35" s="396" t="s">
        <v>461</v>
      </c>
    </row>
    <row r="36" spans="2:8">
      <c r="B36" s="123" t="s">
        <v>226</v>
      </c>
    </row>
  </sheetData>
  <mergeCells count="51">
    <mergeCell ref="H30:H31"/>
    <mergeCell ref="B2:J2"/>
    <mergeCell ref="B3:J3"/>
    <mergeCell ref="B4:J4"/>
    <mergeCell ref="B30:B31"/>
    <mergeCell ref="C30:C31"/>
    <mergeCell ref="D30:D31"/>
    <mergeCell ref="E30:E31"/>
    <mergeCell ref="F30:F31"/>
    <mergeCell ref="G30:G31"/>
    <mergeCell ref="H25:H26"/>
    <mergeCell ref="B27:B28"/>
    <mergeCell ref="C27:C28"/>
    <mergeCell ref="D27:D28"/>
    <mergeCell ref="E27:E28"/>
    <mergeCell ref="F27:F28"/>
    <mergeCell ref="G27:G28"/>
    <mergeCell ref="H27:H28"/>
    <mergeCell ref="B25:B26"/>
    <mergeCell ref="C25:C26"/>
    <mergeCell ref="D25:D26"/>
    <mergeCell ref="E25:E26"/>
    <mergeCell ref="F25:F26"/>
    <mergeCell ref="G25:G26"/>
    <mergeCell ref="G17:G18"/>
    <mergeCell ref="H17:H18"/>
    <mergeCell ref="B19:B20"/>
    <mergeCell ref="C19:C20"/>
    <mergeCell ref="D19:D20"/>
    <mergeCell ref="E19:E20"/>
    <mergeCell ref="F19:F20"/>
    <mergeCell ref="G19:G20"/>
    <mergeCell ref="H19:H20"/>
    <mergeCell ref="B17:B18"/>
    <mergeCell ref="C17:C18"/>
    <mergeCell ref="D17:D18"/>
    <mergeCell ref="E17:E18"/>
    <mergeCell ref="F17:F18"/>
    <mergeCell ref="B5:H5"/>
    <mergeCell ref="B6:H6"/>
    <mergeCell ref="B7:H8"/>
    <mergeCell ref="B9:H9"/>
    <mergeCell ref="B10:B14"/>
    <mergeCell ref="C10:F10"/>
    <mergeCell ref="G10:G13"/>
    <mergeCell ref="H10:H13"/>
    <mergeCell ref="C11:C13"/>
    <mergeCell ref="D11:F11"/>
    <mergeCell ref="D12:D13"/>
    <mergeCell ref="E12:E13"/>
    <mergeCell ref="F12:F13"/>
  </mergeCells>
  <pageMargins left="0.7" right="0.7" top="0.75" bottom="0.75" header="0.3" footer="0.3"/>
  <pageSetup orientation="portrait" r:id="rId1"/>
  <ignoredErrors>
    <ignoredError sqref="C32:G32" formulaRange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FA0D4-59A8-45F9-8409-58ED042F19C1}">
  <sheetPr codeName="Hoja35"/>
  <dimension ref="B1:N36"/>
  <sheetViews>
    <sheetView showGridLines="0" zoomScaleNormal="100" workbookViewId="0">
      <selection activeCell="S14" sqref="S14"/>
    </sheetView>
  </sheetViews>
  <sheetFormatPr baseColWidth="10" defaultColWidth="11.42578125" defaultRowHeight="15"/>
  <cols>
    <col min="1" max="1" width="11.42578125" style="4"/>
    <col min="2" max="2" width="35.42578125" style="4" bestFit="1" customWidth="1"/>
    <col min="3" max="16384" width="11.42578125" style="4"/>
  </cols>
  <sheetData>
    <row r="1" spans="2:14" s="2" customFormat="1" ht="15" customHeight="1">
      <c r="D1" s="1"/>
      <c r="E1" s="910" t="s">
        <v>0</v>
      </c>
      <c r="F1" s="910"/>
      <c r="G1" s="910"/>
      <c r="H1" s="910"/>
      <c r="I1" s="910"/>
      <c r="J1" s="910"/>
      <c r="K1" s="910"/>
      <c r="L1" s="910"/>
      <c r="M1" s="910"/>
      <c r="N1" s="1"/>
    </row>
    <row r="2" spans="2:14" s="2" customFormat="1" ht="15" customHeight="1">
      <c r="D2" s="1"/>
      <c r="E2" s="910" t="s">
        <v>1</v>
      </c>
      <c r="F2" s="910"/>
      <c r="G2" s="910"/>
      <c r="H2" s="910"/>
      <c r="I2" s="910"/>
      <c r="J2" s="910"/>
      <c r="K2" s="910"/>
      <c r="L2" s="910"/>
      <c r="M2" s="910"/>
      <c r="N2" s="1"/>
    </row>
    <row r="3" spans="2:14" s="2" customFormat="1" ht="15" customHeight="1">
      <c r="D3" s="3"/>
      <c r="E3" s="911" t="s">
        <v>2</v>
      </c>
      <c r="F3" s="911"/>
      <c r="G3" s="911"/>
      <c r="H3" s="911"/>
      <c r="I3" s="911"/>
      <c r="J3" s="911"/>
      <c r="K3" s="911"/>
      <c r="L3" s="911"/>
      <c r="M3" s="911"/>
      <c r="N3" s="3"/>
    </row>
    <row r="6" spans="2:14">
      <c r="D6" s="961" t="s">
        <v>964</v>
      </c>
      <c r="E6" s="961"/>
      <c r="F6" s="961"/>
      <c r="G6" s="961"/>
      <c r="H6" s="961"/>
      <c r="I6" s="961"/>
      <c r="J6" s="961"/>
      <c r="K6" s="961"/>
      <c r="L6" s="961"/>
    </row>
    <row r="8" spans="2:14">
      <c r="B8" s="591" t="s">
        <v>895</v>
      </c>
      <c r="C8" s="615">
        <v>0.42257708294002211</v>
      </c>
    </row>
    <row r="9" spans="2:14">
      <c r="B9" s="591" t="s">
        <v>896</v>
      </c>
      <c r="C9" s="615">
        <v>0.24915037058366141</v>
      </c>
    </row>
    <row r="10" spans="2:14">
      <c r="B10" s="591" t="s">
        <v>897</v>
      </c>
      <c r="C10" s="615">
        <v>0.17202835830131538</v>
      </c>
    </row>
    <row r="11" spans="2:14">
      <c r="B11" s="591" t="s">
        <v>898</v>
      </c>
      <c r="C11" s="615">
        <v>0.1506163362519129</v>
      </c>
    </row>
    <row r="12" spans="2:14">
      <c r="B12" s="591" t="s">
        <v>899</v>
      </c>
      <c r="C12" s="615">
        <v>5.6278519230882253E-3</v>
      </c>
    </row>
    <row r="13" spans="2:14">
      <c r="B13" s="616" t="s">
        <v>900</v>
      </c>
      <c r="C13" s="617">
        <v>1</v>
      </c>
    </row>
    <row r="19" ht="13.5" customHeight="1"/>
    <row r="33" spans="5:5">
      <c r="E33" s="48" t="s">
        <v>399</v>
      </c>
    </row>
    <row r="34" spans="5:5">
      <c r="E34" s="4" t="s">
        <v>423</v>
      </c>
    </row>
    <row r="35" spans="5:5">
      <c r="E35" s="49" t="s">
        <v>461</v>
      </c>
    </row>
    <row r="36" spans="5:5">
      <c r="E36" s="48" t="s">
        <v>426</v>
      </c>
    </row>
  </sheetData>
  <mergeCells count="4">
    <mergeCell ref="E1:M1"/>
    <mergeCell ref="E2:M2"/>
    <mergeCell ref="E3:M3"/>
    <mergeCell ref="D6:L6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D278-93D0-4620-B189-4528528A8309}">
  <sheetPr codeName="Hoja36"/>
  <dimension ref="B1:P45"/>
  <sheetViews>
    <sheetView showGridLines="0" zoomScale="80" zoomScaleNormal="80" workbookViewId="0">
      <selection activeCell="C8" sqref="C8:L40"/>
    </sheetView>
  </sheetViews>
  <sheetFormatPr baseColWidth="10" defaultColWidth="11.42578125" defaultRowHeight="15"/>
  <cols>
    <col min="1" max="2" width="11.42578125" style="4"/>
    <col min="3" max="3" width="58.5703125" style="4" bestFit="1" customWidth="1"/>
    <col min="4" max="4" width="18.28515625" style="4" customWidth="1"/>
    <col min="5" max="5" width="18.42578125" style="4" customWidth="1"/>
    <col min="6" max="6" width="21" style="4" customWidth="1"/>
    <col min="7" max="8" width="17.140625" style="4" customWidth="1"/>
    <col min="9" max="9" width="22.28515625" style="4" customWidth="1"/>
    <col min="10" max="10" width="15.7109375" style="4" customWidth="1"/>
    <col min="11" max="11" width="12.42578125" style="4" customWidth="1"/>
    <col min="12" max="12" width="16" style="4" customWidth="1"/>
    <col min="13" max="13" width="11.5703125" style="4" bestFit="1" customWidth="1"/>
    <col min="14" max="14" width="30.5703125" style="4" customWidth="1"/>
    <col min="15" max="15" width="15.140625" style="4" bestFit="1" customWidth="1"/>
    <col min="16" max="16384" width="11.42578125" style="4"/>
  </cols>
  <sheetData>
    <row r="1" spans="2:16" s="2" customFormat="1" ht="15" customHeight="1">
      <c r="B1" s="1"/>
      <c r="C1" s="910" t="s">
        <v>0</v>
      </c>
      <c r="D1" s="910"/>
      <c r="E1" s="910"/>
      <c r="F1" s="910"/>
      <c r="G1" s="910"/>
      <c r="H1" s="910"/>
      <c r="I1" s="910"/>
      <c r="J1" s="910"/>
      <c r="K1" s="910"/>
      <c r="L1" s="1"/>
    </row>
    <row r="2" spans="2:16" s="2" customFormat="1" ht="15" customHeight="1">
      <c r="B2" s="1"/>
      <c r="C2" s="910" t="s">
        <v>1</v>
      </c>
      <c r="D2" s="910"/>
      <c r="E2" s="910"/>
      <c r="F2" s="910"/>
      <c r="G2" s="910"/>
      <c r="H2" s="910"/>
      <c r="I2" s="910"/>
      <c r="J2" s="910"/>
      <c r="K2" s="910"/>
      <c r="L2" s="1"/>
    </row>
    <row r="3" spans="2:16" s="2" customFormat="1" ht="15" customHeight="1">
      <c r="B3" s="3"/>
      <c r="C3" s="911" t="s">
        <v>2</v>
      </c>
      <c r="D3" s="911"/>
      <c r="E3" s="911"/>
      <c r="F3" s="911"/>
      <c r="G3" s="911"/>
      <c r="H3" s="911"/>
      <c r="I3" s="911"/>
      <c r="J3" s="911"/>
      <c r="K3" s="911"/>
      <c r="L3" s="3"/>
    </row>
    <row r="5" spans="2:16">
      <c r="C5" s="961" t="s">
        <v>965</v>
      </c>
      <c r="D5" s="961"/>
      <c r="E5" s="961"/>
      <c r="F5" s="961"/>
      <c r="G5" s="961"/>
      <c r="H5" s="961"/>
      <c r="I5" s="961"/>
      <c r="J5" s="961"/>
      <c r="K5" s="961"/>
      <c r="L5" s="961"/>
      <c r="M5" s="68"/>
      <c r="N5" s="68"/>
    </row>
    <row r="6" spans="2:16" ht="15.75" thickBot="1">
      <c r="C6" s="961" t="s">
        <v>864</v>
      </c>
      <c r="D6" s="961"/>
      <c r="E6" s="961"/>
      <c r="F6" s="961"/>
      <c r="G6" s="961"/>
      <c r="H6" s="961"/>
      <c r="I6" s="961"/>
      <c r="J6" s="961"/>
      <c r="K6" s="961"/>
      <c r="L6" s="961"/>
      <c r="M6" s="68"/>
      <c r="N6" s="68"/>
    </row>
    <row r="7" spans="2:16" ht="15.75" thickBot="1">
      <c r="C7" s="990" t="s">
        <v>437</v>
      </c>
      <c r="D7" s="990"/>
      <c r="E7" s="990"/>
      <c r="F7" s="990"/>
      <c r="G7" s="990"/>
      <c r="H7" s="990"/>
      <c r="I7" s="990"/>
      <c r="J7" s="990"/>
      <c r="K7" s="990"/>
      <c r="L7" s="990"/>
      <c r="M7" s="590"/>
      <c r="N7" s="6" t="s">
        <v>273</v>
      </c>
      <c r="O7" s="434">
        <v>6869090841203.9902</v>
      </c>
    </row>
    <row r="8" spans="2:16" ht="15.75" customHeight="1" thickBot="1">
      <c r="C8" s="991" t="s">
        <v>274</v>
      </c>
      <c r="D8" s="373">
        <v>2022</v>
      </c>
      <c r="E8" s="1098">
        <v>2023</v>
      </c>
      <c r="F8" s="1099"/>
      <c r="G8" s="1099"/>
      <c r="H8" s="1099"/>
      <c r="I8" s="1100"/>
      <c r="J8" s="997" t="s">
        <v>276</v>
      </c>
      <c r="K8" s="998"/>
      <c r="L8" s="1001" t="s">
        <v>401</v>
      </c>
    </row>
    <row r="9" spans="2:16" ht="26.25" customHeight="1" thickBot="1">
      <c r="C9" s="992"/>
      <c r="D9" s="1001" t="s">
        <v>481</v>
      </c>
      <c r="E9" s="1001" t="s">
        <v>403</v>
      </c>
      <c r="F9" s="1001" t="s">
        <v>865</v>
      </c>
      <c r="G9" s="1001" t="s">
        <v>481</v>
      </c>
      <c r="H9" s="1001" t="s">
        <v>866</v>
      </c>
      <c r="I9" s="1001" t="s">
        <v>483</v>
      </c>
      <c r="J9" s="999"/>
      <c r="K9" s="1000"/>
      <c r="L9" s="1002"/>
    </row>
    <row r="10" spans="2:16" ht="16.5" thickBot="1">
      <c r="C10" s="992"/>
      <c r="D10" s="1003"/>
      <c r="E10" s="1003"/>
      <c r="F10" s="1003"/>
      <c r="G10" s="1003"/>
      <c r="H10" s="1003"/>
      <c r="I10" s="1003"/>
      <c r="J10" s="374" t="s">
        <v>282</v>
      </c>
      <c r="K10" s="374" t="s">
        <v>284</v>
      </c>
      <c r="L10" s="1003"/>
    </row>
    <row r="11" spans="2:16" ht="16.5" thickBot="1">
      <c r="C11" s="993"/>
      <c r="D11" s="375">
        <v>1</v>
      </c>
      <c r="E11" s="375">
        <v>2</v>
      </c>
      <c r="F11" s="375">
        <v>3</v>
      </c>
      <c r="G11" s="375">
        <v>4</v>
      </c>
      <c r="H11" s="375">
        <v>5</v>
      </c>
      <c r="I11" s="375" t="s">
        <v>867</v>
      </c>
      <c r="J11" s="375" t="s">
        <v>868</v>
      </c>
      <c r="K11" s="375" t="s">
        <v>869</v>
      </c>
      <c r="L11" s="375" t="s">
        <v>870</v>
      </c>
    </row>
    <row r="12" spans="2:16" ht="15.75">
      <c r="C12" s="621" t="s">
        <v>196</v>
      </c>
      <c r="D12" s="622">
        <f>SUM(D13:D16)</f>
        <v>76785150937.150009</v>
      </c>
      <c r="E12" s="622">
        <f t="shared" ref="E12:H12" si="0">SUM(E13:E16)</f>
        <v>197661015514</v>
      </c>
      <c r="F12" s="622">
        <f t="shared" si="0"/>
        <v>116574296995.32999</v>
      </c>
      <c r="G12" s="622">
        <f t="shared" si="0"/>
        <v>87727171709.009949</v>
      </c>
      <c r="H12" s="622">
        <f t="shared" si="0"/>
        <v>85698492862.029968</v>
      </c>
      <c r="I12" s="623">
        <f>IFERROR(G12/E12,"0.0%")</f>
        <v>0.44382637355617743</v>
      </c>
      <c r="J12" s="622">
        <f t="shared" ref="J12:J40" si="1">G12-D12</f>
        <v>10942020771.85994</v>
      </c>
      <c r="K12" s="623">
        <f>IFERROR(J12/D12,"0.0%")</f>
        <v>0.14250178111671846</v>
      </c>
      <c r="L12" s="623">
        <f>G12/$O$7</f>
        <v>1.2771292990155511E-2</v>
      </c>
      <c r="M12" s="11"/>
    </row>
    <row r="13" spans="2:16" ht="15.75">
      <c r="C13" s="624" t="s">
        <v>197</v>
      </c>
      <c r="D13" s="625">
        <v>35908002105.810005</v>
      </c>
      <c r="E13" s="625">
        <v>87046015519</v>
      </c>
      <c r="F13" s="625">
        <v>44135668772.309967</v>
      </c>
      <c r="G13" s="625">
        <v>38383916709.079971</v>
      </c>
      <c r="H13" s="625">
        <v>37591087082.149979</v>
      </c>
      <c r="I13" s="384">
        <f>IFERROR(G13/E13,"0.0%")</f>
        <v>0.44096121436714941</v>
      </c>
      <c r="J13" s="625">
        <f>G13-D13</f>
        <v>2475914603.2699661</v>
      </c>
      <c r="K13" s="384">
        <f t="shared" ref="K13:K40" si="2">IFERROR(J13/D13,"0.0%")</f>
        <v>6.8951611286369979E-2</v>
      </c>
      <c r="L13" s="384">
        <f t="shared" ref="L13:L40" si="3">G13/$O$7</f>
        <v>5.5879180515178879E-3</v>
      </c>
      <c r="M13" s="11"/>
    </row>
    <row r="14" spans="2:16" ht="15.75">
      <c r="C14" s="624" t="s">
        <v>198</v>
      </c>
      <c r="D14" s="625">
        <v>4280035444.7399998</v>
      </c>
      <c r="E14" s="625">
        <v>11590710886</v>
      </c>
      <c r="F14" s="625">
        <v>6850802644.6999979</v>
      </c>
      <c r="G14" s="625">
        <v>5601781737.2699947</v>
      </c>
      <c r="H14" s="625">
        <v>5446973611.4999981</v>
      </c>
      <c r="I14" s="384">
        <f t="shared" ref="I14:I40" si="4">IFERROR(G14/E14,"0.0%")</f>
        <v>0.48329923784365841</v>
      </c>
      <c r="J14" s="625">
        <f t="shared" si="1"/>
        <v>1321746292.529995</v>
      </c>
      <c r="K14" s="384">
        <f t="shared" si="2"/>
        <v>0.30881666976715594</v>
      </c>
      <c r="L14" s="384">
        <f t="shared" si="3"/>
        <v>8.1550555477704733E-4</v>
      </c>
      <c r="M14" s="11"/>
      <c r="P14" s="592"/>
    </row>
    <row r="15" spans="2:16" ht="15.75">
      <c r="C15" s="624" t="s">
        <v>199</v>
      </c>
      <c r="D15" s="625">
        <v>15243575068.630001</v>
      </c>
      <c r="E15" s="625">
        <v>42631638927</v>
      </c>
      <c r="F15" s="625">
        <v>32566441104.790009</v>
      </c>
      <c r="G15" s="625">
        <v>19174240993.980003</v>
      </c>
      <c r="H15" s="625">
        <v>18395111533.760006</v>
      </c>
      <c r="I15" s="384">
        <f t="shared" si="4"/>
        <v>0.44976551398394243</v>
      </c>
      <c r="J15" s="625">
        <f t="shared" si="1"/>
        <v>3930665925.3500023</v>
      </c>
      <c r="K15" s="384">
        <f t="shared" si="2"/>
        <v>0.25785722231518926</v>
      </c>
      <c r="L15" s="384">
        <f t="shared" si="3"/>
        <v>2.7913797381982517E-3</v>
      </c>
      <c r="M15" s="11"/>
      <c r="P15" s="592"/>
    </row>
    <row r="16" spans="2:16" ht="15.75">
      <c r="C16" s="624" t="s">
        <v>200</v>
      </c>
      <c r="D16" s="625">
        <v>21353538317.970001</v>
      </c>
      <c r="E16" s="625">
        <v>56392650182</v>
      </c>
      <c r="F16" s="625">
        <v>33021384473.53001</v>
      </c>
      <c r="G16" s="625">
        <v>24567232268.679985</v>
      </c>
      <c r="H16" s="625">
        <v>24265320634.619987</v>
      </c>
      <c r="I16" s="384">
        <f t="shared" si="4"/>
        <v>0.43564599623164391</v>
      </c>
      <c r="J16" s="625">
        <f t="shared" si="1"/>
        <v>3213693950.7099838</v>
      </c>
      <c r="K16" s="384">
        <f t="shared" si="2"/>
        <v>0.15049936468868536</v>
      </c>
      <c r="L16" s="384">
        <f t="shared" si="3"/>
        <v>3.5764896456623257E-3</v>
      </c>
      <c r="M16" s="11"/>
      <c r="P16" s="592"/>
    </row>
    <row r="17" spans="3:16" ht="15.75">
      <c r="C17" s="621" t="s">
        <v>201</v>
      </c>
      <c r="D17" s="622">
        <f>SUM(D18:D26)</f>
        <v>66280107237.049995</v>
      </c>
      <c r="E17" s="622">
        <f t="shared" ref="E17:H17" si="5">SUM(E18:E26)</f>
        <v>209176934582</v>
      </c>
      <c r="F17" s="622">
        <f t="shared" si="5"/>
        <v>112759922457.04007</v>
      </c>
      <c r="G17" s="622">
        <f t="shared" si="5"/>
        <v>100198701568.98006</v>
      </c>
      <c r="H17" s="622">
        <f t="shared" si="5"/>
        <v>96187944095.690094</v>
      </c>
      <c r="I17" s="623">
        <f t="shared" si="4"/>
        <v>0.47901410243537584</v>
      </c>
      <c r="J17" s="622">
        <f t="shared" si="1"/>
        <v>33918594331.930061</v>
      </c>
      <c r="K17" s="623">
        <f t="shared" si="2"/>
        <v>0.51174621988194169</v>
      </c>
      <c r="L17" s="623">
        <f t="shared" si="3"/>
        <v>1.458689423175798E-2</v>
      </c>
      <c r="M17" s="11"/>
      <c r="P17" s="592"/>
    </row>
    <row r="18" spans="3:16" ht="15.75">
      <c r="C18" s="624" t="s">
        <v>202</v>
      </c>
      <c r="D18" s="625">
        <v>4114613411.6800008</v>
      </c>
      <c r="E18" s="625">
        <v>29167495804</v>
      </c>
      <c r="F18" s="625">
        <v>10248804415.730013</v>
      </c>
      <c r="G18" s="625">
        <v>8866282301.2200031</v>
      </c>
      <c r="H18" s="625">
        <v>8258526036.1600037</v>
      </c>
      <c r="I18" s="384">
        <f t="shared" si="4"/>
        <v>0.30397818039641544</v>
      </c>
      <c r="J18" s="625">
        <f t="shared" si="1"/>
        <v>4751668889.5400028</v>
      </c>
      <c r="K18" s="384">
        <f t="shared" si="2"/>
        <v>1.1548275412828861</v>
      </c>
      <c r="L18" s="384">
        <f t="shared" si="3"/>
        <v>1.2907504801124383E-3</v>
      </c>
      <c r="M18" s="11"/>
      <c r="P18" s="592"/>
    </row>
    <row r="19" spans="3:16" ht="15.75">
      <c r="C19" s="624" t="s">
        <v>203</v>
      </c>
      <c r="D19" s="625">
        <v>7797755266.1599998</v>
      </c>
      <c r="E19" s="625">
        <v>15112730111</v>
      </c>
      <c r="F19" s="625">
        <v>9597181225.3400021</v>
      </c>
      <c r="G19" s="625">
        <v>8686043304.5199986</v>
      </c>
      <c r="H19" s="625">
        <v>8377138125.0599985</v>
      </c>
      <c r="I19" s="384">
        <f t="shared" si="4"/>
        <v>0.57475011071611393</v>
      </c>
      <c r="J19" s="625">
        <f t="shared" si="1"/>
        <v>888288038.3599987</v>
      </c>
      <c r="K19" s="384">
        <f t="shared" si="2"/>
        <v>0.11391586527662796</v>
      </c>
      <c r="L19" s="384">
        <f t="shared" si="3"/>
        <v>1.2645113458708518E-3</v>
      </c>
      <c r="M19" s="11"/>
      <c r="P19" s="593"/>
    </row>
    <row r="20" spans="3:16" ht="15.75">
      <c r="C20" s="624" t="s">
        <v>204</v>
      </c>
      <c r="D20" s="625">
        <v>3133329434.8800001</v>
      </c>
      <c r="E20" s="625">
        <v>6626663210</v>
      </c>
      <c r="F20" s="625">
        <v>5594624584.8299999</v>
      </c>
      <c r="G20" s="625">
        <v>2908215758.6899996</v>
      </c>
      <c r="H20" s="625">
        <v>2898288739.3999996</v>
      </c>
      <c r="I20" s="384">
        <f t="shared" si="4"/>
        <v>0.43886578607184107</v>
      </c>
      <c r="J20" s="625">
        <f t="shared" si="1"/>
        <v>-225113676.19000053</v>
      </c>
      <c r="K20" s="384">
        <f t="shared" si="2"/>
        <v>-7.1844879661886532E-2</v>
      </c>
      <c r="L20" s="384">
        <f t="shared" si="3"/>
        <v>4.2337709981140064E-4</v>
      </c>
      <c r="M20" s="11"/>
    </row>
    <row r="21" spans="3:16" ht="15.75">
      <c r="C21" s="624" t="s">
        <v>205</v>
      </c>
      <c r="D21" s="625">
        <v>32903404572.230003</v>
      </c>
      <c r="E21" s="625">
        <v>76290465116</v>
      </c>
      <c r="F21" s="625">
        <v>44222876154.410004</v>
      </c>
      <c r="G21" s="625">
        <v>43525218168.090004</v>
      </c>
      <c r="H21" s="625">
        <v>43494979129.070007</v>
      </c>
      <c r="I21" s="384">
        <f t="shared" si="4"/>
        <v>0.57051976419215311</v>
      </c>
      <c r="J21" s="625">
        <f t="shared" si="1"/>
        <v>10621813595.860001</v>
      </c>
      <c r="K21" s="384">
        <f t="shared" si="2"/>
        <v>0.32281807107659177</v>
      </c>
      <c r="L21" s="384">
        <f t="shared" si="3"/>
        <v>6.3363870378603197E-3</v>
      </c>
      <c r="M21" s="11"/>
    </row>
    <row r="22" spans="3:16" ht="15.75">
      <c r="C22" s="624" t="s">
        <v>206</v>
      </c>
      <c r="D22" s="625">
        <v>133599586.97000003</v>
      </c>
      <c r="E22" s="625">
        <v>619417675</v>
      </c>
      <c r="F22" s="625">
        <v>585396578.77999985</v>
      </c>
      <c r="G22" s="625">
        <v>308366475.62999994</v>
      </c>
      <c r="H22" s="625">
        <v>278049423.68999988</v>
      </c>
      <c r="I22" s="384">
        <f t="shared" si="4"/>
        <v>0.49783286476285965</v>
      </c>
      <c r="J22" s="625">
        <f t="shared" si="1"/>
        <v>174766888.65999991</v>
      </c>
      <c r="K22" s="384">
        <f t="shared" si="2"/>
        <v>1.3081394383295815</v>
      </c>
      <c r="L22" s="384">
        <f t="shared" si="3"/>
        <v>4.4891890755072697E-5</v>
      </c>
      <c r="M22" s="11"/>
    </row>
    <row r="23" spans="3:16" ht="15.75">
      <c r="C23" s="624" t="s">
        <v>207</v>
      </c>
      <c r="D23" s="625">
        <v>15638724569.269999</v>
      </c>
      <c r="E23" s="625">
        <v>67607726816</v>
      </c>
      <c r="F23" s="625">
        <v>38206570419.670036</v>
      </c>
      <c r="G23" s="625">
        <v>33188070268.820049</v>
      </c>
      <c r="H23" s="625">
        <v>30311092063.520069</v>
      </c>
      <c r="I23" s="384">
        <f t="shared" si="4"/>
        <v>0.49089167513565596</v>
      </c>
      <c r="J23" s="625">
        <f t="shared" si="1"/>
        <v>17549345699.550049</v>
      </c>
      <c r="K23" s="384">
        <f t="shared" si="2"/>
        <v>1.122172439435017</v>
      </c>
      <c r="L23" s="384">
        <f t="shared" si="3"/>
        <v>4.8315084246291556E-3</v>
      </c>
      <c r="M23" s="11"/>
    </row>
    <row r="24" spans="3:16" ht="15.75">
      <c r="C24" s="624" t="s">
        <v>208</v>
      </c>
      <c r="D24" s="625">
        <v>900129692.05999994</v>
      </c>
      <c r="E24" s="625">
        <v>2896483864</v>
      </c>
      <c r="F24" s="625">
        <v>1056914049.47</v>
      </c>
      <c r="G24" s="625">
        <v>1028377576.9400001</v>
      </c>
      <c r="H24" s="625">
        <v>1005052131.3399999</v>
      </c>
      <c r="I24" s="384">
        <f t="shared" si="4"/>
        <v>0.35504343377208608</v>
      </c>
      <c r="J24" s="625">
        <f t="shared" si="1"/>
        <v>128247884.88000011</v>
      </c>
      <c r="K24" s="384">
        <f t="shared" si="2"/>
        <v>0.14247711858776402</v>
      </c>
      <c r="L24" s="384">
        <f t="shared" si="3"/>
        <v>1.4971087160054933E-4</v>
      </c>
      <c r="M24" s="11"/>
    </row>
    <row r="25" spans="3:16" ht="15.75">
      <c r="C25" s="624" t="s">
        <v>209</v>
      </c>
      <c r="D25" s="625">
        <v>74851509.670000002</v>
      </c>
      <c r="E25" s="625">
        <v>149703020</v>
      </c>
      <c r="F25" s="625">
        <v>74851510.020000011</v>
      </c>
      <c r="G25" s="625">
        <v>74851510.020000011</v>
      </c>
      <c r="H25" s="625">
        <v>74851510.020000011</v>
      </c>
      <c r="I25" s="384">
        <f t="shared" si="4"/>
        <v>0.50000000013359791</v>
      </c>
      <c r="J25" s="625">
        <f t="shared" si="1"/>
        <v>0.35000000894069672</v>
      </c>
      <c r="K25" s="384">
        <f t="shared" si="2"/>
        <v>4.6759245135302122E-9</v>
      </c>
      <c r="L25" s="384">
        <f t="shared" si="3"/>
        <v>1.0896858368942504E-5</v>
      </c>
      <c r="M25" s="11"/>
    </row>
    <row r="26" spans="3:16" ht="15.75">
      <c r="C26" s="624" t="s">
        <v>210</v>
      </c>
      <c r="D26" s="625">
        <v>1583699194.1299999</v>
      </c>
      <c r="E26" s="625">
        <v>10706248966</v>
      </c>
      <c r="F26" s="625">
        <v>3172703518.79</v>
      </c>
      <c r="G26" s="625">
        <v>1613276205.05</v>
      </c>
      <c r="H26" s="625">
        <v>1489966937.4300005</v>
      </c>
      <c r="I26" s="384">
        <f t="shared" si="4"/>
        <v>0.15068547445265901</v>
      </c>
      <c r="J26" s="625">
        <f t="shared" si="1"/>
        <v>29577010.920000076</v>
      </c>
      <c r="K26" s="384">
        <f t="shared" si="2"/>
        <v>1.8675901982919244E-2</v>
      </c>
      <c r="L26" s="384">
        <f t="shared" si="3"/>
        <v>2.3486022274924967E-4</v>
      </c>
      <c r="M26" s="11"/>
    </row>
    <row r="27" spans="3:16" ht="15.75">
      <c r="C27" s="621" t="s">
        <v>211</v>
      </c>
      <c r="D27" s="622">
        <f>SUM(D28:D30)</f>
        <v>2850350297.9200001</v>
      </c>
      <c r="E27" s="622">
        <f t="shared" ref="E27:H27" si="6">SUM(E28:E30)</f>
        <v>8813357287</v>
      </c>
      <c r="F27" s="622">
        <f t="shared" si="6"/>
        <v>5000212883.0099993</v>
      </c>
      <c r="G27" s="622">
        <f t="shared" si="6"/>
        <v>3277968009.9499965</v>
      </c>
      <c r="H27" s="622">
        <f t="shared" si="6"/>
        <v>2991378720.7200003</v>
      </c>
      <c r="I27" s="623">
        <f t="shared" si="4"/>
        <v>0.37193181930626029</v>
      </c>
      <c r="J27" s="622">
        <f>G27-D27</f>
        <v>427617712.0299964</v>
      </c>
      <c r="K27" s="623">
        <f>IFERROR(J27/D27,"0.0%")</f>
        <v>0.15002286292391639</v>
      </c>
      <c r="L27" s="623">
        <f t="shared" si="3"/>
        <v>4.7720551172321455E-4</v>
      </c>
      <c r="M27" s="11"/>
    </row>
    <row r="28" spans="3:16" ht="15.75">
      <c r="C28" s="624" t="s">
        <v>212</v>
      </c>
      <c r="D28" s="625">
        <v>1150570154.1900001</v>
      </c>
      <c r="E28" s="625">
        <v>398496194</v>
      </c>
      <c r="F28" s="625">
        <v>340546222.73000002</v>
      </c>
      <c r="G28" s="625">
        <v>148413919.69</v>
      </c>
      <c r="H28" s="625">
        <v>118717419.7</v>
      </c>
      <c r="I28" s="384">
        <f t="shared" si="4"/>
        <v>0.37243497409664095</v>
      </c>
      <c r="J28" s="625">
        <f t="shared" si="1"/>
        <v>-1002156234.5</v>
      </c>
      <c r="K28" s="384">
        <f t="shared" si="2"/>
        <v>-0.87100836993769992</v>
      </c>
      <c r="L28" s="384">
        <f t="shared" si="3"/>
        <v>2.1606049930180646E-5</v>
      </c>
      <c r="M28" s="11"/>
    </row>
    <row r="29" spans="3:16" ht="15.75">
      <c r="C29" s="624" t="s">
        <v>213</v>
      </c>
      <c r="D29" s="625">
        <v>1699780143.73</v>
      </c>
      <c r="E29" s="625">
        <v>7783956898</v>
      </c>
      <c r="F29" s="625">
        <v>4309414646.1499996</v>
      </c>
      <c r="G29" s="625">
        <v>2881778536.2199965</v>
      </c>
      <c r="H29" s="625">
        <v>2636757239.8300004</v>
      </c>
      <c r="I29" s="384">
        <f t="shared" si="4"/>
        <v>0.37022025866567132</v>
      </c>
      <c r="J29" s="625">
        <f t="shared" si="1"/>
        <v>1181998392.4899964</v>
      </c>
      <c r="K29" s="384">
        <f t="shared" si="2"/>
        <v>0.69538310401498016</v>
      </c>
      <c r="L29" s="384">
        <f t="shared" si="3"/>
        <v>4.1952837760329988E-4</v>
      </c>
      <c r="M29" s="11"/>
    </row>
    <row r="30" spans="3:16" ht="15.75">
      <c r="C30" s="624" t="s">
        <v>214</v>
      </c>
      <c r="D30" s="625">
        <v>0</v>
      </c>
      <c r="E30" s="625">
        <v>630904195</v>
      </c>
      <c r="F30" s="625">
        <v>350252014.13000005</v>
      </c>
      <c r="G30" s="625">
        <v>247775554.03999993</v>
      </c>
      <c r="H30" s="625">
        <v>235904061.18999994</v>
      </c>
      <c r="I30" s="384">
        <f t="shared" si="4"/>
        <v>0.39273087103185284</v>
      </c>
      <c r="J30" s="625">
        <f t="shared" si="1"/>
        <v>247775554.03999993</v>
      </c>
      <c r="K30" s="384" t="str">
        <f t="shared" si="2"/>
        <v>0.0%</v>
      </c>
      <c r="L30" s="384">
        <f>G30/$O$7</f>
        <v>3.6071084189734009E-5</v>
      </c>
      <c r="M30" s="11"/>
    </row>
    <row r="31" spans="3:16" ht="15.75">
      <c r="C31" s="621" t="s">
        <v>215</v>
      </c>
      <c r="D31" s="622">
        <f>SUM(D32:D37)</f>
        <v>223265645430.14999</v>
      </c>
      <c r="E31" s="622">
        <f>SUM(E32:E37)</f>
        <v>578381251843</v>
      </c>
      <c r="F31" s="622">
        <f t="shared" ref="F31:H31" si="7">SUM(F32:F37)</f>
        <v>363060057994.34009</v>
      </c>
      <c r="G31" s="622">
        <f t="shared" si="7"/>
        <v>246131948485.11005</v>
      </c>
      <c r="H31" s="622">
        <f t="shared" si="7"/>
        <v>237895019209.65005</v>
      </c>
      <c r="I31" s="623">
        <f t="shared" si="4"/>
        <v>0.42555312382760618</v>
      </c>
      <c r="J31" s="622">
        <f>G31-D31</f>
        <v>22866303054.960052</v>
      </c>
      <c r="K31" s="623">
        <f t="shared" si="2"/>
        <v>0.10241747229362215</v>
      </c>
      <c r="L31" s="623">
        <f t="shared" si="3"/>
        <v>3.5831808630146011E-2</v>
      </c>
      <c r="M31" s="11"/>
    </row>
    <row r="32" spans="3:16" ht="15.75">
      <c r="C32" s="624" t="s">
        <v>216</v>
      </c>
      <c r="D32" s="625">
        <v>16054740557.239998</v>
      </c>
      <c r="E32" s="625">
        <v>31108895165</v>
      </c>
      <c r="F32" s="625">
        <v>14362961830.85</v>
      </c>
      <c r="G32" s="625">
        <v>13689678213.880001</v>
      </c>
      <c r="H32" s="625">
        <v>13390617488.15</v>
      </c>
      <c r="I32" s="384">
        <f t="shared" si="4"/>
        <v>0.44005671500934518</v>
      </c>
      <c r="J32" s="625">
        <f t="shared" si="1"/>
        <v>-2365062343.3599968</v>
      </c>
      <c r="K32" s="384">
        <f t="shared" si="2"/>
        <v>-0.14731239878513361</v>
      </c>
      <c r="L32" s="384">
        <f t="shared" si="3"/>
        <v>1.9929388809015259E-3</v>
      </c>
      <c r="M32" s="11"/>
      <c r="N32" s="89"/>
      <c r="O32" s="11"/>
    </row>
    <row r="33" spans="3:15" ht="15.75">
      <c r="C33" s="624" t="s">
        <v>217</v>
      </c>
      <c r="D33" s="625">
        <v>51513932787.019997</v>
      </c>
      <c r="E33" s="625">
        <v>122301215766</v>
      </c>
      <c r="F33" s="625">
        <v>63065986651.10009</v>
      </c>
      <c r="G33" s="625">
        <v>58841712587.230103</v>
      </c>
      <c r="H33" s="625">
        <v>56156500830.370079</v>
      </c>
      <c r="I33" s="384">
        <f t="shared" si="4"/>
        <v>0.48112124003585111</v>
      </c>
      <c r="J33" s="625">
        <f t="shared" si="1"/>
        <v>7327779800.2101059</v>
      </c>
      <c r="K33" s="384">
        <f t="shared" si="2"/>
        <v>0.14224850256543589</v>
      </c>
      <c r="L33" s="384">
        <f t="shared" si="3"/>
        <v>8.5661572903171172E-3</v>
      </c>
      <c r="M33" s="11"/>
      <c r="N33" s="89"/>
      <c r="O33" s="11"/>
    </row>
    <row r="34" spans="3:15" ht="15.75">
      <c r="C34" s="624" t="s">
        <v>218</v>
      </c>
      <c r="D34" s="625">
        <v>3302906356.1299996</v>
      </c>
      <c r="E34" s="625">
        <v>7710620100</v>
      </c>
      <c r="F34" s="625">
        <v>4642792153.4000044</v>
      </c>
      <c r="G34" s="625">
        <v>4371362082.9500008</v>
      </c>
      <c r="H34" s="625">
        <v>3995104048.6900001</v>
      </c>
      <c r="I34" s="384">
        <f t="shared" si="4"/>
        <v>0.56692743595939854</v>
      </c>
      <c r="J34" s="625">
        <f t="shared" si="1"/>
        <v>1068455726.8200011</v>
      </c>
      <c r="K34" s="384">
        <f t="shared" si="2"/>
        <v>0.32348956089445596</v>
      </c>
      <c r="L34" s="384">
        <f t="shared" si="3"/>
        <v>6.3638146357426881E-4</v>
      </c>
      <c r="M34" s="11"/>
      <c r="N34" s="89"/>
      <c r="O34" s="11"/>
    </row>
    <row r="35" spans="3:15" ht="15.75">
      <c r="C35" s="624" t="s">
        <v>219</v>
      </c>
      <c r="D35" s="625">
        <v>100228685097.04999</v>
      </c>
      <c r="E35" s="625">
        <v>276271248260</v>
      </c>
      <c r="F35" s="625">
        <v>188622822911.76996</v>
      </c>
      <c r="G35" s="625">
        <v>107002841289.45993</v>
      </c>
      <c r="H35" s="625">
        <v>102986771558.85995</v>
      </c>
      <c r="I35" s="384">
        <f t="shared" si="4"/>
        <v>0.38731081125300132</v>
      </c>
      <c r="J35" s="625">
        <f t="shared" si="1"/>
        <v>6774156192.4099426</v>
      </c>
      <c r="K35" s="384">
        <f t="shared" si="2"/>
        <v>6.7587000526352567E-2</v>
      </c>
      <c r="L35" s="384">
        <f t="shared" si="3"/>
        <v>1.557743866882751E-2</v>
      </c>
      <c r="M35" s="11"/>
      <c r="N35" s="89"/>
      <c r="O35" s="11"/>
    </row>
    <row r="36" spans="3:15" ht="15.75">
      <c r="C36" s="624" t="s">
        <v>220</v>
      </c>
      <c r="D36" s="625">
        <v>52165380632.709984</v>
      </c>
      <c r="E36" s="625">
        <v>140266235422</v>
      </c>
      <c r="F36" s="625">
        <v>91943455965.000046</v>
      </c>
      <c r="G36" s="625">
        <v>61953099120.290031</v>
      </c>
      <c r="H36" s="625">
        <v>61123093686.099991</v>
      </c>
      <c r="I36" s="384">
        <f t="shared" si="4"/>
        <v>0.44168219767145062</v>
      </c>
      <c r="J36" s="625">
        <f>G36-D36</f>
        <v>9787718487.5800476</v>
      </c>
      <c r="K36" s="384">
        <f>IFERROR(J36/D36,"0.0%")</f>
        <v>0.1876286220643949</v>
      </c>
      <c r="L36" s="384">
        <f t="shared" si="3"/>
        <v>9.0191119250697099E-3</v>
      </c>
      <c r="M36" s="11"/>
      <c r="N36" s="89"/>
      <c r="O36" s="11"/>
    </row>
    <row r="37" spans="3:15" ht="15.75">
      <c r="C37" s="626" t="s">
        <v>871</v>
      </c>
      <c r="D37" s="625">
        <v>0</v>
      </c>
      <c r="E37" s="625">
        <v>723037130</v>
      </c>
      <c r="F37" s="625">
        <v>422038482.21999979</v>
      </c>
      <c r="G37" s="625">
        <v>273255191.29999995</v>
      </c>
      <c r="H37" s="625">
        <v>242931597.48000002</v>
      </c>
      <c r="I37" s="384">
        <f t="shared" si="4"/>
        <v>0.3779269140714806</v>
      </c>
      <c r="J37" s="625">
        <f t="shared" ref="J37" si="8">G37-D37</f>
        <v>273255191.29999995</v>
      </c>
      <c r="K37" s="384" t="str">
        <f t="shared" si="2"/>
        <v>0.0%</v>
      </c>
      <c r="L37" s="384">
        <f t="shared" si="3"/>
        <v>3.9780401455879528E-5</v>
      </c>
      <c r="M37" s="11"/>
      <c r="N37" s="89"/>
      <c r="O37" s="11"/>
    </row>
    <row r="38" spans="3:15" ht="15.75">
      <c r="C38" s="621" t="s">
        <v>222</v>
      </c>
      <c r="D38" s="622">
        <f>D39</f>
        <v>121168435161.09</v>
      </c>
      <c r="E38" s="622">
        <f t="shared" ref="E38:H38" si="9">E39</f>
        <v>253545536599</v>
      </c>
      <c r="F38" s="622">
        <f t="shared" si="9"/>
        <v>145118773570.91003</v>
      </c>
      <c r="G38" s="622">
        <f t="shared" si="9"/>
        <v>145118769221.67999</v>
      </c>
      <c r="H38" s="622">
        <f t="shared" si="9"/>
        <v>116527270852.24998</v>
      </c>
      <c r="I38" s="623">
        <f t="shared" si="4"/>
        <v>0.57235781456959933</v>
      </c>
      <c r="J38" s="622">
        <f t="shared" si="1"/>
        <v>23950334060.589996</v>
      </c>
      <c r="K38" s="623">
        <f t="shared" si="2"/>
        <v>0.19766149516372566</v>
      </c>
      <c r="L38" s="623">
        <f t="shared" si="3"/>
        <v>2.1126343001782764E-2</v>
      </c>
      <c r="M38" s="11"/>
    </row>
    <row r="39" spans="3:15" ht="16.5" thickBot="1">
      <c r="C39" s="627" t="s">
        <v>223</v>
      </c>
      <c r="D39" s="625">
        <v>121168435161.09</v>
      </c>
      <c r="E39" s="625">
        <v>253545536599</v>
      </c>
      <c r="F39" s="628">
        <v>145118773570.91003</v>
      </c>
      <c r="G39" s="628">
        <v>145118769221.67999</v>
      </c>
      <c r="H39" s="628">
        <v>116527270852.24998</v>
      </c>
      <c r="I39" s="629">
        <f t="shared" si="4"/>
        <v>0.57235781456959933</v>
      </c>
      <c r="J39" s="628">
        <f t="shared" si="1"/>
        <v>23950334060.589996</v>
      </c>
      <c r="K39" s="629">
        <f t="shared" si="2"/>
        <v>0.19766149516372566</v>
      </c>
      <c r="L39" s="629">
        <f t="shared" si="3"/>
        <v>2.1126343001782764E-2</v>
      </c>
      <c r="M39" s="11"/>
    </row>
    <row r="40" spans="3:15" ht="15.75">
      <c r="C40" s="630" t="s">
        <v>422</v>
      </c>
      <c r="D40" s="631">
        <f>SUM(D38+D31+D27+D17+D12)</f>
        <v>490349689063.35999</v>
      </c>
      <c r="E40" s="631">
        <f t="shared" ref="E40:H40" si="10">SUM(E38+E31+E27+E17+E12)</f>
        <v>1247578095825</v>
      </c>
      <c r="F40" s="632">
        <f t="shared" si="10"/>
        <v>742513263900.63013</v>
      </c>
      <c r="G40" s="632">
        <f t="shared" si="10"/>
        <v>582454558994.72998</v>
      </c>
      <c r="H40" s="632">
        <f t="shared" si="10"/>
        <v>539300105740.34003</v>
      </c>
      <c r="I40" s="633">
        <f t="shared" si="4"/>
        <v>0.46686821525955352</v>
      </c>
      <c r="J40" s="632">
        <f t="shared" si="1"/>
        <v>92104869931.369995</v>
      </c>
      <c r="K40" s="633">
        <f t="shared" si="2"/>
        <v>0.18783507359269228</v>
      </c>
      <c r="L40" s="633">
        <f t="shared" si="3"/>
        <v>8.4793544365565465E-2</v>
      </c>
      <c r="M40" s="11"/>
    </row>
    <row r="41" spans="3:15">
      <c r="C41" s="594" t="s">
        <v>872</v>
      </c>
    </row>
    <row r="42" spans="3:15">
      <c r="C42" s="595" t="s">
        <v>873</v>
      </c>
    </row>
    <row r="43" spans="3:15">
      <c r="C43" s="596" t="s">
        <v>874</v>
      </c>
    </row>
    <row r="44" spans="3:15">
      <c r="C44" s="596" t="s">
        <v>875</v>
      </c>
    </row>
    <row r="45" spans="3:15">
      <c r="C45" s="4" t="s">
        <v>876</v>
      </c>
    </row>
  </sheetData>
  <mergeCells count="16">
    <mergeCell ref="C8:C11"/>
    <mergeCell ref="E8:I8"/>
    <mergeCell ref="J8:K9"/>
    <mergeCell ref="L8:L10"/>
    <mergeCell ref="D9:D10"/>
    <mergeCell ref="E9:E10"/>
    <mergeCell ref="F9:F10"/>
    <mergeCell ref="G9:G10"/>
    <mergeCell ref="H9:H10"/>
    <mergeCell ref="I9:I10"/>
    <mergeCell ref="C7:L7"/>
    <mergeCell ref="C1:K1"/>
    <mergeCell ref="C2:K2"/>
    <mergeCell ref="C3:K3"/>
    <mergeCell ref="C5:L5"/>
    <mergeCell ref="C6:L6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BEA43-0247-4E76-8139-70ABC49267E5}">
  <sheetPr codeName="Hoja37"/>
  <dimension ref="D2:Q50"/>
  <sheetViews>
    <sheetView showGridLines="0" workbookViewId="0">
      <selection activeCell="D7" sqref="D7:L7"/>
    </sheetView>
  </sheetViews>
  <sheetFormatPr baseColWidth="10" defaultColWidth="11.42578125" defaultRowHeight="15"/>
  <sheetData>
    <row r="2" spans="4:17" s="2" customFormat="1" ht="15" customHeight="1">
      <c r="D2" s="961" t="s">
        <v>0</v>
      </c>
      <c r="E2" s="961"/>
      <c r="F2" s="961"/>
      <c r="G2" s="961"/>
      <c r="H2" s="961"/>
      <c r="I2" s="961"/>
      <c r="J2" s="961"/>
      <c r="K2" s="961"/>
      <c r="L2" s="1"/>
      <c r="M2" s="1"/>
      <c r="N2" s="1"/>
      <c r="O2" s="1"/>
      <c r="P2" s="1"/>
      <c r="Q2" s="1"/>
    </row>
    <row r="3" spans="4:17" s="2" customFormat="1" ht="15" customHeight="1">
      <c r="D3" s="1101" t="s">
        <v>1</v>
      </c>
      <c r="E3" s="1101"/>
      <c r="F3" s="1101"/>
      <c r="G3" s="1101"/>
      <c r="H3" s="1101"/>
      <c r="I3" s="1101"/>
      <c r="J3" s="1101"/>
      <c r="K3" s="1101"/>
      <c r="L3" s="1"/>
      <c r="M3" s="1"/>
      <c r="N3" s="1"/>
      <c r="O3" s="1"/>
      <c r="P3" s="1"/>
      <c r="Q3" s="1"/>
    </row>
    <row r="4" spans="4:17" s="2" customFormat="1" ht="15" customHeight="1">
      <c r="D4" s="911" t="s">
        <v>2</v>
      </c>
      <c r="E4" s="911"/>
      <c r="F4" s="911"/>
      <c r="G4" s="911"/>
      <c r="H4" s="911"/>
      <c r="I4" s="911"/>
      <c r="J4" s="911"/>
      <c r="K4" s="911"/>
      <c r="L4" s="3"/>
      <c r="M4" s="3"/>
      <c r="N4" s="3"/>
      <c r="O4" s="3"/>
      <c r="P4" s="3"/>
      <c r="Q4" s="3"/>
    </row>
    <row r="7" spans="4:17">
      <c r="D7" s="1102" t="s">
        <v>969</v>
      </c>
      <c r="E7" s="963"/>
      <c r="F7" s="963"/>
      <c r="G7" s="963"/>
      <c r="H7" s="963"/>
      <c r="I7" s="963"/>
      <c r="J7" s="963"/>
      <c r="K7" s="963"/>
      <c r="L7" s="963"/>
    </row>
    <row r="8" spans="4:17">
      <c r="D8" s="962" t="s">
        <v>38</v>
      </c>
      <c r="E8" s="962"/>
      <c r="F8" s="962"/>
      <c r="G8" s="962"/>
      <c r="H8" s="962"/>
      <c r="I8" s="962"/>
      <c r="J8" s="962"/>
      <c r="K8" s="962"/>
      <c r="L8" s="962"/>
      <c r="M8" s="962"/>
      <c r="N8" s="962"/>
      <c r="O8" s="962"/>
    </row>
    <row r="9" spans="4:17">
      <c r="D9" s="912" t="s">
        <v>967</v>
      </c>
      <c r="E9" s="912"/>
      <c r="F9" s="912"/>
      <c r="G9" s="912"/>
      <c r="H9" s="912"/>
      <c r="I9" s="912"/>
      <c r="J9" s="912"/>
      <c r="K9" s="912"/>
    </row>
    <row r="25" spans="4:4">
      <c r="D25" s="4" t="s">
        <v>966</v>
      </c>
    </row>
    <row r="35" spans="4:4">
      <c r="D35" s="4"/>
    </row>
    <row r="50" spans="4:4">
      <c r="D50" s="4"/>
    </row>
  </sheetData>
  <mergeCells count="7">
    <mergeCell ref="D9:K9"/>
    <mergeCell ref="D2:K2"/>
    <mergeCell ref="D3:K3"/>
    <mergeCell ref="D4:K4"/>
    <mergeCell ref="D7:L7"/>
    <mergeCell ref="L8:O8"/>
    <mergeCell ref="D8:K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264B-4DA9-4C06-AFF1-F550E0BA14A2}">
  <sheetPr codeName="Hoja38"/>
  <dimension ref="D2:Q49"/>
  <sheetViews>
    <sheetView showGridLines="0" workbookViewId="0">
      <selection activeCell="R24" sqref="R24"/>
    </sheetView>
  </sheetViews>
  <sheetFormatPr baseColWidth="10" defaultColWidth="11.42578125" defaultRowHeight="15"/>
  <sheetData>
    <row r="2" spans="4:17" s="2" customFormat="1" ht="15" customHeight="1">
      <c r="D2" s="961" t="s">
        <v>0</v>
      </c>
      <c r="E2" s="961"/>
      <c r="F2" s="961"/>
      <c r="G2" s="961"/>
      <c r="H2" s="961"/>
      <c r="I2" s="961"/>
      <c r="J2" s="961"/>
      <c r="K2" s="961"/>
      <c r="L2" s="1"/>
      <c r="M2" s="1"/>
      <c r="N2" s="1"/>
      <c r="O2" s="1"/>
      <c r="P2" s="1"/>
      <c r="Q2" s="1"/>
    </row>
    <row r="3" spans="4:17" s="2" customFormat="1" ht="15" customHeight="1">
      <c r="D3" s="1101" t="s">
        <v>1</v>
      </c>
      <c r="E3" s="1101"/>
      <c r="F3" s="1101"/>
      <c r="G3" s="1101"/>
      <c r="H3" s="1101"/>
      <c r="I3" s="1101"/>
      <c r="J3" s="1101"/>
      <c r="K3" s="1101"/>
      <c r="L3" s="1"/>
      <c r="M3" s="1"/>
      <c r="N3" s="1"/>
      <c r="O3" s="1"/>
      <c r="P3" s="1"/>
      <c r="Q3" s="1"/>
    </row>
    <row r="4" spans="4:17" s="2" customFormat="1" ht="15" customHeight="1">
      <c r="D4" s="911" t="s">
        <v>2</v>
      </c>
      <c r="E4" s="911"/>
      <c r="F4" s="911"/>
      <c r="G4" s="911"/>
      <c r="H4" s="911"/>
      <c r="I4" s="911"/>
      <c r="J4" s="911"/>
      <c r="K4" s="911"/>
      <c r="L4" s="3"/>
      <c r="M4" s="3"/>
      <c r="N4" s="3"/>
      <c r="O4" s="3"/>
      <c r="P4" s="3"/>
      <c r="Q4" s="3"/>
    </row>
    <row r="7" spans="4:17">
      <c r="D7" s="1102" t="s">
        <v>970</v>
      </c>
      <c r="E7" s="963"/>
      <c r="F7" s="963"/>
      <c r="G7" s="963"/>
      <c r="H7" s="963"/>
      <c r="I7" s="963"/>
      <c r="J7" s="963"/>
      <c r="K7" s="963"/>
      <c r="L7" s="963"/>
    </row>
    <row r="8" spans="4:17">
      <c r="D8" s="912" t="s">
        <v>343</v>
      </c>
      <c r="E8" s="912"/>
      <c r="F8" s="912"/>
      <c r="G8" s="912"/>
      <c r="H8" s="912"/>
      <c r="I8" s="912"/>
      <c r="J8" s="912"/>
      <c r="K8" s="912"/>
    </row>
    <row r="24" spans="4:4">
      <c r="D24" s="4" t="s">
        <v>968</v>
      </c>
    </row>
    <row r="34" spans="4:4">
      <c r="D34" s="4"/>
    </row>
    <row r="49" spans="4:4">
      <c r="D49" s="4"/>
    </row>
  </sheetData>
  <mergeCells count="5">
    <mergeCell ref="D8:K8"/>
    <mergeCell ref="D2:K2"/>
    <mergeCell ref="D3:K3"/>
    <mergeCell ref="D4:K4"/>
    <mergeCell ref="D7:L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F5DEC-D16F-4E5B-A59C-73D39CDDC6B5}">
  <sheetPr codeName="Hoja39"/>
  <dimension ref="D2:Q43"/>
  <sheetViews>
    <sheetView showGridLines="0" workbookViewId="0">
      <selection activeCell="D2" sqref="D2:K4"/>
    </sheetView>
  </sheetViews>
  <sheetFormatPr baseColWidth="10" defaultColWidth="11.42578125" defaultRowHeight="15"/>
  <sheetData>
    <row r="2" spans="4:17" s="2" customFormat="1" ht="15" customHeight="1">
      <c r="D2" s="961" t="s">
        <v>0</v>
      </c>
      <c r="E2" s="961"/>
      <c r="F2" s="961"/>
      <c r="G2" s="961"/>
      <c r="H2" s="961"/>
      <c r="I2" s="961"/>
      <c r="J2" s="961"/>
      <c r="K2" s="961"/>
      <c r="L2" s="1"/>
      <c r="M2" s="1"/>
      <c r="N2" s="1"/>
      <c r="O2" s="1"/>
      <c r="P2" s="1"/>
      <c r="Q2" s="1"/>
    </row>
    <row r="3" spans="4:17" s="2" customFormat="1" ht="15" customHeight="1">
      <c r="D3" s="1101" t="s">
        <v>1</v>
      </c>
      <c r="E3" s="1101"/>
      <c r="F3" s="1101"/>
      <c r="G3" s="1101"/>
      <c r="H3" s="1101"/>
      <c r="I3" s="1101"/>
      <c r="J3" s="1101"/>
      <c r="K3" s="1101"/>
      <c r="L3" s="1"/>
      <c r="M3" s="1"/>
      <c r="N3" s="1"/>
      <c r="O3" s="1"/>
      <c r="P3" s="1"/>
      <c r="Q3" s="1"/>
    </row>
    <row r="4" spans="4:17" s="2" customFormat="1" ht="15" customHeight="1">
      <c r="D4" s="911" t="s">
        <v>2</v>
      </c>
      <c r="E4" s="911"/>
      <c r="F4" s="911"/>
      <c r="G4" s="911"/>
      <c r="H4" s="911"/>
      <c r="I4" s="911"/>
      <c r="J4" s="911"/>
      <c r="K4" s="911"/>
      <c r="L4" s="3"/>
      <c r="M4" s="3"/>
      <c r="N4" s="3"/>
      <c r="O4" s="3"/>
      <c r="P4" s="3"/>
      <c r="Q4" s="3"/>
    </row>
    <row r="7" spans="4:17">
      <c r="D7" s="963" t="s">
        <v>971</v>
      </c>
      <c r="E7" s="963"/>
      <c r="F7" s="963"/>
      <c r="G7" s="963"/>
      <c r="H7" s="963"/>
      <c r="I7" s="963"/>
      <c r="J7" s="963"/>
      <c r="K7" s="963"/>
      <c r="L7" s="963"/>
    </row>
    <row r="8" spans="4:17">
      <c r="D8" s="963" t="s">
        <v>257</v>
      </c>
      <c r="E8" s="963"/>
      <c r="F8" s="963"/>
      <c r="G8" s="963"/>
      <c r="H8" s="963"/>
      <c r="I8" s="963"/>
      <c r="J8" s="963"/>
      <c r="K8" s="963"/>
      <c r="L8" s="963"/>
      <c r="M8" s="634"/>
      <c r="N8" s="634"/>
      <c r="O8" s="634"/>
    </row>
    <row r="9" spans="4:17">
      <c r="D9" s="912" t="s">
        <v>272</v>
      </c>
      <c r="E9" s="912"/>
      <c r="F9" s="912"/>
      <c r="G9" s="912"/>
      <c r="H9" s="912"/>
      <c r="I9" s="912"/>
      <c r="J9" s="912"/>
      <c r="K9" s="912"/>
      <c r="L9" s="912"/>
    </row>
    <row r="25" spans="4:12">
      <c r="D25" s="4" t="s">
        <v>966</v>
      </c>
    </row>
    <row r="28" spans="4:12">
      <c r="D28" s="1103" t="s">
        <v>972</v>
      </c>
      <c r="E28" s="1103"/>
      <c r="F28" s="1103"/>
      <c r="G28" s="1103"/>
      <c r="H28" s="1103"/>
      <c r="I28" s="1103"/>
      <c r="J28" s="1103"/>
      <c r="K28" s="1103"/>
      <c r="L28" s="1103"/>
    </row>
    <row r="43" spans="4:4">
      <c r="D43" s="4"/>
    </row>
  </sheetData>
  <mergeCells count="7">
    <mergeCell ref="D28:L28"/>
    <mergeCell ref="D2:K2"/>
    <mergeCell ref="D3:K3"/>
    <mergeCell ref="D4:K4"/>
    <mergeCell ref="D7:L7"/>
    <mergeCell ref="D8:L8"/>
    <mergeCell ref="D9:L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382D-8781-4BB8-8995-71FC4C79B145}">
  <sheetPr codeName="Hoja4"/>
  <dimension ref="B1:N26"/>
  <sheetViews>
    <sheetView showGridLines="0" zoomScale="80" zoomScaleNormal="80" workbookViewId="0">
      <selection activeCell="J31" sqref="J31"/>
    </sheetView>
  </sheetViews>
  <sheetFormatPr baseColWidth="10" defaultColWidth="11.42578125" defaultRowHeight="15"/>
  <sheetData>
    <row r="1" spans="2:14" s="2" customFormat="1" ht="15" customHeight="1">
      <c r="B1" s="1"/>
      <c r="C1" s="910" t="s">
        <v>0</v>
      </c>
      <c r="D1" s="910"/>
      <c r="E1" s="910"/>
      <c r="F1" s="910"/>
      <c r="G1" s="910"/>
      <c r="H1" s="910"/>
      <c r="I1" s="910"/>
      <c r="J1" s="910"/>
      <c r="K1" s="910"/>
      <c r="L1" s="1"/>
    </row>
    <row r="2" spans="2:14" s="2" customFormat="1" ht="15" customHeight="1">
      <c r="B2" s="1"/>
      <c r="C2" s="910" t="s">
        <v>1</v>
      </c>
      <c r="D2" s="910"/>
      <c r="E2" s="910"/>
      <c r="F2" s="910"/>
      <c r="G2" s="910"/>
      <c r="H2" s="910"/>
      <c r="I2" s="910"/>
      <c r="J2" s="910"/>
      <c r="K2" s="910"/>
      <c r="L2" s="1"/>
    </row>
    <row r="3" spans="2:14" s="2" customFormat="1" ht="15" customHeight="1">
      <c r="B3" s="3"/>
      <c r="C3" s="911" t="s">
        <v>2</v>
      </c>
      <c r="D3" s="911"/>
      <c r="E3" s="911"/>
      <c r="F3" s="911"/>
      <c r="G3" s="911"/>
      <c r="H3" s="911"/>
      <c r="I3" s="911"/>
      <c r="J3" s="911"/>
      <c r="K3" s="911"/>
      <c r="L3" s="3"/>
    </row>
    <row r="4" spans="2:14">
      <c r="C4" s="909" t="s">
        <v>120</v>
      </c>
      <c r="D4" s="909"/>
      <c r="E4" s="909"/>
      <c r="F4" s="909"/>
      <c r="G4" s="909"/>
      <c r="H4" s="909"/>
      <c r="I4" s="909"/>
      <c r="J4" s="909"/>
    </row>
    <row r="5" spans="2:14">
      <c r="C5" s="909"/>
      <c r="D5" s="909"/>
      <c r="E5" s="909"/>
      <c r="F5" s="909"/>
      <c r="G5" s="909"/>
      <c r="H5" s="909"/>
      <c r="I5" s="909"/>
      <c r="J5" s="909"/>
    </row>
    <row r="6" spans="2:14">
      <c r="C6" s="914" t="s">
        <v>42</v>
      </c>
      <c r="D6" s="914"/>
      <c r="E6" s="914"/>
      <c r="F6" s="914"/>
      <c r="G6" s="914"/>
      <c r="H6" s="914"/>
      <c r="I6" s="914"/>
      <c r="J6" s="914"/>
    </row>
    <row r="10" spans="2:14">
      <c r="M10">
        <v>2022</v>
      </c>
      <c r="N10" s="67">
        <v>3.5</v>
      </c>
    </row>
    <row r="11" spans="2:14">
      <c r="M11">
        <v>2023</v>
      </c>
      <c r="N11" s="67">
        <v>0.9</v>
      </c>
    </row>
    <row r="12" spans="2:14">
      <c r="M12">
        <v>2024</v>
      </c>
      <c r="N12" s="67">
        <v>1.5</v>
      </c>
    </row>
    <row r="25" spans="3:3">
      <c r="C25" s="68"/>
    </row>
    <row r="26" spans="3:3">
      <c r="C26" s="68" t="s">
        <v>55</v>
      </c>
    </row>
  </sheetData>
  <mergeCells count="5">
    <mergeCell ref="C1:K1"/>
    <mergeCell ref="C2:K2"/>
    <mergeCell ref="C3:K3"/>
    <mergeCell ref="C4:J5"/>
    <mergeCell ref="C6:J6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23678-99E1-4E98-9537-60B41FE53A8F}">
  <sheetPr codeName="Hoja45"/>
  <dimension ref="A2:M39"/>
  <sheetViews>
    <sheetView showGridLines="0" zoomScale="90" zoomScaleNormal="90" workbookViewId="0">
      <selection activeCell="I12" sqref="I12"/>
    </sheetView>
  </sheetViews>
  <sheetFormatPr baseColWidth="10" defaultColWidth="11.42578125" defaultRowHeight="15"/>
  <cols>
    <col min="1" max="1" width="11.42578125" style="4"/>
    <col min="2" max="2" width="45.28515625" style="4" customWidth="1"/>
    <col min="3" max="3" width="26.85546875" style="4" customWidth="1"/>
    <col min="4" max="4" width="22.5703125" style="4" bestFit="1" customWidth="1"/>
    <col min="5" max="5" width="23.85546875" style="4" bestFit="1" customWidth="1"/>
    <col min="6" max="6" width="15.5703125" style="4" customWidth="1"/>
    <col min="7" max="8" width="16.7109375" style="4" customWidth="1"/>
    <col min="9" max="9" width="38.7109375" style="4" customWidth="1"/>
    <col min="10" max="10" width="27.42578125" style="4" bestFit="1" customWidth="1"/>
    <col min="11" max="16384" width="11.42578125" style="4"/>
  </cols>
  <sheetData>
    <row r="2" spans="1:13">
      <c r="A2" s="961" t="s">
        <v>0</v>
      </c>
      <c r="B2" s="961"/>
      <c r="C2" s="961"/>
      <c r="D2" s="961"/>
      <c r="E2" s="961"/>
      <c r="F2" s="961"/>
      <c r="G2" s="961"/>
      <c r="H2" s="961"/>
    </row>
    <row r="3" spans="1:13">
      <c r="A3" s="1101" t="s">
        <v>1</v>
      </c>
      <c r="B3" s="1101"/>
      <c r="C3" s="1101"/>
      <c r="D3" s="1101"/>
      <c r="E3" s="1101"/>
      <c r="F3" s="1101"/>
      <c r="G3" s="1101"/>
      <c r="H3" s="1101"/>
    </row>
    <row r="4" spans="1:13" ht="15" customHeight="1">
      <c r="A4" s="911" t="s">
        <v>2</v>
      </c>
      <c r="B4" s="911"/>
      <c r="C4" s="911"/>
      <c r="D4" s="911"/>
      <c r="E4" s="911"/>
      <c r="F4" s="911"/>
      <c r="G4" s="911"/>
      <c r="H4" s="911"/>
    </row>
    <row r="7" spans="1:13" ht="15" customHeight="1">
      <c r="B7" s="1106" t="s">
        <v>997</v>
      </c>
      <c r="C7" s="1106"/>
      <c r="D7" s="1106"/>
      <c r="E7" s="1106"/>
      <c r="F7" s="1106"/>
    </row>
    <row r="8" spans="1:13" ht="15" customHeight="1">
      <c r="B8" s="1106" t="s">
        <v>973</v>
      </c>
      <c r="C8" s="1106"/>
      <c r="D8" s="1106"/>
      <c r="E8" s="1106"/>
      <c r="F8" s="1106"/>
    </row>
    <row r="9" spans="1:13" ht="15.75" customHeight="1">
      <c r="B9" s="912" t="s">
        <v>995</v>
      </c>
      <c r="C9" s="912"/>
      <c r="D9" s="912"/>
      <c r="E9" s="912"/>
      <c r="F9" s="912"/>
    </row>
    <row r="10" spans="1:13" ht="15.75" customHeight="1">
      <c r="B10" s="912"/>
      <c r="C10" s="912"/>
      <c r="D10" s="912"/>
      <c r="E10" s="912"/>
      <c r="F10" s="912"/>
    </row>
    <row r="11" spans="1:13" ht="15.75" customHeight="1" thickBot="1">
      <c r="B11" s="635"/>
      <c r="C11" s="635"/>
      <c r="D11" s="635"/>
      <c r="E11" s="635"/>
      <c r="F11" s="635"/>
    </row>
    <row r="12" spans="1:13" ht="45.75" customHeight="1" thickBot="1">
      <c r="B12" s="1107" t="s">
        <v>274</v>
      </c>
      <c r="C12" s="1109" t="s">
        <v>974</v>
      </c>
      <c r="D12" s="1104" t="s">
        <v>403</v>
      </c>
      <c r="E12" s="1104" t="s">
        <v>975</v>
      </c>
      <c r="F12" s="1104" t="s">
        <v>903</v>
      </c>
      <c r="G12" s="1104" t="s">
        <v>976</v>
      </c>
      <c r="I12" s="636" t="s">
        <v>977</v>
      </c>
      <c r="J12" s="637">
        <v>6869090841203.9922</v>
      </c>
      <c r="M12" s="638">
        <v>45083</v>
      </c>
    </row>
    <row r="13" spans="1:13" ht="8.25" customHeight="1" thickBot="1">
      <c r="B13" s="1108"/>
      <c r="C13" s="1110"/>
      <c r="D13" s="1108"/>
      <c r="E13" s="1108"/>
      <c r="F13" s="1105"/>
      <c r="G13" s="1105"/>
    </row>
    <row r="14" spans="1:13">
      <c r="B14" s="639" t="s">
        <v>978</v>
      </c>
      <c r="C14" s="640">
        <f>+C15+C16</f>
        <v>472154229717.44922</v>
      </c>
      <c r="D14" s="641">
        <f>D15+D16</f>
        <v>1040005477267</v>
      </c>
      <c r="E14" s="641">
        <f>E15+E16</f>
        <v>541141960977.98016</v>
      </c>
      <c r="F14" s="642">
        <f>E14/D14</f>
        <v>0.52032606828190109</v>
      </c>
      <c r="G14" s="643">
        <f>E14/$J$12</f>
        <v>7.8779269846303346E-2</v>
      </c>
      <c r="I14" s="11"/>
      <c r="J14" s="644"/>
    </row>
    <row r="15" spans="1:13">
      <c r="B15" s="645" t="s">
        <v>979</v>
      </c>
      <c r="C15" s="646">
        <v>470974696827.08923</v>
      </c>
      <c r="D15" s="647">
        <v>1028757946347</v>
      </c>
      <c r="E15" s="647">
        <v>535822226665.61017</v>
      </c>
      <c r="F15" s="648">
        <f t="shared" ref="F15:F28" si="0">E15/D15</f>
        <v>0.52084382781027616</v>
      </c>
      <c r="G15" s="649">
        <f t="shared" ref="G15:G28" si="1">E15/$J$12</f>
        <v>7.8004824663476566E-2</v>
      </c>
      <c r="I15" s="20"/>
      <c r="J15" s="650"/>
    </row>
    <row r="16" spans="1:13">
      <c r="B16" s="645" t="s">
        <v>980</v>
      </c>
      <c r="C16" s="646">
        <v>1179532890.3600001</v>
      </c>
      <c r="D16" s="647">
        <v>11247530920</v>
      </c>
      <c r="E16" s="647">
        <v>5319734312.3700008</v>
      </c>
      <c r="F16" s="648">
        <f t="shared" si="0"/>
        <v>0.47296907652066278</v>
      </c>
      <c r="G16" s="649">
        <f t="shared" si="1"/>
        <v>7.7444518282678216E-4</v>
      </c>
      <c r="I16" s="11"/>
    </row>
    <row r="17" spans="2:11">
      <c r="B17" s="651" t="s">
        <v>981</v>
      </c>
      <c r="C17" s="640">
        <f>+C18+C20</f>
        <v>490349689063.35999</v>
      </c>
      <c r="D17" s="641">
        <f>D18+D20</f>
        <v>1247578095825</v>
      </c>
      <c r="E17" s="641">
        <f>E18+E20</f>
        <v>582454558994.729</v>
      </c>
      <c r="F17" s="642">
        <f t="shared" si="0"/>
        <v>0.46686821525955274</v>
      </c>
      <c r="G17" s="652">
        <f t="shared" si="1"/>
        <v>8.4793544365565299E-2</v>
      </c>
      <c r="I17" s="11"/>
    </row>
    <row r="18" spans="2:11">
      <c r="B18" s="645" t="s">
        <v>982</v>
      </c>
      <c r="C18" s="646">
        <v>443511762029.14001</v>
      </c>
      <c r="D18" s="647">
        <v>1092403071323</v>
      </c>
      <c r="E18" s="647">
        <f>403752557554.089+E19</f>
        <v>521123987112.11902</v>
      </c>
      <c r="F18" s="648">
        <f t="shared" si="0"/>
        <v>0.47704368542372388</v>
      </c>
      <c r="G18" s="649">
        <f t="shared" si="1"/>
        <v>7.5865059752329336E-2</v>
      </c>
      <c r="I18" s="11"/>
      <c r="K18" s="11"/>
    </row>
    <row r="19" spans="2:11">
      <c r="B19" s="653" t="s">
        <v>983</v>
      </c>
      <c r="C19" s="646">
        <v>109201800447.09</v>
      </c>
      <c r="D19" s="647">
        <v>225621046933</v>
      </c>
      <c r="E19" s="647">
        <v>117371429558.03</v>
      </c>
      <c r="F19" s="648">
        <f t="shared" si="0"/>
        <v>0.52021489640939567</v>
      </c>
      <c r="G19" s="649">
        <f t="shared" si="1"/>
        <v>1.7086894360747385E-2</v>
      </c>
      <c r="I19" s="11"/>
    </row>
    <row r="20" spans="2:11">
      <c r="B20" s="645" t="s">
        <v>984</v>
      </c>
      <c r="C20" s="646">
        <v>46837927034.219986</v>
      </c>
      <c r="D20" s="647">
        <v>155175024502</v>
      </c>
      <c r="E20" s="647">
        <v>61330571882.609932</v>
      </c>
      <c r="F20" s="648">
        <f t="shared" si="0"/>
        <v>0.39523481358831336</v>
      </c>
      <c r="G20" s="649">
        <f t="shared" si="1"/>
        <v>8.9284846132359642E-3</v>
      </c>
      <c r="I20" s="11"/>
    </row>
    <row r="21" spans="2:11">
      <c r="B21" s="654" t="s">
        <v>985</v>
      </c>
      <c r="C21" s="640"/>
      <c r="D21" s="655"/>
      <c r="E21" s="655"/>
      <c r="F21" s="656"/>
      <c r="G21" s="657"/>
      <c r="I21" s="11"/>
    </row>
    <row r="22" spans="2:11">
      <c r="B22" s="658" t="s">
        <v>986</v>
      </c>
      <c r="C22" s="659">
        <f>C14-(C17-C19)</f>
        <v>91006341101.179199</v>
      </c>
      <c r="D22" s="659">
        <f>D14-(D17-D19)</f>
        <v>18048428375</v>
      </c>
      <c r="E22" s="659">
        <f>E14-(E17-E19)</f>
        <v>76058831541.281189</v>
      </c>
      <c r="F22" s="660">
        <f>E22/D22</f>
        <v>4.2141526099100686</v>
      </c>
      <c r="G22" s="661">
        <f t="shared" si="1"/>
        <v>1.1072619841485434E-2</v>
      </c>
      <c r="I22" s="11"/>
    </row>
    <row r="23" spans="2:11">
      <c r="B23" s="658" t="s">
        <v>987</v>
      </c>
      <c r="C23" s="659">
        <f>C15-C18</f>
        <v>27462934797.949219</v>
      </c>
      <c r="D23" s="659">
        <f>D15-D18</f>
        <v>-63645124976</v>
      </c>
      <c r="E23" s="659">
        <f>E15-E18</f>
        <v>14698239553.49115</v>
      </c>
      <c r="F23" s="660">
        <f t="shared" si="0"/>
        <v>-0.23094054036399053</v>
      </c>
      <c r="G23" s="661">
        <f t="shared" si="1"/>
        <v>2.1397649111472355E-3</v>
      </c>
      <c r="I23" s="20"/>
      <c r="J23" s="662"/>
    </row>
    <row r="24" spans="2:11">
      <c r="B24" s="658" t="s">
        <v>988</v>
      </c>
      <c r="C24" s="659">
        <f>C16-C20</f>
        <v>-45658394143.859985</v>
      </c>
      <c r="D24" s="659">
        <f>D16-D20</f>
        <v>-143927493582</v>
      </c>
      <c r="E24" s="659">
        <f>E16-E20</f>
        <v>-56010837570.239929</v>
      </c>
      <c r="F24" s="660">
        <f t="shared" si="0"/>
        <v>0.38916009843754279</v>
      </c>
      <c r="G24" s="661">
        <f t="shared" si="1"/>
        <v>-8.1540394304091823E-3</v>
      </c>
      <c r="I24" s="11"/>
    </row>
    <row r="25" spans="2:11">
      <c r="B25" s="663" t="s">
        <v>989</v>
      </c>
      <c r="C25" s="664">
        <f>C14-C17</f>
        <v>-18195459345.910767</v>
      </c>
      <c r="D25" s="664">
        <f>D14-D17</f>
        <v>-207572618558</v>
      </c>
      <c r="E25" s="664">
        <f>E14-E17</f>
        <v>-41312598016.74884</v>
      </c>
      <c r="F25" s="665">
        <f>E25/D25</f>
        <v>0.19902720456939874</v>
      </c>
      <c r="G25" s="666">
        <f t="shared" si="1"/>
        <v>-6.0142745192619555E-3</v>
      </c>
      <c r="I25" s="20"/>
    </row>
    <row r="26" spans="2:11">
      <c r="B26" s="667" t="s">
        <v>990</v>
      </c>
      <c r="C26" s="668">
        <v>236928009878.79999</v>
      </c>
      <c r="D26" s="647">
        <v>363257860888</v>
      </c>
      <c r="E26" s="647">
        <v>208395896704.33002</v>
      </c>
      <c r="F26" s="669">
        <f t="shared" si="0"/>
        <v>0.57368585553770801</v>
      </c>
      <c r="G26" s="670">
        <f t="shared" si="1"/>
        <v>3.0338206543182512E-2</v>
      </c>
    </row>
    <row r="27" spans="2:11">
      <c r="B27" s="667" t="s">
        <v>991</v>
      </c>
      <c r="C27" s="668">
        <v>45915806527.720001</v>
      </c>
      <c r="D27" s="659">
        <v>155685242330</v>
      </c>
      <c r="E27" s="659">
        <v>58457981003.12999</v>
      </c>
      <c r="F27" s="669">
        <f t="shared" si="0"/>
        <v>0.37548826162481647</v>
      </c>
      <c r="G27" s="670">
        <f t="shared" si="1"/>
        <v>8.5102937716985648E-3</v>
      </c>
    </row>
    <row r="28" spans="2:11" ht="15.75" thickBot="1">
      <c r="B28" s="671" t="s">
        <v>992</v>
      </c>
      <c r="C28" s="672">
        <f>C26-C27</f>
        <v>191012203351.07999</v>
      </c>
      <c r="D28" s="672">
        <f>D26-D27</f>
        <v>207572618558</v>
      </c>
      <c r="E28" s="672">
        <f>E26-E27</f>
        <v>149937915701.20001</v>
      </c>
      <c r="F28" s="673">
        <f t="shared" si="0"/>
        <v>0.72233956840171731</v>
      </c>
      <c r="G28" s="674">
        <f t="shared" si="1"/>
        <v>2.1827912771483944E-2</v>
      </c>
    </row>
    <row r="29" spans="2:11">
      <c r="B29" s="675" t="s">
        <v>26</v>
      </c>
      <c r="C29" s="676"/>
      <c r="D29" s="676"/>
      <c r="E29" s="676"/>
      <c r="F29" s="676"/>
    </row>
    <row r="30" spans="2:11">
      <c r="B30" s="680" t="s">
        <v>996</v>
      </c>
      <c r="C30" s="676"/>
      <c r="D30" s="676"/>
      <c r="E30" s="676"/>
      <c r="F30" s="676"/>
    </row>
    <row r="31" spans="2:11" ht="14.25" customHeight="1">
      <c r="B31" s="677" t="s">
        <v>993</v>
      </c>
      <c r="C31" s="676"/>
      <c r="D31" s="678"/>
      <c r="E31" s="678"/>
      <c r="F31" s="676"/>
    </row>
    <row r="32" spans="2:11">
      <c r="B32" s="679" t="s">
        <v>994</v>
      </c>
      <c r="C32" s="676"/>
      <c r="D32" s="676"/>
      <c r="E32" s="676"/>
      <c r="F32" s="676"/>
    </row>
    <row r="33" spans="2:5">
      <c r="B33" s="676"/>
    </row>
    <row r="34" spans="2:5">
      <c r="B34" s="70"/>
    </row>
    <row r="35" spans="2:5">
      <c r="E35" s="647"/>
    </row>
    <row r="36" spans="2:5">
      <c r="E36" s="647"/>
    </row>
    <row r="37" spans="2:5">
      <c r="E37" s="647"/>
    </row>
    <row r="39" spans="2:5">
      <c r="E39" s="647"/>
    </row>
  </sheetData>
  <mergeCells count="13">
    <mergeCell ref="G12:G13"/>
    <mergeCell ref="A2:H2"/>
    <mergeCell ref="A3:H3"/>
    <mergeCell ref="A4:H4"/>
    <mergeCell ref="B7:F7"/>
    <mergeCell ref="B8:F8"/>
    <mergeCell ref="B9:F9"/>
    <mergeCell ref="B10:F10"/>
    <mergeCell ref="B12:B13"/>
    <mergeCell ref="C12:C13"/>
    <mergeCell ref="D12:D13"/>
    <mergeCell ref="E12:E13"/>
    <mergeCell ref="F12:F13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ABE89-BF54-4187-A575-27A3C1824AE4}">
  <sheetPr codeName="Hoja41"/>
  <dimension ref="A1:N79"/>
  <sheetViews>
    <sheetView showGridLines="0" zoomScale="90" zoomScaleNormal="90" workbookViewId="0">
      <selection activeCell="C1" sqref="C1:K3"/>
    </sheetView>
  </sheetViews>
  <sheetFormatPr baseColWidth="10" defaultColWidth="11.42578125" defaultRowHeight="15"/>
  <cols>
    <col min="1" max="2" width="11.42578125" style="4"/>
    <col min="3" max="3" width="76.140625" style="618" customWidth="1"/>
    <col min="4" max="4" width="19.140625" style="4" customWidth="1"/>
    <col min="5" max="5" width="19.5703125" style="4" customWidth="1"/>
    <col min="6" max="6" width="20.5703125" style="4" customWidth="1"/>
    <col min="7" max="7" width="17.5703125" style="4" customWidth="1"/>
    <col min="8" max="8" width="19.140625" style="4" customWidth="1"/>
    <col min="9" max="9" width="16.7109375" style="4" customWidth="1"/>
    <col min="10" max="10" width="15.7109375" style="4" customWidth="1"/>
    <col min="11" max="11" width="14.28515625" style="4" customWidth="1"/>
    <col min="12" max="12" width="11.42578125" style="4"/>
    <col min="13" max="13" width="30.140625" style="4" bestFit="1" customWidth="1"/>
    <col min="14" max="14" width="22.42578125" style="4" bestFit="1" customWidth="1"/>
    <col min="15" max="16384" width="11.42578125" style="4"/>
  </cols>
  <sheetData>
    <row r="1" spans="1:14" s="2" customFormat="1" ht="15" customHeight="1">
      <c r="A1" s="1"/>
      <c r="C1" s="910" t="s">
        <v>0</v>
      </c>
      <c r="D1" s="910"/>
      <c r="E1" s="910"/>
      <c r="F1" s="910"/>
      <c r="G1" s="910"/>
      <c r="H1" s="910"/>
      <c r="I1" s="910"/>
      <c r="J1" s="910"/>
      <c r="K1" s="910"/>
      <c r="L1" s="1"/>
    </row>
    <row r="2" spans="1:14" s="2" customFormat="1" ht="15" customHeight="1">
      <c r="A2" s="1"/>
      <c r="C2" s="910" t="s">
        <v>1</v>
      </c>
      <c r="D2" s="910"/>
      <c r="E2" s="910"/>
      <c r="F2" s="910"/>
      <c r="G2" s="910"/>
      <c r="H2" s="910"/>
      <c r="I2" s="910"/>
      <c r="J2" s="910"/>
      <c r="K2" s="910"/>
      <c r="L2" s="1"/>
    </row>
    <row r="3" spans="1:14" s="2" customFormat="1" ht="15" customHeight="1">
      <c r="A3" s="3"/>
      <c r="C3" s="911" t="s">
        <v>2</v>
      </c>
      <c r="D3" s="911"/>
      <c r="E3" s="911"/>
      <c r="F3" s="911"/>
      <c r="G3" s="911"/>
      <c r="H3" s="911"/>
      <c r="I3" s="911"/>
      <c r="J3" s="911"/>
      <c r="K3" s="911"/>
      <c r="L3" s="3"/>
    </row>
    <row r="5" spans="1:14" ht="15.75" thickBot="1"/>
    <row r="6" spans="1:14" ht="15.75" thickBot="1">
      <c r="M6" s="392" t="s">
        <v>447</v>
      </c>
      <c r="N6" s="434">
        <v>6869090841203.9902</v>
      </c>
    </row>
    <row r="7" spans="1:14">
      <c r="C7" s="1120" t="s">
        <v>998</v>
      </c>
      <c r="D7" s="1120"/>
      <c r="E7" s="1120"/>
      <c r="F7" s="1120"/>
      <c r="G7" s="1120"/>
      <c r="H7" s="1120"/>
      <c r="I7" s="1120"/>
      <c r="J7" s="1120"/>
    </row>
    <row r="8" spans="1:14" ht="33.75" customHeight="1" thickBot="1">
      <c r="C8" s="1121" t="s">
        <v>901</v>
      </c>
      <c r="D8" s="1122"/>
      <c r="E8" s="1122"/>
      <c r="F8" s="1122"/>
      <c r="G8" s="1122"/>
      <c r="H8" s="1122"/>
      <c r="I8" s="1122"/>
      <c r="J8" s="1123"/>
    </row>
    <row r="9" spans="1:14" ht="22.15" customHeight="1" thickBot="1">
      <c r="C9" s="1111" t="s">
        <v>274</v>
      </c>
      <c r="D9" s="682">
        <v>2022</v>
      </c>
      <c r="E9" s="1113">
        <v>2023</v>
      </c>
      <c r="F9" s="1114"/>
      <c r="G9" s="1114"/>
      <c r="H9" s="1115"/>
      <c r="I9" s="1116" t="s">
        <v>902</v>
      </c>
      <c r="J9" s="1116" t="s">
        <v>903</v>
      </c>
      <c r="K9" s="1118" t="s">
        <v>401</v>
      </c>
    </row>
    <row r="10" spans="1:14" s="49" customFormat="1" ht="46.5" customHeight="1" thickBot="1">
      <c r="C10" s="1111"/>
      <c r="D10" s="683" t="s">
        <v>904</v>
      </c>
      <c r="E10" s="684" t="s">
        <v>905</v>
      </c>
      <c r="F10" s="684" t="s">
        <v>906</v>
      </c>
      <c r="G10" s="684" t="s">
        <v>904</v>
      </c>
      <c r="H10" s="684" t="s">
        <v>907</v>
      </c>
      <c r="I10" s="1117"/>
      <c r="J10" s="1117"/>
      <c r="K10" s="1119"/>
    </row>
    <row r="11" spans="1:14" ht="15" customHeight="1">
      <c r="C11" s="1112"/>
      <c r="D11" s="685">
        <v>1</v>
      </c>
      <c r="E11" s="685">
        <v>2</v>
      </c>
      <c r="F11" s="685">
        <v>3</v>
      </c>
      <c r="G11" s="685">
        <v>4</v>
      </c>
      <c r="H11" s="685">
        <v>5</v>
      </c>
      <c r="I11" s="686" t="s">
        <v>908</v>
      </c>
      <c r="J11" s="686" t="s">
        <v>909</v>
      </c>
      <c r="K11" s="266" t="s">
        <v>910</v>
      </c>
    </row>
    <row r="12" spans="1:14" ht="15.75" thickBot="1">
      <c r="C12" s="687" t="s">
        <v>176</v>
      </c>
      <c r="D12" s="688">
        <f>+D13+D20+D31</f>
        <v>235933488600.76001</v>
      </c>
      <c r="E12" s="688">
        <f t="shared" ref="E12:H12" si="0">+E13+E20+E31</f>
        <v>363257860888</v>
      </c>
      <c r="F12" s="688">
        <f t="shared" si="0"/>
        <v>208395896704.33002</v>
      </c>
      <c r="G12" s="688">
        <f t="shared" si="0"/>
        <v>208395896704.33002</v>
      </c>
      <c r="H12" s="688">
        <f t="shared" si="0"/>
        <v>208395896704.33002</v>
      </c>
      <c r="I12" s="689">
        <f>IFERROR(((G12-D12)/D12),"-")</f>
        <v>-0.11671760571060062</v>
      </c>
      <c r="J12" s="689">
        <f t="shared" ref="J12:J23" si="1">IFERROR((G12/E12),"-")</f>
        <v>0.57368585553770801</v>
      </c>
      <c r="K12" s="689">
        <f t="shared" ref="K12:K69" si="2">+G12/$N$6</f>
        <v>3.0338206543182519E-2</v>
      </c>
    </row>
    <row r="13" spans="1:14" ht="18" customHeight="1">
      <c r="C13" s="690" t="s">
        <v>911</v>
      </c>
      <c r="D13" s="691">
        <f>D14+D17</f>
        <v>352950772.19999999</v>
      </c>
      <c r="E13" s="691">
        <f t="shared" ref="E13:H13" si="3">E14+E17</f>
        <v>0</v>
      </c>
      <c r="F13" s="691">
        <f t="shared" si="3"/>
        <v>238721319.19999999</v>
      </c>
      <c r="G13" s="691">
        <f t="shared" si="3"/>
        <v>238721319.19999999</v>
      </c>
      <c r="H13" s="691">
        <f t="shared" si="3"/>
        <v>238721319.19999999</v>
      </c>
      <c r="I13" s="692">
        <f t="shared" ref="I13:I69" si="4">IFERROR(((G13-D13)/D13),"-")</f>
        <v>-0.32364131770555171</v>
      </c>
      <c r="J13" s="692" t="str">
        <f t="shared" si="1"/>
        <v>-</v>
      </c>
      <c r="K13" s="692">
        <f t="shared" si="2"/>
        <v>3.4752971640444598E-5</v>
      </c>
    </row>
    <row r="14" spans="1:14">
      <c r="C14" s="693" t="s">
        <v>912</v>
      </c>
      <c r="D14" s="694">
        <v>0</v>
      </c>
      <c r="E14" s="694">
        <v>0</v>
      </c>
      <c r="F14" s="694">
        <v>0</v>
      </c>
      <c r="G14" s="694">
        <v>0</v>
      </c>
      <c r="H14" s="694">
        <v>0</v>
      </c>
      <c r="I14" s="695" t="str">
        <f t="shared" si="4"/>
        <v>-</v>
      </c>
      <c r="J14" s="695" t="str">
        <f t="shared" si="1"/>
        <v>-</v>
      </c>
      <c r="K14" s="695">
        <f t="shared" si="2"/>
        <v>0</v>
      </c>
    </row>
    <row r="15" spans="1:14">
      <c r="C15" s="696" t="s">
        <v>913</v>
      </c>
      <c r="D15" s="697">
        <v>0</v>
      </c>
      <c r="E15" s="697">
        <v>0</v>
      </c>
      <c r="F15" s="697">
        <v>0</v>
      </c>
      <c r="G15" s="697">
        <v>0</v>
      </c>
      <c r="H15" s="697">
        <v>0</v>
      </c>
      <c r="I15" s="698" t="str">
        <f t="shared" si="4"/>
        <v>-</v>
      </c>
      <c r="J15" s="698" t="str">
        <f t="shared" si="1"/>
        <v>-</v>
      </c>
      <c r="K15" s="698">
        <f t="shared" si="2"/>
        <v>0</v>
      </c>
    </row>
    <row r="16" spans="1:14" ht="30">
      <c r="C16" s="696" t="s">
        <v>914</v>
      </c>
      <c r="D16" s="699">
        <v>0</v>
      </c>
      <c r="E16" s="699">
        <v>0</v>
      </c>
      <c r="F16" s="699">
        <v>0</v>
      </c>
      <c r="G16" s="699">
        <v>0</v>
      </c>
      <c r="H16" s="699">
        <v>0</v>
      </c>
      <c r="I16" s="698" t="str">
        <f t="shared" si="4"/>
        <v>-</v>
      </c>
      <c r="J16" s="698" t="str">
        <f t="shared" si="1"/>
        <v>-</v>
      </c>
      <c r="K16" s="698">
        <f t="shared" si="2"/>
        <v>0</v>
      </c>
    </row>
    <row r="17" spans="3:11">
      <c r="C17" s="700" t="s">
        <v>915</v>
      </c>
      <c r="D17" s="694">
        <f>D18</f>
        <v>352950772.19999999</v>
      </c>
      <c r="E17" s="694">
        <f t="shared" ref="E17:H18" si="5">E18</f>
        <v>0</v>
      </c>
      <c r="F17" s="694">
        <f t="shared" si="5"/>
        <v>238721319.19999999</v>
      </c>
      <c r="G17" s="694">
        <f t="shared" si="5"/>
        <v>238721319.19999999</v>
      </c>
      <c r="H17" s="694">
        <f t="shared" si="5"/>
        <v>238721319.19999999</v>
      </c>
      <c r="I17" s="695">
        <f>IFERROR(((G17-D17)/D17),"-")</f>
        <v>-0.32364131770555171</v>
      </c>
      <c r="J17" s="695" t="str">
        <f t="shared" si="1"/>
        <v>-</v>
      </c>
      <c r="K17" s="695">
        <f t="shared" si="2"/>
        <v>3.4752971640444598E-5</v>
      </c>
    </row>
    <row r="18" spans="3:11">
      <c r="C18" s="696" t="s">
        <v>916</v>
      </c>
      <c r="D18" s="697">
        <f>D19</f>
        <v>352950772.19999999</v>
      </c>
      <c r="E18" s="697">
        <f t="shared" si="5"/>
        <v>0</v>
      </c>
      <c r="F18" s="697">
        <f t="shared" si="5"/>
        <v>238721319.19999999</v>
      </c>
      <c r="G18" s="697">
        <f t="shared" si="5"/>
        <v>238721319.19999999</v>
      </c>
      <c r="H18" s="697">
        <f t="shared" si="5"/>
        <v>238721319.19999999</v>
      </c>
      <c r="I18" s="698">
        <f t="shared" si="4"/>
        <v>-0.32364131770555171</v>
      </c>
      <c r="J18" s="698" t="str">
        <f t="shared" si="1"/>
        <v>-</v>
      </c>
      <c r="K18" s="698">
        <f t="shared" si="2"/>
        <v>3.4752971640444598E-5</v>
      </c>
    </row>
    <row r="19" spans="3:11" ht="30">
      <c r="C19" s="696" t="s">
        <v>917</v>
      </c>
      <c r="D19" s="699">
        <v>352950772.19999999</v>
      </c>
      <c r="E19" s="699">
        <v>0</v>
      </c>
      <c r="F19" s="699">
        <v>238721319.19999999</v>
      </c>
      <c r="G19" s="699">
        <v>238721319.19999999</v>
      </c>
      <c r="H19" s="699">
        <v>238721319.19999999</v>
      </c>
      <c r="I19" s="698">
        <f t="shared" si="4"/>
        <v>-0.32364131770555171</v>
      </c>
      <c r="J19" s="698" t="str">
        <f t="shared" si="1"/>
        <v>-</v>
      </c>
      <c r="K19" s="698">
        <f t="shared" si="2"/>
        <v>3.4752971640444598E-5</v>
      </c>
    </row>
    <row r="20" spans="3:11">
      <c r="C20" s="701" t="s">
        <v>178</v>
      </c>
      <c r="D20" s="702">
        <f>+D21+D24</f>
        <v>235020397828.56</v>
      </c>
      <c r="E20" s="702">
        <f t="shared" ref="E20:H20" si="6">+E21+E24</f>
        <v>363257860888</v>
      </c>
      <c r="F20" s="702">
        <f t="shared" si="6"/>
        <v>196609233741.22</v>
      </c>
      <c r="G20" s="702">
        <f t="shared" si="6"/>
        <v>196609233741.22</v>
      </c>
      <c r="H20" s="702">
        <f t="shared" si="6"/>
        <v>196609233741.22</v>
      </c>
      <c r="I20" s="703">
        <f t="shared" si="4"/>
        <v>-0.16343757581143972</v>
      </c>
      <c r="J20" s="703">
        <f t="shared" si="1"/>
        <v>0.54123875877207439</v>
      </c>
      <c r="K20" s="703">
        <f t="shared" si="2"/>
        <v>2.8622308000626037E-2</v>
      </c>
    </row>
    <row r="21" spans="3:11">
      <c r="C21" s="700" t="s">
        <v>918</v>
      </c>
      <c r="D21" s="697">
        <v>0</v>
      </c>
      <c r="E21" s="697">
        <v>0</v>
      </c>
      <c r="F21" s="697">
        <v>0</v>
      </c>
      <c r="G21" s="697">
        <v>0</v>
      </c>
      <c r="H21" s="697">
        <v>0</v>
      </c>
      <c r="I21" s="698" t="str">
        <f t="shared" si="4"/>
        <v>-</v>
      </c>
      <c r="J21" s="698" t="str">
        <f t="shared" si="1"/>
        <v>-</v>
      </c>
      <c r="K21" s="698">
        <f t="shared" si="2"/>
        <v>0</v>
      </c>
    </row>
    <row r="22" spans="3:11">
      <c r="C22" s="696" t="s">
        <v>919</v>
      </c>
      <c r="D22" s="697">
        <v>0</v>
      </c>
      <c r="E22" s="697">
        <v>0</v>
      </c>
      <c r="F22" s="697">
        <v>0</v>
      </c>
      <c r="G22" s="697">
        <v>0</v>
      </c>
      <c r="H22" s="697">
        <v>0</v>
      </c>
      <c r="I22" s="698" t="str">
        <f t="shared" si="4"/>
        <v>-</v>
      </c>
      <c r="J22" s="698" t="str">
        <f t="shared" si="1"/>
        <v>-</v>
      </c>
      <c r="K22" s="698">
        <f t="shared" si="2"/>
        <v>0</v>
      </c>
    </row>
    <row r="23" spans="3:11">
      <c r="C23" s="696" t="s">
        <v>920</v>
      </c>
      <c r="D23" s="697">
        <v>0</v>
      </c>
      <c r="E23" s="697">
        <v>0</v>
      </c>
      <c r="F23" s="697">
        <v>0</v>
      </c>
      <c r="G23" s="697">
        <v>0</v>
      </c>
      <c r="H23" s="697">
        <v>0</v>
      </c>
      <c r="I23" s="698" t="str">
        <f t="shared" si="4"/>
        <v>-</v>
      </c>
      <c r="J23" s="698" t="str">
        <f t="shared" si="1"/>
        <v>-</v>
      </c>
      <c r="K23" s="698">
        <f t="shared" si="2"/>
        <v>0</v>
      </c>
    </row>
    <row r="24" spans="3:11">
      <c r="C24" s="700" t="s">
        <v>921</v>
      </c>
      <c r="D24" s="704">
        <f>D25+D28</f>
        <v>235020397828.56</v>
      </c>
      <c r="E24" s="704">
        <f>E25+E28</f>
        <v>363257860888</v>
      </c>
      <c r="F24" s="704">
        <f>F25+F28</f>
        <v>196609233741.22</v>
      </c>
      <c r="G24" s="704">
        <f>G25+G28</f>
        <v>196609233741.22</v>
      </c>
      <c r="H24" s="704">
        <f t="shared" ref="H24" si="7">H25+H28</f>
        <v>196609233741.22</v>
      </c>
      <c r="I24" s="695">
        <f t="shared" si="4"/>
        <v>-0.16343757581143972</v>
      </c>
      <c r="J24" s="695">
        <f>IFERROR((G24/E24),"-")</f>
        <v>0.54123875877207439</v>
      </c>
      <c r="K24" s="695">
        <f t="shared" si="2"/>
        <v>2.8622308000626037E-2</v>
      </c>
    </row>
    <row r="25" spans="3:11" ht="30">
      <c r="C25" s="696" t="s">
        <v>922</v>
      </c>
      <c r="D25" s="697">
        <f>D26++D27</f>
        <v>204382745745.17999</v>
      </c>
      <c r="E25" s="697">
        <f t="shared" ref="E25:H25" si="8">E26++E27</f>
        <v>290664839840</v>
      </c>
      <c r="F25" s="697">
        <f>F26++F27</f>
        <v>134384060056.89999</v>
      </c>
      <c r="G25" s="697">
        <f>G26++G27</f>
        <v>134384060056.89999</v>
      </c>
      <c r="H25" s="697">
        <f t="shared" si="8"/>
        <v>134384060056.89999</v>
      </c>
      <c r="I25" s="698">
        <f t="shared" si="4"/>
        <v>-0.34248823418564328</v>
      </c>
      <c r="J25" s="698">
        <f t="shared" ref="J25:J69" si="9">IFERROR((G25/E25),"-")</f>
        <v>0.46233338759126608</v>
      </c>
      <c r="K25" s="698">
        <f t="shared" si="2"/>
        <v>1.9563587549432614E-2</v>
      </c>
    </row>
    <row r="26" spans="3:11" ht="30">
      <c r="C26" s="696" t="s">
        <v>923</v>
      </c>
      <c r="D26" s="705">
        <v>70000000000</v>
      </c>
      <c r="E26" s="706">
        <v>91339839840</v>
      </c>
      <c r="F26" s="705">
        <v>70000000000</v>
      </c>
      <c r="G26" s="705">
        <v>70000000000</v>
      </c>
      <c r="H26" s="705">
        <v>70000000000</v>
      </c>
      <c r="I26" s="698">
        <f t="shared" si="4"/>
        <v>0</v>
      </c>
      <c r="J26" s="698">
        <f t="shared" si="9"/>
        <v>0.76636876222488459</v>
      </c>
      <c r="K26" s="698">
        <f t="shared" si="2"/>
        <v>1.0190577125593908E-2</v>
      </c>
    </row>
    <row r="27" spans="3:11" ht="30">
      <c r="C27" s="696" t="s">
        <v>924</v>
      </c>
      <c r="D27" s="705">
        <v>134382745745.17999</v>
      </c>
      <c r="E27" s="706">
        <v>199325000000</v>
      </c>
      <c r="F27" s="705">
        <v>64384060056.900002</v>
      </c>
      <c r="G27" s="705">
        <v>64384060056.900002</v>
      </c>
      <c r="H27" s="705">
        <v>64384060056.900002</v>
      </c>
      <c r="I27" s="698">
        <f t="shared" si="4"/>
        <v>-0.52089042607458924</v>
      </c>
      <c r="J27" s="698">
        <f t="shared" si="9"/>
        <v>0.32301046058898786</v>
      </c>
      <c r="K27" s="698">
        <f t="shared" si="2"/>
        <v>9.3730104238387082E-3</v>
      </c>
    </row>
    <row r="28" spans="3:11">
      <c r="C28" s="696" t="s">
        <v>925</v>
      </c>
      <c r="D28" s="706">
        <f>D29+D30</f>
        <v>30637652083.379997</v>
      </c>
      <c r="E28" s="706">
        <f t="shared" ref="E28:H28" si="10">E29+E30</f>
        <v>72593021048</v>
      </c>
      <c r="F28" s="706">
        <f t="shared" si="10"/>
        <v>62225173684.320007</v>
      </c>
      <c r="G28" s="706">
        <f>G29+G30</f>
        <v>62225173684.320007</v>
      </c>
      <c r="H28" s="706">
        <f t="shared" si="10"/>
        <v>62225173684.320007</v>
      </c>
      <c r="I28" s="698">
        <f t="shared" si="4"/>
        <v>1.0310033391258231</v>
      </c>
      <c r="J28" s="698">
        <f t="shared" si="9"/>
        <v>0.85717845580741769</v>
      </c>
      <c r="K28" s="698">
        <f t="shared" si="2"/>
        <v>9.0587204511934204E-3</v>
      </c>
    </row>
    <row r="29" spans="3:11" ht="30">
      <c r="C29" s="696" t="s">
        <v>926</v>
      </c>
      <c r="D29" s="706">
        <v>0</v>
      </c>
      <c r="E29" s="706">
        <v>0</v>
      </c>
      <c r="F29" s="706">
        <v>0</v>
      </c>
      <c r="G29" s="706">
        <v>0</v>
      </c>
      <c r="H29" s="706">
        <v>0</v>
      </c>
      <c r="I29" s="698" t="str">
        <f t="shared" si="4"/>
        <v>-</v>
      </c>
      <c r="J29" s="698" t="str">
        <f t="shared" si="9"/>
        <v>-</v>
      </c>
      <c r="K29" s="698">
        <f t="shared" si="2"/>
        <v>0</v>
      </c>
    </row>
    <row r="30" spans="3:11" ht="30">
      <c r="C30" s="696" t="s">
        <v>927</v>
      </c>
      <c r="D30" s="705">
        <v>30637652083.379997</v>
      </c>
      <c r="E30" s="697">
        <v>72593021048</v>
      </c>
      <c r="F30" s="705">
        <v>62225173684.320007</v>
      </c>
      <c r="G30" s="705">
        <v>62225173684.320007</v>
      </c>
      <c r="H30" s="705">
        <v>62225173684.320007</v>
      </c>
      <c r="I30" s="698">
        <f t="shared" si="4"/>
        <v>1.0310033391258231</v>
      </c>
      <c r="J30" s="698">
        <f t="shared" si="9"/>
        <v>0.85717845580741769</v>
      </c>
      <c r="K30" s="698">
        <f t="shared" si="2"/>
        <v>9.0587204511934204E-3</v>
      </c>
    </row>
    <row r="31" spans="3:11" ht="30">
      <c r="C31" s="707" t="s">
        <v>180</v>
      </c>
      <c r="D31" s="708">
        <f>D32</f>
        <v>560140000</v>
      </c>
      <c r="E31" s="708">
        <f t="shared" ref="E31:H31" si="11">E32</f>
        <v>0</v>
      </c>
      <c r="F31" s="708">
        <f t="shared" si="11"/>
        <v>11547941643.91</v>
      </c>
      <c r="G31" s="708">
        <f t="shared" si="11"/>
        <v>11547941643.91</v>
      </c>
      <c r="H31" s="708">
        <f t="shared" si="11"/>
        <v>11547941643.91</v>
      </c>
      <c r="I31" s="703">
        <f t="shared" si="4"/>
        <v>19.616170321544615</v>
      </c>
      <c r="J31" s="703" t="str">
        <f t="shared" si="9"/>
        <v>-</v>
      </c>
      <c r="K31" s="703">
        <f t="shared" si="2"/>
        <v>1.6811455709160364E-3</v>
      </c>
    </row>
    <row r="32" spans="3:11" ht="30">
      <c r="C32" s="364" t="s">
        <v>928</v>
      </c>
      <c r="D32" s="704">
        <f>D33+D36</f>
        <v>560140000</v>
      </c>
      <c r="E32" s="704">
        <f t="shared" ref="E32:H32" si="12">E33+E36</f>
        <v>0</v>
      </c>
      <c r="F32" s="704">
        <f t="shared" si="12"/>
        <v>11547941643.91</v>
      </c>
      <c r="G32" s="704">
        <f t="shared" si="12"/>
        <v>11547941643.91</v>
      </c>
      <c r="H32" s="704">
        <f t="shared" si="12"/>
        <v>11547941643.91</v>
      </c>
      <c r="I32" s="695">
        <f>IFERROR(((G32-D32)/D32),"-")</f>
        <v>19.616170321544615</v>
      </c>
      <c r="J32" s="695" t="str">
        <f>IFERROR((G32/E32),"-")</f>
        <v>-</v>
      </c>
      <c r="K32" s="695">
        <f t="shared" si="2"/>
        <v>1.6811455709160364E-3</v>
      </c>
    </row>
    <row r="33" spans="3:11" ht="30">
      <c r="C33" s="618" t="s">
        <v>929</v>
      </c>
      <c r="D33" s="706">
        <f>D34+D35</f>
        <v>560140000</v>
      </c>
      <c r="E33" s="706">
        <f>E34+E35</f>
        <v>0</v>
      </c>
      <c r="F33" s="706">
        <f t="shared" ref="F33:H33" si="13">F34+F35</f>
        <v>10280630000</v>
      </c>
      <c r="G33" s="706">
        <f t="shared" si="13"/>
        <v>10280630000</v>
      </c>
      <c r="H33" s="706">
        <f t="shared" si="13"/>
        <v>10280630000</v>
      </c>
      <c r="I33" s="698">
        <f t="shared" si="4"/>
        <v>17.353679437283535</v>
      </c>
      <c r="J33" s="698" t="str">
        <f t="shared" si="9"/>
        <v>-</v>
      </c>
      <c r="K33" s="698">
        <f t="shared" si="2"/>
        <v>1.4966507559242071E-3</v>
      </c>
    </row>
    <row r="34" spans="3:11">
      <c r="C34" s="618" t="s">
        <v>930</v>
      </c>
      <c r="D34" s="705">
        <v>560140000</v>
      </c>
      <c r="E34" s="706">
        <v>0</v>
      </c>
      <c r="F34" s="705">
        <v>10280630000</v>
      </c>
      <c r="G34" s="705">
        <v>10280630000</v>
      </c>
      <c r="H34" s="705">
        <v>10280630000</v>
      </c>
      <c r="I34" s="698">
        <f t="shared" si="4"/>
        <v>17.353679437283535</v>
      </c>
      <c r="J34" s="698" t="str">
        <f t="shared" si="9"/>
        <v>-</v>
      </c>
      <c r="K34" s="698">
        <f t="shared" si="2"/>
        <v>1.4966507559242071E-3</v>
      </c>
    </row>
    <row r="35" spans="3:11">
      <c r="C35" s="618" t="s">
        <v>931</v>
      </c>
      <c r="D35" s="706">
        <v>0</v>
      </c>
      <c r="E35" s="706">
        <v>0</v>
      </c>
      <c r="F35" s="706">
        <v>0</v>
      </c>
      <c r="G35" s="706">
        <v>0</v>
      </c>
      <c r="H35" s="706">
        <v>0</v>
      </c>
      <c r="I35" s="698" t="str">
        <f t="shared" si="4"/>
        <v>-</v>
      </c>
      <c r="J35" s="698" t="str">
        <f t="shared" si="9"/>
        <v>-</v>
      </c>
      <c r="K35" s="698">
        <f t="shared" si="2"/>
        <v>0</v>
      </c>
    </row>
    <row r="36" spans="3:11">
      <c r="C36" s="618" t="s">
        <v>932</v>
      </c>
      <c r="D36" s="706">
        <f>D37</f>
        <v>0</v>
      </c>
      <c r="E36" s="706">
        <f t="shared" ref="E36:H36" si="14">E37</f>
        <v>0</v>
      </c>
      <c r="F36" s="706">
        <f t="shared" si="14"/>
        <v>1267311643.9100001</v>
      </c>
      <c r="G36" s="706">
        <f t="shared" si="14"/>
        <v>1267311643.9100001</v>
      </c>
      <c r="H36" s="706">
        <f t="shared" si="14"/>
        <v>1267311643.9100001</v>
      </c>
      <c r="I36" s="698" t="str">
        <f t="shared" si="4"/>
        <v>-</v>
      </c>
      <c r="J36" s="698" t="str">
        <f t="shared" si="9"/>
        <v>-</v>
      </c>
      <c r="K36" s="698">
        <f t="shared" si="2"/>
        <v>1.8449481499182942E-4</v>
      </c>
    </row>
    <row r="37" spans="3:11" ht="30.75" thickBot="1">
      <c r="C37" s="618" t="s">
        <v>933</v>
      </c>
      <c r="D37" s="706">
        <v>0</v>
      </c>
      <c r="E37" s="706">
        <v>0</v>
      </c>
      <c r="F37" s="705">
        <v>1267311643.9100001</v>
      </c>
      <c r="G37" s="705">
        <v>1267311643.9100001</v>
      </c>
      <c r="H37" s="705">
        <v>1267311643.9100001</v>
      </c>
      <c r="I37" s="698" t="str">
        <f t="shared" si="4"/>
        <v>-</v>
      </c>
      <c r="J37" s="698" t="str">
        <f t="shared" si="9"/>
        <v>-</v>
      </c>
      <c r="K37" s="698">
        <f t="shared" si="2"/>
        <v>1.8449481499182942E-4</v>
      </c>
    </row>
    <row r="38" spans="3:11" ht="15.75" thickBot="1">
      <c r="C38" s="709" t="s">
        <v>181</v>
      </c>
      <c r="D38" s="710">
        <f>+D39+D47+D59+D64</f>
        <v>45900550124.919998</v>
      </c>
      <c r="E38" s="710">
        <f t="shared" ref="E38:H38" si="15">+E39+E47+E59+E64</f>
        <v>155685242330</v>
      </c>
      <c r="F38" s="710">
        <f t="shared" si="15"/>
        <v>58457983048.259995</v>
      </c>
      <c r="G38" s="710">
        <f t="shared" si="15"/>
        <v>58457981003.129997</v>
      </c>
      <c r="H38" s="710">
        <f t="shared" si="15"/>
        <v>51158863438.539993</v>
      </c>
      <c r="I38" s="711">
        <f t="shared" si="4"/>
        <v>0.27357909314887291</v>
      </c>
      <c r="J38" s="711">
        <f t="shared" si="9"/>
        <v>0.37548826162481652</v>
      </c>
      <c r="K38" s="711">
        <f t="shared" si="2"/>
        <v>8.5102937716985683E-3</v>
      </c>
    </row>
    <row r="39" spans="3:11">
      <c r="C39" s="690" t="s">
        <v>182</v>
      </c>
      <c r="D39" s="712">
        <f>D40</f>
        <v>4073556654.5899997</v>
      </c>
      <c r="E39" s="712">
        <f t="shared" ref="E39:H39" si="16">E40</f>
        <v>7242026236</v>
      </c>
      <c r="F39" s="712">
        <f t="shared" si="16"/>
        <v>2208950952.5</v>
      </c>
      <c r="G39" s="712">
        <f t="shared" si="16"/>
        <v>2208950952.5</v>
      </c>
      <c r="H39" s="712">
        <f t="shared" si="16"/>
        <v>2208950952.5</v>
      </c>
      <c r="I39" s="713">
        <f>IFERROR(((G39-D39)/D39),"-")</f>
        <v>-0.45773407864329085</v>
      </c>
      <c r="J39" s="713">
        <f t="shared" si="9"/>
        <v>0.30501835819364187</v>
      </c>
      <c r="K39" s="713">
        <f t="shared" si="2"/>
        <v>3.2157835783007681E-4</v>
      </c>
    </row>
    <row r="40" spans="3:11">
      <c r="C40" s="700" t="s">
        <v>934</v>
      </c>
      <c r="D40" s="714">
        <f>D41+D45</f>
        <v>4073556654.5899997</v>
      </c>
      <c r="E40" s="714">
        <f t="shared" ref="E40:H40" si="17">E41+E45</f>
        <v>7242026236</v>
      </c>
      <c r="F40" s="714">
        <f t="shared" si="17"/>
        <v>2208950952.5</v>
      </c>
      <c r="G40" s="714">
        <f t="shared" si="17"/>
        <v>2208950952.5</v>
      </c>
      <c r="H40" s="714">
        <f t="shared" si="17"/>
        <v>2208950952.5</v>
      </c>
      <c r="I40" s="715">
        <f t="shared" si="4"/>
        <v>-0.45773407864329085</v>
      </c>
      <c r="J40" s="715">
        <f t="shared" si="9"/>
        <v>0.30501835819364187</v>
      </c>
      <c r="K40" s="715">
        <f t="shared" si="2"/>
        <v>3.2157835783007681E-4</v>
      </c>
    </row>
    <row r="41" spans="3:11" ht="30">
      <c r="C41" s="696" t="s">
        <v>935</v>
      </c>
      <c r="D41" s="699">
        <f>D43+D44+D42</f>
        <v>3844506123.7799997</v>
      </c>
      <c r="E41" s="699">
        <f>E43+E44+E42</f>
        <v>7242026236</v>
      </c>
      <c r="F41" s="699">
        <f>F43+F44+F42</f>
        <v>2208950952.5</v>
      </c>
      <c r="G41" s="699">
        <f>G43+G44+G42</f>
        <v>2208950952.5</v>
      </c>
      <c r="H41" s="699">
        <f>H43+H44+H42</f>
        <v>2208950952.5</v>
      </c>
      <c r="I41" s="698">
        <f t="shared" si="4"/>
        <v>-0.42542660061414789</v>
      </c>
      <c r="J41" s="698">
        <f t="shared" si="9"/>
        <v>0.30501835819364187</v>
      </c>
      <c r="K41" s="698">
        <f t="shared" si="2"/>
        <v>3.2157835783007681E-4</v>
      </c>
    </row>
    <row r="42" spans="3:11" ht="30">
      <c r="C42" s="696" t="s">
        <v>936</v>
      </c>
      <c r="D42" s="699">
        <v>0</v>
      </c>
      <c r="E42" s="705">
        <v>500000000</v>
      </c>
      <c r="F42" s="705">
        <v>0</v>
      </c>
      <c r="G42" s="705">
        <v>0</v>
      </c>
      <c r="H42" s="705">
        <v>0</v>
      </c>
      <c r="I42" s="698" t="str">
        <f t="shared" si="4"/>
        <v>-</v>
      </c>
      <c r="J42" s="698">
        <f t="shared" si="9"/>
        <v>0</v>
      </c>
      <c r="K42" s="698">
        <f t="shared" si="2"/>
        <v>0</v>
      </c>
    </row>
    <row r="43" spans="3:11" ht="30">
      <c r="C43" s="696" t="s">
        <v>937</v>
      </c>
      <c r="D43" s="705">
        <v>1087479999.78</v>
      </c>
      <c r="E43" s="705">
        <v>3000000000</v>
      </c>
      <c r="F43" s="705">
        <v>2000000000</v>
      </c>
      <c r="G43" s="705">
        <v>2000000000</v>
      </c>
      <c r="H43" s="705">
        <v>2000000000</v>
      </c>
      <c r="I43" s="698">
        <f t="shared" si="4"/>
        <v>0.83911428293357593</v>
      </c>
      <c r="J43" s="698">
        <f t="shared" si="9"/>
        <v>0.66666666666666663</v>
      </c>
      <c r="K43" s="698">
        <f t="shared" si="2"/>
        <v>2.9115934644554026E-4</v>
      </c>
    </row>
    <row r="44" spans="3:11" s="49" customFormat="1" ht="30">
      <c r="C44" s="696" t="s">
        <v>938</v>
      </c>
      <c r="D44" s="705">
        <v>2757026124</v>
      </c>
      <c r="E44" s="705">
        <v>3742026236</v>
      </c>
      <c r="F44" s="705">
        <v>208950952.5</v>
      </c>
      <c r="G44" s="705">
        <v>208950952.5</v>
      </c>
      <c r="H44" s="705">
        <v>208950952.5</v>
      </c>
      <c r="I44" s="716">
        <f t="shared" si="4"/>
        <v>-0.92421147167193107</v>
      </c>
      <c r="J44" s="698">
        <f t="shared" si="9"/>
        <v>5.5838986506774456E-2</v>
      </c>
      <c r="K44" s="698">
        <f t="shared" si="2"/>
        <v>3.0419011384536561E-5</v>
      </c>
    </row>
    <row r="45" spans="3:11" s="49" customFormat="1">
      <c r="C45" s="696" t="s">
        <v>939</v>
      </c>
      <c r="D45" s="699">
        <f>D46</f>
        <v>229050530.81</v>
      </c>
      <c r="E45" s="699">
        <f t="shared" ref="E45:H45" si="18">E46</f>
        <v>0</v>
      </c>
      <c r="F45" s="699">
        <f t="shared" si="18"/>
        <v>0</v>
      </c>
      <c r="G45" s="699">
        <f t="shared" si="18"/>
        <v>0</v>
      </c>
      <c r="H45" s="699">
        <f t="shared" si="18"/>
        <v>0</v>
      </c>
      <c r="I45" s="716">
        <f t="shared" si="4"/>
        <v>-1</v>
      </c>
      <c r="J45" s="698" t="str">
        <f t="shared" si="9"/>
        <v>-</v>
      </c>
      <c r="K45" s="698">
        <f t="shared" si="2"/>
        <v>0</v>
      </c>
    </row>
    <row r="46" spans="3:11" s="49" customFormat="1" ht="30">
      <c r="C46" s="696" t="s">
        <v>940</v>
      </c>
      <c r="D46" s="699">
        <v>229050530.81</v>
      </c>
      <c r="E46" s="699">
        <v>0</v>
      </c>
      <c r="F46" s="699">
        <v>0</v>
      </c>
      <c r="G46" s="699">
        <v>0</v>
      </c>
      <c r="H46" s="699">
        <v>0</v>
      </c>
      <c r="I46" s="716">
        <f t="shared" si="4"/>
        <v>-1</v>
      </c>
      <c r="J46" s="698" t="str">
        <f t="shared" si="9"/>
        <v>-</v>
      </c>
      <c r="K46" s="698">
        <f t="shared" si="2"/>
        <v>0</v>
      </c>
    </row>
    <row r="47" spans="3:11">
      <c r="C47" s="701" t="s">
        <v>183</v>
      </c>
      <c r="D47" s="717">
        <f>D48</f>
        <v>35951707579.870003</v>
      </c>
      <c r="E47" s="717">
        <f t="shared" ref="E47:H47" si="19">E48</f>
        <v>148443216094</v>
      </c>
      <c r="F47" s="717">
        <f t="shared" si="19"/>
        <v>54710581801.339996</v>
      </c>
      <c r="G47" s="717">
        <f t="shared" si="19"/>
        <v>54710579756.209999</v>
      </c>
      <c r="H47" s="717">
        <f t="shared" si="19"/>
        <v>47411462191.619995</v>
      </c>
      <c r="I47" s="703">
        <f t="shared" si="4"/>
        <v>0.52177972728181121</v>
      </c>
      <c r="J47" s="692">
        <f>IFERROR((G47/E47),"-")</f>
        <v>0.36856234455042486</v>
      </c>
      <c r="K47" s="692">
        <f t="shared" si="2"/>
        <v>7.9647483227373531E-3</v>
      </c>
    </row>
    <row r="48" spans="3:11">
      <c r="C48" s="700" t="s">
        <v>941</v>
      </c>
      <c r="D48" s="718">
        <f>D49+D53+D56</f>
        <v>35951707579.870003</v>
      </c>
      <c r="E48" s="718">
        <f t="shared" ref="E48:H48" si="20">E49+E53+E56</f>
        <v>148443216094</v>
      </c>
      <c r="F48" s="718">
        <f t="shared" si="20"/>
        <v>54710581801.339996</v>
      </c>
      <c r="G48" s="718">
        <f t="shared" si="20"/>
        <v>54710579756.209999</v>
      </c>
      <c r="H48" s="718">
        <f t="shared" si="20"/>
        <v>47411462191.619995</v>
      </c>
      <c r="I48" s="695">
        <f t="shared" si="4"/>
        <v>0.52177972728181121</v>
      </c>
      <c r="J48" s="695">
        <f t="shared" si="9"/>
        <v>0.36856234455042486</v>
      </c>
      <c r="K48" s="695">
        <f t="shared" si="2"/>
        <v>7.9647483227373531E-3</v>
      </c>
    </row>
    <row r="49" spans="3:11">
      <c r="C49" s="618" t="s">
        <v>942</v>
      </c>
      <c r="D49" s="719">
        <f>SUM(D50:D52)</f>
        <v>1402648953.73</v>
      </c>
      <c r="E49" s="719">
        <f t="shared" ref="E49:H49" si="21">SUM(E50:E52)</f>
        <v>19042071011</v>
      </c>
      <c r="F49" s="719">
        <f t="shared" si="21"/>
        <v>831716696.13999999</v>
      </c>
      <c r="G49" s="719">
        <f t="shared" si="21"/>
        <v>831716696.13999999</v>
      </c>
      <c r="H49" s="719">
        <f t="shared" si="21"/>
        <v>750919156.50999999</v>
      </c>
      <c r="I49" s="698">
        <f t="shared" si="4"/>
        <v>-0.40703859370639112</v>
      </c>
      <c r="J49" s="698">
        <f t="shared" si="9"/>
        <v>4.3677848678305195E-2</v>
      </c>
      <c r="K49" s="698">
        <f t="shared" si="2"/>
        <v>1.2108104483798318E-4</v>
      </c>
    </row>
    <row r="50" spans="3:11">
      <c r="C50" s="696" t="s">
        <v>943</v>
      </c>
      <c r="D50" s="705">
        <v>400787163.79999995</v>
      </c>
      <c r="E50" s="705">
        <v>10477208328</v>
      </c>
      <c r="F50" s="705">
        <v>326563153.75</v>
      </c>
      <c r="G50" s="705">
        <v>326563153.75</v>
      </c>
      <c r="H50" s="705">
        <v>325816840.76999998</v>
      </c>
      <c r="I50" s="698">
        <f t="shared" si="4"/>
        <v>-0.18519557698968392</v>
      </c>
      <c r="J50" s="698">
        <f t="shared" si="9"/>
        <v>3.1168909076406407E-2</v>
      </c>
      <c r="K50" s="698">
        <f t="shared" si="2"/>
        <v>4.7540957209522239E-5</v>
      </c>
    </row>
    <row r="51" spans="3:11" ht="30">
      <c r="C51" s="696" t="s">
        <v>944</v>
      </c>
      <c r="D51" s="705">
        <v>1001861789.9300001</v>
      </c>
      <c r="E51" s="705">
        <v>8564862683</v>
      </c>
      <c r="F51" s="705">
        <v>505153542.38999999</v>
      </c>
      <c r="G51" s="705">
        <v>505153542.38999999</v>
      </c>
      <c r="H51" s="705">
        <v>425102315.74000001</v>
      </c>
      <c r="I51" s="698">
        <f t="shared" si="4"/>
        <v>-0.49578519964785261</v>
      </c>
      <c r="J51" s="698">
        <f t="shared" si="9"/>
        <v>5.8979759639656092E-2</v>
      </c>
      <c r="K51" s="698">
        <f t="shared" si="2"/>
        <v>7.3540087628460956E-5</v>
      </c>
    </row>
    <row r="52" spans="3:11" ht="30">
      <c r="C52" s="696" t="s">
        <v>945</v>
      </c>
      <c r="D52" s="719">
        <v>0</v>
      </c>
      <c r="E52" s="719">
        <v>0</v>
      </c>
      <c r="F52" s="719">
        <v>0</v>
      </c>
      <c r="G52" s="719">
        <v>0</v>
      </c>
      <c r="H52" s="719">
        <v>0</v>
      </c>
      <c r="I52" s="698" t="str">
        <f t="shared" si="4"/>
        <v>-</v>
      </c>
      <c r="J52" s="698" t="str">
        <f t="shared" si="9"/>
        <v>-</v>
      </c>
      <c r="K52" s="698">
        <f t="shared" si="2"/>
        <v>0</v>
      </c>
    </row>
    <row r="53" spans="3:11" ht="30">
      <c r="C53" s="618" t="s">
        <v>946</v>
      </c>
      <c r="D53" s="719">
        <f>D54+D55</f>
        <v>14505703516.6</v>
      </c>
      <c r="E53" s="719">
        <f t="shared" ref="E53:H53" si="22">E54+E55</f>
        <v>80798759950</v>
      </c>
      <c r="F53" s="719">
        <f t="shared" si="22"/>
        <v>35414977951.629997</v>
      </c>
      <c r="G53" s="719">
        <f t="shared" si="22"/>
        <v>35414977951.629997</v>
      </c>
      <c r="H53" s="719">
        <f t="shared" si="22"/>
        <v>29767480057.130001</v>
      </c>
      <c r="I53" s="698">
        <f t="shared" si="4"/>
        <v>1.4414519372398515</v>
      </c>
      <c r="J53" s="698">
        <f t="shared" si="9"/>
        <v>0.43831090939447021</v>
      </c>
      <c r="K53" s="698">
        <f t="shared" si="2"/>
        <v>5.1557009173899037E-3</v>
      </c>
    </row>
    <row r="54" spans="3:11" ht="30">
      <c r="C54" s="696" t="s">
        <v>947</v>
      </c>
      <c r="D54" s="705">
        <v>11278200000</v>
      </c>
      <c r="E54" s="705">
        <v>40080848250</v>
      </c>
      <c r="F54" s="705">
        <v>31941897894.5</v>
      </c>
      <c r="G54" s="705">
        <v>31941897894.5</v>
      </c>
      <c r="H54" s="705">
        <v>26294400000</v>
      </c>
      <c r="I54" s="698">
        <f t="shared" si="4"/>
        <v>1.8321804804401411</v>
      </c>
      <c r="J54" s="698">
        <f t="shared" si="9"/>
        <v>0.79693667397620505</v>
      </c>
      <c r="K54" s="698">
        <f t="shared" si="2"/>
        <v>4.6500910575963984E-3</v>
      </c>
    </row>
    <row r="55" spans="3:11" ht="30">
      <c r="C55" s="696" t="s">
        <v>948</v>
      </c>
      <c r="D55" s="705">
        <v>3227503516.5999999</v>
      </c>
      <c r="E55" s="705">
        <v>40717911700</v>
      </c>
      <c r="F55" s="705">
        <v>3473080057.1300001</v>
      </c>
      <c r="G55" s="705">
        <v>3473080057.1300001</v>
      </c>
      <c r="H55" s="705">
        <v>3473080057.1300001</v>
      </c>
      <c r="I55" s="698">
        <f t="shared" si="4"/>
        <v>7.6088698050033973E-2</v>
      </c>
      <c r="J55" s="698">
        <f t="shared" si="9"/>
        <v>8.5296124288466404E-2</v>
      </c>
      <c r="K55" s="698">
        <f t="shared" si="2"/>
        <v>5.0560985979350524E-4</v>
      </c>
    </row>
    <row r="56" spans="3:11" ht="30">
      <c r="C56" s="618" t="s">
        <v>949</v>
      </c>
      <c r="D56" s="719">
        <f>D57+D58</f>
        <v>20043355109.540005</v>
      </c>
      <c r="E56" s="719">
        <f t="shared" ref="E56:H56" si="23">E57+E58</f>
        <v>48602385133</v>
      </c>
      <c r="F56" s="719">
        <f t="shared" si="23"/>
        <v>18463887153.57</v>
      </c>
      <c r="G56" s="719">
        <f t="shared" si="23"/>
        <v>18463885108.440002</v>
      </c>
      <c r="H56" s="719">
        <f t="shared" si="23"/>
        <v>16893062977.98</v>
      </c>
      <c r="I56" s="698">
        <f t="shared" si="4"/>
        <v>-7.8802675124396926E-2</v>
      </c>
      <c r="J56" s="698">
        <f t="shared" si="9"/>
        <v>0.37989668733157317</v>
      </c>
      <c r="K56" s="698">
        <f t="shared" si="2"/>
        <v>2.6879663605094669E-3</v>
      </c>
    </row>
    <row r="57" spans="3:11" ht="30">
      <c r="C57" s="696" t="s">
        <v>950</v>
      </c>
      <c r="D57" s="705">
        <v>7068722113.5500002</v>
      </c>
      <c r="E57" s="705">
        <v>8534606032</v>
      </c>
      <c r="F57" s="705">
        <v>4337896771.5900002</v>
      </c>
      <c r="G57" s="705">
        <v>4337896771.5900002</v>
      </c>
      <c r="H57" s="705">
        <v>3670796468.1600003</v>
      </c>
      <c r="I57" s="698">
        <f t="shared" si="4"/>
        <v>-0.38632517986883286</v>
      </c>
      <c r="J57" s="698">
        <f t="shared" si="9"/>
        <v>0.50827147208966805</v>
      </c>
      <c r="K57" s="698">
        <f t="shared" si="2"/>
        <v>6.3150959448218173E-4</v>
      </c>
    </row>
    <row r="58" spans="3:11" ht="30">
      <c r="C58" s="696" t="s">
        <v>951</v>
      </c>
      <c r="D58" s="705">
        <v>12974632995.990004</v>
      </c>
      <c r="E58" s="705">
        <v>40067779101</v>
      </c>
      <c r="F58" s="705">
        <v>14125990381.98</v>
      </c>
      <c r="G58" s="705">
        <v>14125988336.85</v>
      </c>
      <c r="H58" s="705">
        <v>13222266509.82</v>
      </c>
      <c r="I58" s="698">
        <f t="shared" si="4"/>
        <v>8.8738952478720573E-2</v>
      </c>
      <c r="J58" s="698">
        <f t="shared" si="9"/>
        <v>0.35255231644464785</v>
      </c>
      <c r="K58" s="698">
        <f t="shared" si="2"/>
        <v>2.0564567660272849E-3</v>
      </c>
    </row>
    <row r="59" spans="3:11" ht="30">
      <c r="C59" s="720" t="s">
        <v>184</v>
      </c>
      <c r="D59" s="721">
        <f>D60</f>
        <v>802238732.89999998</v>
      </c>
      <c r="E59" s="721">
        <f t="shared" ref="E59:H60" si="24">E60</f>
        <v>0</v>
      </c>
      <c r="F59" s="721">
        <f t="shared" si="24"/>
        <v>1538450294.4200001</v>
      </c>
      <c r="G59" s="721">
        <f t="shared" si="24"/>
        <v>1538450294.4200001</v>
      </c>
      <c r="H59" s="721">
        <f t="shared" si="24"/>
        <v>1538450294.4200001</v>
      </c>
      <c r="I59" s="703">
        <f t="shared" si="4"/>
        <v>0.91769635562057783</v>
      </c>
      <c r="J59" s="703" t="str">
        <f t="shared" si="9"/>
        <v>-</v>
      </c>
      <c r="K59" s="703">
        <f t="shared" si="2"/>
        <v>2.2396709113113808E-4</v>
      </c>
    </row>
    <row r="60" spans="3:11" ht="30.75" customHeight="1">
      <c r="C60" s="700" t="s">
        <v>952</v>
      </c>
      <c r="D60" s="722">
        <f>D61</f>
        <v>802238732.89999998</v>
      </c>
      <c r="E60" s="722">
        <f t="shared" si="24"/>
        <v>0</v>
      </c>
      <c r="F60" s="722">
        <f t="shared" si="24"/>
        <v>1538450294.4200001</v>
      </c>
      <c r="G60" s="722">
        <f t="shared" si="24"/>
        <v>1538450294.4200001</v>
      </c>
      <c r="H60" s="722">
        <f t="shared" si="24"/>
        <v>1538450294.4200001</v>
      </c>
      <c r="I60" s="695">
        <f t="shared" si="4"/>
        <v>0.91769635562057783</v>
      </c>
      <c r="J60" s="695" t="str">
        <f t="shared" si="9"/>
        <v>-</v>
      </c>
      <c r="K60" s="695">
        <f t="shared" si="2"/>
        <v>2.2396709113113808E-4</v>
      </c>
    </row>
    <row r="61" spans="3:11" ht="30">
      <c r="C61" s="696" t="s">
        <v>953</v>
      </c>
      <c r="D61" s="719">
        <f>SUM(D62:D63)</f>
        <v>802238732.89999998</v>
      </c>
      <c r="E61" s="719">
        <f t="shared" ref="E61:H61" si="25">SUM(E62:E63)</f>
        <v>0</v>
      </c>
      <c r="F61" s="719">
        <f t="shared" si="25"/>
        <v>1538450294.4200001</v>
      </c>
      <c r="G61" s="719">
        <f t="shared" si="25"/>
        <v>1538450294.4200001</v>
      </c>
      <c r="H61" s="719">
        <f t="shared" si="25"/>
        <v>1538450294.4200001</v>
      </c>
      <c r="I61" s="698">
        <f t="shared" si="4"/>
        <v>0.91769635562057783</v>
      </c>
      <c r="J61" s="698" t="str">
        <f t="shared" si="9"/>
        <v>-</v>
      </c>
      <c r="K61" s="698">
        <f t="shared" si="2"/>
        <v>2.2396709113113808E-4</v>
      </c>
    </row>
    <row r="62" spans="3:11" ht="30">
      <c r="C62" s="696" t="s">
        <v>954</v>
      </c>
      <c r="D62" s="719">
        <v>93574715.640000001</v>
      </c>
      <c r="E62" s="719">
        <v>0</v>
      </c>
      <c r="F62" s="719">
        <v>0</v>
      </c>
      <c r="G62" s="719">
        <v>0</v>
      </c>
      <c r="H62" s="719">
        <v>0</v>
      </c>
      <c r="I62" s="698">
        <f t="shared" si="4"/>
        <v>-1</v>
      </c>
      <c r="J62" s="698" t="str">
        <f t="shared" si="9"/>
        <v>-</v>
      </c>
      <c r="K62" s="698">
        <f t="shared" si="2"/>
        <v>0</v>
      </c>
    </row>
    <row r="63" spans="3:11" ht="30">
      <c r="C63" s="696" t="s">
        <v>955</v>
      </c>
      <c r="D63" s="719">
        <v>708664017.25999999</v>
      </c>
      <c r="E63" s="719">
        <v>0</v>
      </c>
      <c r="F63" s="705">
        <v>1538450294.4200001</v>
      </c>
      <c r="G63" s="705">
        <v>1538450294.4200001</v>
      </c>
      <c r="H63" s="705">
        <v>1538450294.4200001</v>
      </c>
      <c r="I63" s="698">
        <f t="shared" si="4"/>
        <v>1.170916339689873</v>
      </c>
      <c r="J63" s="698" t="str">
        <f t="shared" si="9"/>
        <v>-</v>
      </c>
      <c r="K63" s="698">
        <f t="shared" si="2"/>
        <v>2.2396709113113808E-4</v>
      </c>
    </row>
    <row r="64" spans="3:11">
      <c r="C64" s="720" t="s">
        <v>185</v>
      </c>
      <c r="D64" s="721">
        <f>D65</f>
        <v>5073047157.5599995</v>
      </c>
      <c r="E64" s="721">
        <f t="shared" ref="E64:H65" si="26">E65</f>
        <v>0</v>
      </c>
      <c r="F64" s="721">
        <f t="shared" si="26"/>
        <v>0</v>
      </c>
      <c r="G64" s="721">
        <f t="shared" si="26"/>
        <v>0</v>
      </c>
      <c r="H64" s="721">
        <f t="shared" si="26"/>
        <v>0</v>
      </c>
      <c r="I64" s="703">
        <f t="shared" si="4"/>
        <v>-1</v>
      </c>
      <c r="J64" s="703" t="str">
        <f t="shared" si="9"/>
        <v>-</v>
      </c>
      <c r="K64" s="703">
        <f t="shared" si="2"/>
        <v>0</v>
      </c>
    </row>
    <row r="65" spans="3:11">
      <c r="C65" s="700" t="s">
        <v>956</v>
      </c>
      <c r="D65" s="722">
        <f>D66</f>
        <v>5073047157.5599995</v>
      </c>
      <c r="E65" s="722">
        <f t="shared" si="26"/>
        <v>0</v>
      </c>
      <c r="F65" s="722">
        <f t="shared" si="26"/>
        <v>0</v>
      </c>
      <c r="G65" s="722">
        <f t="shared" si="26"/>
        <v>0</v>
      </c>
      <c r="H65" s="722">
        <f t="shared" si="26"/>
        <v>0</v>
      </c>
      <c r="I65" s="695">
        <f t="shared" si="4"/>
        <v>-1</v>
      </c>
      <c r="J65" s="695" t="str">
        <f t="shared" si="9"/>
        <v>-</v>
      </c>
      <c r="K65" s="695">
        <f t="shared" si="2"/>
        <v>0</v>
      </c>
    </row>
    <row r="66" spans="3:11" ht="30">
      <c r="C66" s="696" t="s">
        <v>957</v>
      </c>
      <c r="D66" s="719">
        <f>D67+D68</f>
        <v>5073047157.5599995</v>
      </c>
      <c r="E66" s="719">
        <f t="shared" ref="E66:H66" si="27">E67+E68</f>
        <v>0</v>
      </c>
      <c r="F66" s="719">
        <f t="shared" si="27"/>
        <v>0</v>
      </c>
      <c r="G66" s="719">
        <f t="shared" si="27"/>
        <v>0</v>
      </c>
      <c r="H66" s="719">
        <f t="shared" si="27"/>
        <v>0</v>
      </c>
      <c r="I66" s="698">
        <f t="shared" si="4"/>
        <v>-1</v>
      </c>
      <c r="J66" s="698" t="str">
        <f t="shared" si="9"/>
        <v>-</v>
      </c>
      <c r="K66" s="698">
        <f t="shared" si="2"/>
        <v>0</v>
      </c>
    </row>
    <row r="67" spans="3:11" ht="30">
      <c r="C67" s="696" t="s">
        <v>958</v>
      </c>
      <c r="D67" s="705">
        <v>1996058064.02</v>
      </c>
      <c r="E67" s="719">
        <v>0</v>
      </c>
      <c r="F67" s="719">
        <v>0</v>
      </c>
      <c r="G67" s="719">
        <v>0</v>
      </c>
      <c r="H67" s="719">
        <v>0</v>
      </c>
      <c r="I67" s="698">
        <f t="shared" si="4"/>
        <v>-1</v>
      </c>
      <c r="J67" s="698" t="str">
        <f t="shared" si="9"/>
        <v>-</v>
      </c>
      <c r="K67" s="698">
        <f t="shared" si="2"/>
        <v>0</v>
      </c>
    </row>
    <row r="68" spans="3:11" ht="30.75" thickBot="1">
      <c r="C68" s="696" t="s">
        <v>959</v>
      </c>
      <c r="D68" s="705">
        <v>3076989093.54</v>
      </c>
      <c r="E68" s="719">
        <v>0</v>
      </c>
      <c r="F68" s="719">
        <v>0</v>
      </c>
      <c r="G68" s="719">
        <v>0</v>
      </c>
      <c r="H68" s="719">
        <v>0</v>
      </c>
      <c r="I68" s="698">
        <f t="shared" si="4"/>
        <v>-1</v>
      </c>
      <c r="J68" s="698" t="str">
        <f t="shared" si="9"/>
        <v>-</v>
      </c>
      <c r="K68" s="698">
        <f t="shared" si="2"/>
        <v>0</v>
      </c>
    </row>
    <row r="69" spans="3:11" ht="15.75" thickBot="1">
      <c r="C69" s="723" t="s">
        <v>186</v>
      </c>
      <c r="D69" s="724">
        <f>+D12-D38</f>
        <v>190032938475.84003</v>
      </c>
      <c r="E69" s="725">
        <f t="shared" ref="E69:G69" si="28">+E12-E38</f>
        <v>207572618558</v>
      </c>
      <c r="F69" s="725">
        <f t="shared" si="28"/>
        <v>149937913656.07001</v>
      </c>
      <c r="G69" s="725">
        <f t="shared" si="28"/>
        <v>149937915701.20001</v>
      </c>
      <c r="H69" s="725">
        <f>+H12-H38</f>
        <v>157237033265.79004</v>
      </c>
      <c r="I69" s="726">
        <f t="shared" si="4"/>
        <v>-0.21098985836993478</v>
      </c>
      <c r="J69" s="726">
        <f t="shared" si="9"/>
        <v>0.72233956840171731</v>
      </c>
      <c r="K69" s="727">
        <f t="shared" si="2"/>
        <v>2.1827912771483951E-2</v>
      </c>
    </row>
    <row r="70" spans="3:11">
      <c r="C70" s="364" t="s">
        <v>960</v>
      </c>
      <c r="D70" s="619"/>
      <c r="E70" s="619"/>
      <c r="F70" s="619"/>
      <c r="G70" s="619"/>
      <c r="H70" s="619"/>
      <c r="I70" s="619"/>
      <c r="J70" s="619"/>
      <c r="K70" s="619"/>
    </row>
    <row r="71" spans="3:11" ht="30">
      <c r="C71" s="618" t="s">
        <v>961</v>
      </c>
      <c r="D71" s="619"/>
      <c r="E71" s="619"/>
      <c r="F71" s="619"/>
      <c r="G71" s="619"/>
      <c r="H71" s="619"/>
      <c r="I71" s="619"/>
      <c r="J71" s="619"/>
      <c r="K71" s="619"/>
    </row>
    <row r="72" spans="3:11">
      <c r="C72" s="92" t="s">
        <v>962</v>
      </c>
      <c r="D72" s="619"/>
      <c r="E72" s="619"/>
      <c r="F72" s="619"/>
      <c r="G72" s="619"/>
      <c r="H72" s="619"/>
      <c r="I72" s="619"/>
      <c r="J72" s="619"/>
      <c r="K72" s="619"/>
    </row>
    <row r="73" spans="3:11" ht="13.9" customHeight="1" thickBot="1">
      <c r="C73" s="4" t="s">
        <v>875</v>
      </c>
      <c r="G73" s="619"/>
      <c r="H73" s="619"/>
      <c r="I73" s="619"/>
      <c r="J73" s="619"/>
      <c r="K73" s="620"/>
    </row>
    <row r="74" spans="3:11">
      <c r="C74" s="618" t="s">
        <v>963</v>
      </c>
    </row>
    <row r="76" spans="3:11">
      <c r="E76" s="20"/>
    </row>
    <row r="79" spans="3:11">
      <c r="F79" s="20"/>
    </row>
  </sheetData>
  <mergeCells count="10">
    <mergeCell ref="C1:K1"/>
    <mergeCell ref="C2:K2"/>
    <mergeCell ref="C3:K3"/>
    <mergeCell ref="C7:J7"/>
    <mergeCell ref="C8:J8"/>
    <mergeCell ref="C9:C11"/>
    <mergeCell ref="E9:H9"/>
    <mergeCell ref="I9:I10"/>
    <mergeCell ref="J9:J10"/>
    <mergeCell ref="K9:K10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0417D-182E-4670-85AB-B5499651C372}">
  <sheetPr codeName="Hoja40"/>
  <dimension ref="C1:P34"/>
  <sheetViews>
    <sheetView showGridLines="0" zoomScale="80" zoomScaleNormal="80" workbookViewId="0">
      <selection activeCell="F1" sqref="F1:I3"/>
    </sheetView>
  </sheetViews>
  <sheetFormatPr baseColWidth="10" defaultColWidth="9.140625" defaultRowHeight="15"/>
  <cols>
    <col min="1" max="2" width="9.140625" style="4"/>
    <col min="3" max="3" width="15.42578125" style="4" customWidth="1"/>
    <col min="4" max="4" width="19.140625" style="4" bestFit="1" customWidth="1"/>
    <col min="5" max="5" width="17.42578125" style="4" customWidth="1"/>
    <col min="6" max="6" width="20.85546875" style="4" customWidth="1"/>
    <col min="7" max="7" width="18.7109375" style="4" customWidth="1"/>
    <col min="8" max="8" width="19.85546875" style="4" customWidth="1"/>
    <col min="9" max="9" width="16" style="4" customWidth="1"/>
    <col min="10" max="10" width="15.42578125" style="4" customWidth="1"/>
    <col min="11" max="11" width="18.7109375" style="4" customWidth="1"/>
    <col min="12" max="12" width="16.7109375" style="4" customWidth="1"/>
    <col min="13" max="13" width="9.28515625" style="4" bestFit="1" customWidth="1"/>
    <col min="14" max="14" width="9.140625" style="4"/>
    <col min="15" max="15" width="28.7109375" style="4" hidden="1" customWidth="1"/>
    <col min="16" max="16" width="15.7109375" style="4" hidden="1" customWidth="1"/>
    <col min="17" max="16384" width="9.140625" style="4"/>
  </cols>
  <sheetData>
    <row r="1" spans="3:16" s="2" customFormat="1" ht="15" customHeight="1">
      <c r="E1" s="1"/>
      <c r="F1" s="910" t="s">
        <v>0</v>
      </c>
      <c r="G1" s="910"/>
      <c r="H1" s="910"/>
      <c r="I1" s="910"/>
      <c r="J1" s="1"/>
      <c r="K1" s="1"/>
      <c r="L1" s="1"/>
      <c r="M1" s="1"/>
    </row>
    <row r="2" spans="3:16" s="2" customFormat="1" ht="15" customHeight="1">
      <c r="E2" s="1"/>
      <c r="F2" s="910" t="s">
        <v>1</v>
      </c>
      <c r="G2" s="910"/>
      <c r="H2" s="910"/>
      <c r="I2" s="910"/>
      <c r="J2" s="1"/>
      <c r="K2" s="1"/>
      <c r="L2" s="1"/>
      <c r="M2" s="1"/>
    </row>
    <row r="3" spans="3:16" s="2" customFormat="1" ht="15" customHeight="1">
      <c r="E3" s="3"/>
      <c r="F3" s="911" t="s">
        <v>2</v>
      </c>
      <c r="G3" s="911"/>
      <c r="H3" s="911"/>
      <c r="I3" s="911"/>
      <c r="J3" s="3"/>
      <c r="K3" s="3"/>
      <c r="L3" s="3"/>
      <c r="M3" s="3"/>
    </row>
    <row r="7" spans="3:16" ht="15.75" thickBot="1">
      <c r="C7" s="909" t="s">
        <v>999</v>
      </c>
      <c r="D7" s="909"/>
      <c r="E7" s="909"/>
      <c r="F7" s="909"/>
      <c r="G7" s="909"/>
      <c r="H7" s="909"/>
      <c r="I7" s="909"/>
      <c r="J7" s="909"/>
      <c r="K7" s="909"/>
      <c r="L7" s="909"/>
    </row>
    <row r="8" spans="3:16" ht="15.75" thickBot="1">
      <c r="C8" s="909" t="s">
        <v>877</v>
      </c>
      <c r="D8" s="909"/>
      <c r="E8" s="909"/>
      <c r="F8" s="909"/>
      <c r="G8" s="909"/>
      <c r="H8" s="909"/>
      <c r="I8" s="909"/>
      <c r="J8" s="909"/>
      <c r="K8" s="909"/>
      <c r="L8" s="909"/>
      <c r="O8" s="6" t="s">
        <v>447</v>
      </c>
      <c r="P8" s="597">
        <v>6869090.8412039923</v>
      </c>
    </row>
    <row r="9" spans="3:16">
      <c r="C9" s="1124" t="s">
        <v>190</v>
      </c>
      <c r="D9" s="1124"/>
      <c r="E9" s="1124"/>
      <c r="F9" s="1124"/>
      <c r="G9" s="1124"/>
      <c r="H9" s="1124"/>
      <c r="I9" s="1124"/>
      <c r="J9" s="1124"/>
      <c r="K9" s="1124"/>
      <c r="L9" s="1124"/>
      <c r="O9" s="598"/>
      <c r="P9" s="599"/>
    </row>
    <row r="10" spans="3:16" ht="15" customHeight="1" thickBot="1">
      <c r="C10" s="1125" t="s">
        <v>274</v>
      </c>
      <c r="D10" s="728">
        <v>2022</v>
      </c>
      <c r="E10" s="1128">
        <v>2023</v>
      </c>
      <c r="F10" s="1129"/>
      <c r="G10" s="1129"/>
      <c r="H10" s="1130"/>
      <c r="I10" s="1131" t="s">
        <v>483</v>
      </c>
      <c r="J10" s="1134" t="s">
        <v>276</v>
      </c>
      <c r="K10" s="1135"/>
      <c r="L10" s="1138" t="s">
        <v>7</v>
      </c>
    </row>
    <row r="11" spans="3:16" ht="15" customHeight="1" thickBot="1">
      <c r="C11" s="1126"/>
      <c r="D11" s="1140" t="s">
        <v>878</v>
      </c>
      <c r="E11" s="1140" t="s">
        <v>403</v>
      </c>
      <c r="F11" s="1142" t="s">
        <v>879</v>
      </c>
      <c r="G11" s="1143"/>
      <c r="H11" s="1144"/>
      <c r="I11" s="1132"/>
      <c r="J11" s="1136"/>
      <c r="K11" s="1137"/>
      <c r="L11" s="1139"/>
    </row>
    <row r="12" spans="3:16" ht="15.75" thickBot="1">
      <c r="C12" s="1126"/>
      <c r="D12" s="1141"/>
      <c r="E12" s="1141"/>
      <c r="F12" s="729" t="s">
        <v>880</v>
      </c>
      <c r="G12" s="730" t="s">
        <v>881</v>
      </c>
      <c r="H12" s="730" t="s">
        <v>882</v>
      </c>
      <c r="I12" s="1133"/>
      <c r="J12" s="681" t="s">
        <v>282</v>
      </c>
      <c r="K12" s="681" t="s">
        <v>284</v>
      </c>
      <c r="L12" s="1139"/>
    </row>
    <row r="13" spans="3:16" ht="17.45" customHeight="1" thickBot="1">
      <c r="C13" s="1127"/>
      <c r="D13" s="731" t="s">
        <v>883</v>
      </c>
      <c r="E13" s="732" t="s">
        <v>884</v>
      </c>
      <c r="F13" s="733" t="s">
        <v>885</v>
      </c>
      <c r="G13" s="734" t="s">
        <v>886</v>
      </c>
      <c r="H13" s="734" t="s">
        <v>887</v>
      </c>
      <c r="I13" s="733" t="s">
        <v>888</v>
      </c>
      <c r="J13" s="733" t="s">
        <v>484</v>
      </c>
      <c r="K13" s="733" t="s">
        <v>407</v>
      </c>
      <c r="L13" s="735" t="s">
        <v>408</v>
      </c>
      <c r="M13" s="600"/>
    </row>
    <row r="14" spans="3:16" ht="15.75" thickBot="1">
      <c r="C14" s="601" t="s">
        <v>889</v>
      </c>
      <c r="D14" s="602">
        <f>D15+D19</f>
        <v>143750.85907323001</v>
      </c>
      <c r="E14" s="602">
        <f t="shared" ref="E14:H14" si="0">E15+E19</f>
        <v>355022.19201599999</v>
      </c>
      <c r="F14" s="602">
        <f t="shared" si="0"/>
        <v>171250.29901245999</v>
      </c>
      <c r="G14" s="602">
        <f t="shared" si="0"/>
        <v>171250.29261810001</v>
      </c>
      <c r="H14" s="602">
        <f t="shared" si="0"/>
        <v>135440.47422370996</v>
      </c>
      <c r="I14" s="603">
        <f t="shared" ref="I14:I22" si="1">+G14/E14</f>
        <v>0.48236503652251173</v>
      </c>
      <c r="J14" s="602">
        <f>G14-D14</f>
        <v>27499.43354487</v>
      </c>
      <c r="K14" s="603">
        <f t="shared" ref="K14:K22" si="2">+G14/D14-1</f>
        <v>0.19129926403334507</v>
      </c>
      <c r="L14" s="604">
        <f>+G14/$P$8</f>
        <v>2.4930561638646754E-2</v>
      </c>
    </row>
    <row r="15" spans="3:16">
      <c r="C15" s="605" t="s">
        <v>890</v>
      </c>
      <c r="D15" s="606">
        <f>SUM(D16:D18)</f>
        <v>85004.730235080002</v>
      </c>
      <c r="E15" s="606">
        <f t="shared" ref="E15:H15" si="3">SUM(E16:E18)</f>
        <v>214596.06105599998</v>
      </c>
      <c r="F15" s="606">
        <f t="shared" si="3"/>
        <v>89357.135876789995</v>
      </c>
      <c r="G15" s="606">
        <f t="shared" si="3"/>
        <v>89357.129909220006</v>
      </c>
      <c r="H15" s="606">
        <f t="shared" si="3"/>
        <v>69863.867106489983</v>
      </c>
      <c r="I15" s="607">
        <f t="shared" si="1"/>
        <v>0.41639687825351923</v>
      </c>
      <c r="J15" s="606">
        <f t="shared" ref="J15:J22" si="4">G15-D15</f>
        <v>4352.3996741400042</v>
      </c>
      <c r="K15" s="607">
        <f t="shared" si="2"/>
        <v>5.1201852674592097E-2</v>
      </c>
      <c r="L15" s="607">
        <f t="shared" ref="L15:L22" si="5">+G15/$P$8</f>
        <v>1.3008581772308863E-2</v>
      </c>
    </row>
    <row r="16" spans="3:16">
      <c r="C16" s="608" t="s">
        <v>891</v>
      </c>
      <c r="D16" s="609">
        <v>16202.136512589999</v>
      </c>
      <c r="E16" s="609">
        <v>80785.690801000004</v>
      </c>
      <c r="F16" s="609">
        <v>17599.070439110001</v>
      </c>
      <c r="G16" s="609">
        <v>17599.06839398</v>
      </c>
      <c r="H16" s="609">
        <v>16695.34656695</v>
      </c>
      <c r="I16" s="610">
        <f t="shared" si="1"/>
        <v>0.21784883213206552</v>
      </c>
      <c r="J16" s="609">
        <f t="shared" si="4"/>
        <v>1396.9318813900009</v>
      </c>
      <c r="K16" s="610">
        <f t="shared" si="2"/>
        <v>8.6218992186894772E-2</v>
      </c>
      <c r="L16" s="610">
        <f>+G16/$P$8</f>
        <v>2.5620666258207893E-3</v>
      </c>
      <c r="M16" s="11"/>
    </row>
    <row r="17" spans="3:15">
      <c r="C17" s="608" t="s">
        <v>892</v>
      </c>
      <c r="D17" s="609">
        <v>67997.333533900004</v>
      </c>
      <c r="E17" s="609">
        <v>132147.452964</v>
      </c>
      <c r="F17" s="609">
        <v>71108.012662729991</v>
      </c>
      <c r="G17" s="609">
        <v>71108.009789089992</v>
      </c>
      <c r="H17" s="609">
        <v>52563.03007203999</v>
      </c>
      <c r="I17" s="610">
        <f t="shared" si="1"/>
        <v>0.53809595413436717</v>
      </c>
      <c r="J17" s="609">
        <f t="shared" si="4"/>
        <v>3110.6762551899883</v>
      </c>
      <c r="K17" s="610">
        <f t="shared" si="2"/>
        <v>4.574703291327098E-2</v>
      </c>
      <c r="L17" s="610">
        <f t="shared" si="5"/>
        <v>1.0351880828617257E-2</v>
      </c>
      <c r="M17" s="11"/>
    </row>
    <row r="18" spans="3:15" ht="15.75" thickBot="1">
      <c r="C18" s="611" t="s">
        <v>893</v>
      </c>
      <c r="D18" s="612">
        <v>805.26018858999998</v>
      </c>
      <c r="E18" s="612">
        <v>1662.917291</v>
      </c>
      <c r="F18" s="612">
        <v>650.05277495000007</v>
      </c>
      <c r="G18" s="612">
        <v>650.05172614999992</v>
      </c>
      <c r="H18" s="612">
        <v>605.49046750000002</v>
      </c>
      <c r="I18" s="613">
        <f t="shared" si="1"/>
        <v>0.39091043773986467</v>
      </c>
      <c r="J18" s="612">
        <f t="shared" si="4"/>
        <v>-155.20846244000006</v>
      </c>
      <c r="K18" s="613">
        <f t="shared" si="2"/>
        <v>-0.19274324577223667</v>
      </c>
      <c r="L18" s="613">
        <f t="shared" si="5"/>
        <v>9.4634317870814606E-5</v>
      </c>
      <c r="M18" s="11"/>
    </row>
    <row r="19" spans="3:15">
      <c r="C19" s="605" t="s">
        <v>894</v>
      </c>
      <c r="D19" s="606">
        <f>SUM(D20:D22)</f>
        <v>58746.128838149998</v>
      </c>
      <c r="E19" s="606">
        <f t="shared" ref="E19:H19" si="6">SUM(E20:E22)</f>
        <v>140426.13096000001</v>
      </c>
      <c r="F19" s="606">
        <f t="shared" si="6"/>
        <v>81893.163135670009</v>
      </c>
      <c r="G19" s="606">
        <f t="shared" si="6"/>
        <v>81893.162708879987</v>
      </c>
      <c r="H19" s="606">
        <f t="shared" si="6"/>
        <v>65576.607117219988</v>
      </c>
      <c r="I19" s="607">
        <f t="shared" si="1"/>
        <v>0.58317609514006352</v>
      </c>
      <c r="J19" s="606">
        <f t="shared" si="4"/>
        <v>23147.033870729989</v>
      </c>
      <c r="K19" s="607">
        <f t="shared" si="2"/>
        <v>0.39401802856664503</v>
      </c>
      <c r="L19" s="607">
        <f>+G19/$P$8</f>
        <v>1.192197986633789E-2</v>
      </c>
      <c r="M19" s="11"/>
    </row>
    <row r="20" spans="3:15">
      <c r="C20" s="608" t="s">
        <v>891</v>
      </c>
      <c r="D20" s="609">
        <v>18346.922113549997</v>
      </c>
      <c r="E20" s="609">
        <v>48615.454281999999</v>
      </c>
      <c r="F20" s="609">
        <v>36279.794666089998</v>
      </c>
      <c r="G20" s="609">
        <v>36279.794666089998</v>
      </c>
      <c r="H20" s="609">
        <v>29965.19646816</v>
      </c>
      <c r="I20" s="610">
        <f t="shared" si="1"/>
        <v>0.74626052974110924</v>
      </c>
      <c r="J20" s="609">
        <f t="shared" si="4"/>
        <v>17932.87255254</v>
      </c>
      <c r="K20" s="610">
        <f t="shared" si="2"/>
        <v>0.97743220587914292</v>
      </c>
      <c r="L20" s="610">
        <f t="shared" si="5"/>
        <v>5.2816006520785786E-3</v>
      </c>
      <c r="M20" s="11"/>
    </row>
    <row r="21" spans="3:15">
      <c r="C21" s="608" t="s">
        <v>892</v>
      </c>
      <c r="D21" s="609">
        <v>40364.578191959998</v>
      </c>
      <c r="E21" s="609">
        <v>91749.902986999994</v>
      </c>
      <c r="F21" s="609">
        <v>45575.866833240005</v>
      </c>
      <c r="G21" s="609">
        <v>45575.866600899994</v>
      </c>
      <c r="H21" s="609">
        <v>35581.698165859998</v>
      </c>
      <c r="I21" s="610">
        <f t="shared" si="1"/>
        <v>0.49674021570745008</v>
      </c>
      <c r="J21" s="609">
        <f t="shared" si="4"/>
        <v>5211.2884089399959</v>
      </c>
      <c r="K21" s="610">
        <f t="shared" si="2"/>
        <v>0.12910548412414724</v>
      </c>
      <c r="L21" s="610">
        <f t="shared" si="5"/>
        <v>6.6349197666035814E-3</v>
      </c>
      <c r="M21" s="11"/>
    </row>
    <row r="22" spans="3:15" ht="15.75" thickBot="1">
      <c r="C22" s="611" t="s">
        <v>893</v>
      </c>
      <c r="D22" s="612">
        <v>34.628532639999996</v>
      </c>
      <c r="E22" s="612">
        <v>60.773690999999999</v>
      </c>
      <c r="F22" s="612">
        <v>37.501636340000005</v>
      </c>
      <c r="G22" s="612">
        <v>37.501441890000002</v>
      </c>
      <c r="H22" s="612">
        <v>29.712483199999998</v>
      </c>
      <c r="I22" s="613">
        <f t="shared" si="1"/>
        <v>0.61706704452095895</v>
      </c>
      <c r="J22" s="612">
        <f t="shared" si="4"/>
        <v>2.8729092500000064</v>
      </c>
      <c r="K22" s="613">
        <f t="shared" si="2"/>
        <v>8.2963643879078619E-2</v>
      </c>
      <c r="L22" s="613">
        <f t="shared" si="5"/>
        <v>5.459447655728901E-6</v>
      </c>
    </row>
    <row r="23" spans="3:15">
      <c r="C23" s="594" t="s">
        <v>872</v>
      </c>
    </row>
    <row r="24" spans="3:15">
      <c r="C24" s="595" t="s">
        <v>873</v>
      </c>
    </row>
    <row r="25" spans="3:15" ht="15" customHeight="1">
      <c r="C25" s="596" t="s">
        <v>874</v>
      </c>
    </row>
    <row r="26" spans="3:15">
      <c r="C26" s="596" t="s">
        <v>875</v>
      </c>
    </row>
    <row r="27" spans="3:15">
      <c r="C27" s="4" t="s">
        <v>876</v>
      </c>
    </row>
    <row r="30" spans="3:15">
      <c r="O30" s="20"/>
    </row>
    <row r="32" spans="3:15">
      <c r="I32" s="20"/>
      <c r="J32" s="20"/>
    </row>
    <row r="33" spans="5:8">
      <c r="E33" s="614"/>
      <c r="F33" s="614"/>
      <c r="G33" s="614"/>
      <c r="H33" s="614"/>
    </row>
    <row r="34" spans="5:8">
      <c r="E34" s="614"/>
      <c r="F34" s="614"/>
      <c r="G34" s="614"/>
      <c r="H34" s="614"/>
    </row>
  </sheetData>
  <mergeCells count="14">
    <mergeCell ref="C10:C13"/>
    <mergeCell ref="E10:H10"/>
    <mergeCell ref="I10:I12"/>
    <mergeCell ref="J10:K11"/>
    <mergeCell ref="L10:L12"/>
    <mergeCell ref="D11:D12"/>
    <mergeCell ref="E11:E12"/>
    <mergeCell ref="F11:H11"/>
    <mergeCell ref="C9:L9"/>
    <mergeCell ref="F1:I1"/>
    <mergeCell ref="F2:I2"/>
    <mergeCell ref="F3:I3"/>
    <mergeCell ref="C7:L7"/>
    <mergeCell ref="C8:L8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453BA-FAEC-4547-9E14-D1903BF9D4D6}">
  <sheetPr codeName="Hoja43"/>
  <dimension ref="A2:T44"/>
  <sheetViews>
    <sheetView showGridLines="0" zoomScale="80" zoomScaleNormal="80" workbookViewId="0">
      <selection activeCell="K26" sqref="K26"/>
    </sheetView>
  </sheetViews>
  <sheetFormatPr baseColWidth="10" defaultColWidth="9.140625" defaultRowHeight="15"/>
  <cols>
    <col min="3" max="3" width="12.85546875" bestFit="1" customWidth="1"/>
    <col min="4" max="4" width="16.28515625" customWidth="1"/>
    <col min="5" max="5" width="24.42578125" bestFit="1" customWidth="1"/>
    <col min="6" max="6" width="16.42578125" bestFit="1" customWidth="1"/>
    <col min="7" max="7" width="9.140625" customWidth="1"/>
    <col min="9" max="9" width="14.42578125" bestFit="1" customWidth="1"/>
  </cols>
  <sheetData>
    <row r="2" spans="2:20">
      <c r="B2" s="1145"/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5"/>
      <c r="N2" s="1145"/>
      <c r="O2" s="1145"/>
      <c r="P2" s="1145"/>
    </row>
    <row r="3" spans="2:20">
      <c r="B3" s="1146" t="s">
        <v>341</v>
      </c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  <c r="T3" s="1146"/>
    </row>
    <row r="4" spans="2:20">
      <c r="B4" s="1146" t="s">
        <v>342</v>
      </c>
      <c r="C4" s="1146"/>
      <c r="D4" s="1146"/>
      <c r="E4" s="1146"/>
      <c r="F4" s="1146"/>
      <c r="G4" s="1146"/>
      <c r="H4" s="1146"/>
      <c r="I4" s="1146"/>
      <c r="J4" s="1146"/>
      <c r="K4" s="1146"/>
      <c r="L4" s="1146"/>
      <c r="M4" s="1146"/>
      <c r="N4" s="1146"/>
      <c r="O4" s="1146"/>
      <c r="P4" s="1146"/>
      <c r="Q4" s="1146"/>
      <c r="R4" s="1146"/>
      <c r="S4" s="1146"/>
      <c r="T4" s="1146"/>
    </row>
    <row r="5" spans="2:20">
      <c r="B5" s="1147" t="s">
        <v>343</v>
      </c>
      <c r="C5" s="1147"/>
      <c r="D5" s="1147"/>
      <c r="E5" s="1147"/>
      <c r="F5" s="1147"/>
      <c r="G5" s="1147"/>
      <c r="H5" s="1147"/>
      <c r="I5" s="1147"/>
      <c r="J5" s="1147"/>
      <c r="K5" s="1147"/>
      <c r="L5" s="1147"/>
      <c r="M5" s="1147"/>
      <c r="N5" s="1147"/>
      <c r="O5" s="1147"/>
      <c r="P5" s="1147"/>
      <c r="Q5" s="1147"/>
      <c r="R5" s="1147"/>
      <c r="S5" s="1147"/>
      <c r="T5" s="1147"/>
    </row>
    <row r="21" spans="2:19"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</row>
    <row r="22" spans="2:19">
      <c r="B22" s="251" t="s">
        <v>344</v>
      </c>
      <c r="C22" s="252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</row>
    <row r="23" spans="2:19" ht="21.75" customHeight="1">
      <c r="B23" s="1148" t="s">
        <v>345</v>
      </c>
      <c r="C23" s="1148"/>
      <c r="D23" s="1148"/>
      <c r="E23" s="1148"/>
      <c r="F23" s="1148"/>
      <c r="G23" s="1148"/>
      <c r="H23" s="1148"/>
      <c r="I23" s="1148"/>
      <c r="J23" s="1148"/>
      <c r="K23" s="1148"/>
      <c r="L23" s="1148"/>
      <c r="M23" s="1148"/>
      <c r="N23" s="1148"/>
      <c r="O23" s="1148"/>
      <c r="P23" s="1148"/>
      <c r="Q23" s="1148"/>
      <c r="R23" s="1148"/>
      <c r="S23" s="1148"/>
    </row>
    <row r="24" spans="2:19">
      <c r="B24" s="251" t="s">
        <v>346</v>
      </c>
      <c r="C24" s="252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</row>
    <row r="25" spans="2:19">
      <c r="B25" s="254"/>
      <c r="C25" s="254"/>
      <c r="D25" s="254"/>
      <c r="E25" s="254"/>
      <c r="F25" s="254"/>
      <c r="G25" s="254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</row>
    <row r="26" spans="2:19" s="256" customFormat="1">
      <c r="B26" s="255"/>
      <c r="C26" s="255"/>
      <c r="D26" s="255"/>
      <c r="E26" s="255"/>
      <c r="F26" s="255"/>
      <c r="G26" s="255"/>
    </row>
    <row r="27" spans="2:19" s="256" customFormat="1">
      <c r="B27" s="255"/>
      <c r="C27" s="257" t="s">
        <v>43</v>
      </c>
      <c r="D27" s="257" t="s">
        <v>347</v>
      </c>
      <c r="E27" s="257" t="s">
        <v>336</v>
      </c>
      <c r="F27" s="257" t="s">
        <v>337</v>
      </c>
      <c r="G27" s="255"/>
    </row>
    <row r="28" spans="2:19" s="256" customFormat="1">
      <c r="B28" s="255"/>
      <c r="C28" s="258" t="s">
        <v>338</v>
      </c>
      <c r="D28" s="259">
        <v>25083647484.869995</v>
      </c>
      <c r="E28" s="259">
        <v>21445567515.299999</v>
      </c>
      <c r="F28" s="259">
        <v>25904047359.080002</v>
      </c>
      <c r="G28" s="255"/>
      <c r="H28" s="260"/>
      <c r="I28" s="261"/>
    </row>
    <row r="29" spans="2:19" s="256" customFormat="1">
      <c r="B29" s="255"/>
      <c r="C29" s="258" t="s">
        <v>339</v>
      </c>
      <c r="D29" s="259">
        <v>335485327241.38019</v>
      </c>
      <c r="E29" s="259">
        <v>373852370679.13849</v>
      </c>
      <c r="F29" s="259">
        <v>393019058098.03003</v>
      </c>
      <c r="G29" s="255"/>
      <c r="H29" s="260"/>
      <c r="I29" s="261"/>
    </row>
    <row r="30" spans="2:19" s="256" customFormat="1">
      <c r="B30" s="255"/>
      <c r="C30" s="258" t="s">
        <v>340</v>
      </c>
      <c r="D30" s="259">
        <v>111017501405.37</v>
      </c>
      <c r="E30" s="259">
        <v>121310020582.60001</v>
      </c>
      <c r="F30" s="259">
        <v>106774143353.21001</v>
      </c>
      <c r="G30" s="255"/>
      <c r="H30" s="260"/>
      <c r="I30" s="261"/>
    </row>
    <row r="31" spans="2:19" s="256" customFormat="1">
      <c r="B31" s="255"/>
      <c r="C31" s="257" t="s">
        <v>265</v>
      </c>
      <c r="D31" s="262">
        <f>SUM(D28:D30)</f>
        <v>471586476131.62018</v>
      </c>
      <c r="E31" s="262">
        <f>SUM(E28:E30)</f>
        <v>516607958777.03845</v>
      </c>
      <c r="F31" s="262">
        <f>SUM(F28:F30)</f>
        <v>525697248810.32007</v>
      </c>
      <c r="G31" s="255"/>
    </row>
    <row r="32" spans="2:19" s="256" customFormat="1">
      <c r="B32" s="255"/>
      <c r="C32" s="255"/>
      <c r="D32" s="255"/>
      <c r="E32" s="255"/>
      <c r="F32" s="255"/>
      <c r="G32" s="255"/>
    </row>
    <row r="33" spans="1:15" s="256" customFormat="1">
      <c r="B33" s="255"/>
      <c r="C33" s="255"/>
      <c r="D33" s="255"/>
      <c r="E33" s="255"/>
      <c r="F33" s="255"/>
      <c r="G33" s="255"/>
    </row>
    <row r="34" spans="1:15">
      <c r="A34" s="255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>
      <c r="A35" s="255"/>
      <c r="B35" s="255"/>
      <c r="C35" s="257"/>
      <c r="D35" s="257"/>
      <c r="E35" s="257"/>
      <c r="F35" s="257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>
      <c r="A36" s="255"/>
      <c r="B36" s="255"/>
      <c r="C36" s="258"/>
      <c r="D36" s="263"/>
      <c r="E36" s="263"/>
      <c r="F36" s="263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>
      <c r="A37" s="255"/>
      <c r="B37" s="255"/>
      <c r="C37" s="258"/>
      <c r="D37" s="263"/>
      <c r="E37" s="263"/>
      <c r="F37" s="263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>
      <c r="A38" s="255"/>
      <c r="B38" s="255"/>
      <c r="C38" s="258"/>
      <c r="D38" s="263"/>
      <c r="E38" s="263"/>
      <c r="F38" s="263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>
      <c r="A39" s="255"/>
      <c r="B39" s="255"/>
      <c r="C39" s="257"/>
      <c r="D39" s="262"/>
      <c r="E39" s="262"/>
      <c r="F39" s="262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>
      <c r="A40" s="255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>
      <c r="A41" s="255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>
      <c r="A42" s="255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>
      <c r="A43" s="255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>
      <c r="A44" s="255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</sheetData>
  <mergeCells count="5">
    <mergeCell ref="B2:P2"/>
    <mergeCell ref="B3:T3"/>
    <mergeCell ref="B4:T4"/>
    <mergeCell ref="B5:T5"/>
    <mergeCell ref="B23:S23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12344-AA38-46A3-B906-24DE654905CC}">
  <sheetPr codeName="Hoja44"/>
  <dimension ref="B1:L31"/>
  <sheetViews>
    <sheetView showGridLines="0" topLeftCell="A2" zoomScaleNormal="100" workbookViewId="0">
      <selection activeCell="J39" sqref="J38:J39"/>
    </sheetView>
  </sheetViews>
  <sheetFormatPr baseColWidth="10" defaultColWidth="11.42578125" defaultRowHeight="15"/>
  <cols>
    <col min="1" max="2" width="11.42578125" style="4"/>
    <col min="3" max="3" width="48.28515625" style="4" customWidth="1"/>
    <col min="4" max="5" width="21.85546875" style="4" customWidth="1"/>
    <col min="6" max="6" width="11.5703125" style="4" bestFit="1" customWidth="1"/>
    <col min="7" max="8" width="11.42578125" style="4"/>
    <col min="9" max="9" width="30.140625" style="4" bestFit="1" customWidth="1"/>
    <col min="10" max="10" width="23.7109375" style="4" customWidth="1"/>
    <col min="11" max="11" width="15.5703125" style="4" bestFit="1" customWidth="1"/>
    <col min="12" max="12" width="15.7109375" style="4" bestFit="1" customWidth="1"/>
    <col min="13" max="258" width="11.42578125" style="4"/>
    <col min="259" max="259" width="49.42578125" style="4" customWidth="1"/>
    <col min="260" max="261" width="21.85546875" style="4" customWidth="1"/>
    <col min="262" max="514" width="11.42578125" style="4"/>
    <col min="515" max="515" width="49.42578125" style="4" customWidth="1"/>
    <col min="516" max="517" width="21.85546875" style="4" customWidth="1"/>
    <col min="518" max="770" width="11.42578125" style="4"/>
    <col min="771" max="771" width="49.42578125" style="4" customWidth="1"/>
    <col min="772" max="773" width="21.85546875" style="4" customWidth="1"/>
    <col min="774" max="1026" width="11.42578125" style="4"/>
    <col min="1027" max="1027" width="49.42578125" style="4" customWidth="1"/>
    <col min="1028" max="1029" width="21.85546875" style="4" customWidth="1"/>
    <col min="1030" max="1282" width="11.42578125" style="4"/>
    <col min="1283" max="1283" width="49.42578125" style="4" customWidth="1"/>
    <col min="1284" max="1285" width="21.85546875" style="4" customWidth="1"/>
    <col min="1286" max="1538" width="11.42578125" style="4"/>
    <col min="1539" max="1539" width="49.42578125" style="4" customWidth="1"/>
    <col min="1540" max="1541" width="21.85546875" style="4" customWidth="1"/>
    <col min="1542" max="1794" width="11.42578125" style="4"/>
    <col min="1795" max="1795" width="49.42578125" style="4" customWidth="1"/>
    <col min="1796" max="1797" width="21.85546875" style="4" customWidth="1"/>
    <col min="1798" max="2050" width="11.42578125" style="4"/>
    <col min="2051" max="2051" width="49.42578125" style="4" customWidth="1"/>
    <col min="2052" max="2053" width="21.85546875" style="4" customWidth="1"/>
    <col min="2054" max="2306" width="11.42578125" style="4"/>
    <col min="2307" max="2307" width="49.42578125" style="4" customWidth="1"/>
    <col min="2308" max="2309" width="21.85546875" style="4" customWidth="1"/>
    <col min="2310" max="2562" width="11.42578125" style="4"/>
    <col min="2563" max="2563" width="49.42578125" style="4" customWidth="1"/>
    <col min="2564" max="2565" width="21.85546875" style="4" customWidth="1"/>
    <col min="2566" max="2818" width="11.42578125" style="4"/>
    <col min="2819" max="2819" width="49.42578125" style="4" customWidth="1"/>
    <col min="2820" max="2821" width="21.85546875" style="4" customWidth="1"/>
    <col min="2822" max="3074" width="11.42578125" style="4"/>
    <col min="3075" max="3075" width="49.42578125" style="4" customWidth="1"/>
    <col min="3076" max="3077" width="21.85546875" style="4" customWidth="1"/>
    <col min="3078" max="3330" width="11.42578125" style="4"/>
    <col min="3331" max="3331" width="49.42578125" style="4" customWidth="1"/>
    <col min="3332" max="3333" width="21.85546875" style="4" customWidth="1"/>
    <col min="3334" max="3586" width="11.42578125" style="4"/>
    <col min="3587" max="3587" width="49.42578125" style="4" customWidth="1"/>
    <col min="3588" max="3589" width="21.85546875" style="4" customWidth="1"/>
    <col min="3590" max="3842" width="11.42578125" style="4"/>
    <col min="3843" max="3843" width="49.42578125" style="4" customWidth="1"/>
    <col min="3844" max="3845" width="21.85546875" style="4" customWidth="1"/>
    <col min="3846" max="4098" width="11.42578125" style="4"/>
    <col min="4099" max="4099" width="49.42578125" style="4" customWidth="1"/>
    <col min="4100" max="4101" width="21.85546875" style="4" customWidth="1"/>
    <col min="4102" max="4354" width="11.42578125" style="4"/>
    <col min="4355" max="4355" width="49.42578125" style="4" customWidth="1"/>
    <col min="4356" max="4357" width="21.85546875" style="4" customWidth="1"/>
    <col min="4358" max="4610" width="11.42578125" style="4"/>
    <col min="4611" max="4611" width="49.42578125" style="4" customWidth="1"/>
    <col min="4612" max="4613" width="21.85546875" style="4" customWidth="1"/>
    <col min="4614" max="4866" width="11.42578125" style="4"/>
    <col min="4867" max="4867" width="49.42578125" style="4" customWidth="1"/>
    <col min="4868" max="4869" width="21.85546875" style="4" customWidth="1"/>
    <col min="4870" max="5122" width="11.42578125" style="4"/>
    <col min="5123" max="5123" width="49.42578125" style="4" customWidth="1"/>
    <col min="5124" max="5125" width="21.85546875" style="4" customWidth="1"/>
    <col min="5126" max="5378" width="11.42578125" style="4"/>
    <col min="5379" max="5379" width="49.42578125" style="4" customWidth="1"/>
    <col min="5380" max="5381" width="21.85546875" style="4" customWidth="1"/>
    <col min="5382" max="5634" width="11.42578125" style="4"/>
    <col min="5635" max="5635" width="49.42578125" style="4" customWidth="1"/>
    <col min="5636" max="5637" width="21.85546875" style="4" customWidth="1"/>
    <col min="5638" max="5890" width="11.42578125" style="4"/>
    <col min="5891" max="5891" width="49.42578125" style="4" customWidth="1"/>
    <col min="5892" max="5893" width="21.85546875" style="4" customWidth="1"/>
    <col min="5894" max="6146" width="11.42578125" style="4"/>
    <col min="6147" max="6147" width="49.42578125" style="4" customWidth="1"/>
    <col min="6148" max="6149" width="21.85546875" style="4" customWidth="1"/>
    <col min="6150" max="6402" width="11.42578125" style="4"/>
    <col min="6403" max="6403" width="49.42578125" style="4" customWidth="1"/>
    <col min="6404" max="6405" width="21.85546875" style="4" customWidth="1"/>
    <col min="6406" max="6658" width="11.42578125" style="4"/>
    <col min="6659" max="6659" width="49.42578125" style="4" customWidth="1"/>
    <col min="6660" max="6661" width="21.85546875" style="4" customWidth="1"/>
    <col min="6662" max="6914" width="11.42578125" style="4"/>
    <col min="6915" max="6915" width="49.42578125" style="4" customWidth="1"/>
    <col min="6916" max="6917" width="21.85546875" style="4" customWidth="1"/>
    <col min="6918" max="7170" width="11.42578125" style="4"/>
    <col min="7171" max="7171" width="49.42578125" style="4" customWidth="1"/>
    <col min="7172" max="7173" width="21.85546875" style="4" customWidth="1"/>
    <col min="7174" max="7426" width="11.42578125" style="4"/>
    <col min="7427" max="7427" width="49.42578125" style="4" customWidth="1"/>
    <col min="7428" max="7429" width="21.85546875" style="4" customWidth="1"/>
    <col min="7430" max="7682" width="11.42578125" style="4"/>
    <col min="7683" max="7683" width="49.42578125" style="4" customWidth="1"/>
    <col min="7684" max="7685" width="21.85546875" style="4" customWidth="1"/>
    <col min="7686" max="7938" width="11.42578125" style="4"/>
    <col min="7939" max="7939" width="49.42578125" style="4" customWidth="1"/>
    <col min="7940" max="7941" width="21.85546875" style="4" customWidth="1"/>
    <col min="7942" max="8194" width="11.42578125" style="4"/>
    <col min="8195" max="8195" width="49.42578125" style="4" customWidth="1"/>
    <col min="8196" max="8197" width="21.85546875" style="4" customWidth="1"/>
    <col min="8198" max="8450" width="11.42578125" style="4"/>
    <col min="8451" max="8451" width="49.42578125" style="4" customWidth="1"/>
    <col min="8452" max="8453" width="21.85546875" style="4" customWidth="1"/>
    <col min="8454" max="8706" width="11.42578125" style="4"/>
    <col min="8707" max="8707" width="49.42578125" style="4" customWidth="1"/>
    <col min="8708" max="8709" width="21.85546875" style="4" customWidth="1"/>
    <col min="8710" max="8962" width="11.42578125" style="4"/>
    <col min="8963" max="8963" width="49.42578125" style="4" customWidth="1"/>
    <col min="8964" max="8965" width="21.85546875" style="4" customWidth="1"/>
    <col min="8966" max="9218" width="11.42578125" style="4"/>
    <col min="9219" max="9219" width="49.42578125" style="4" customWidth="1"/>
    <col min="9220" max="9221" width="21.85546875" style="4" customWidth="1"/>
    <col min="9222" max="9474" width="11.42578125" style="4"/>
    <col min="9475" max="9475" width="49.42578125" style="4" customWidth="1"/>
    <col min="9476" max="9477" width="21.85546875" style="4" customWidth="1"/>
    <col min="9478" max="9730" width="11.42578125" style="4"/>
    <col min="9731" max="9731" width="49.42578125" style="4" customWidth="1"/>
    <col min="9732" max="9733" width="21.85546875" style="4" customWidth="1"/>
    <col min="9734" max="9986" width="11.42578125" style="4"/>
    <col min="9987" max="9987" width="49.42578125" style="4" customWidth="1"/>
    <col min="9988" max="9989" width="21.85546875" style="4" customWidth="1"/>
    <col min="9990" max="10242" width="11.42578125" style="4"/>
    <col min="10243" max="10243" width="49.42578125" style="4" customWidth="1"/>
    <col min="10244" max="10245" width="21.85546875" style="4" customWidth="1"/>
    <col min="10246" max="10498" width="11.42578125" style="4"/>
    <col min="10499" max="10499" width="49.42578125" style="4" customWidth="1"/>
    <col min="10500" max="10501" width="21.85546875" style="4" customWidth="1"/>
    <col min="10502" max="10754" width="11.42578125" style="4"/>
    <col min="10755" max="10755" width="49.42578125" style="4" customWidth="1"/>
    <col min="10756" max="10757" width="21.85546875" style="4" customWidth="1"/>
    <col min="10758" max="11010" width="11.42578125" style="4"/>
    <col min="11011" max="11011" width="49.42578125" style="4" customWidth="1"/>
    <col min="11012" max="11013" width="21.85546875" style="4" customWidth="1"/>
    <col min="11014" max="11266" width="11.42578125" style="4"/>
    <col min="11267" max="11267" width="49.42578125" style="4" customWidth="1"/>
    <col min="11268" max="11269" width="21.85546875" style="4" customWidth="1"/>
    <col min="11270" max="11522" width="11.42578125" style="4"/>
    <col min="11523" max="11523" width="49.42578125" style="4" customWidth="1"/>
    <col min="11524" max="11525" width="21.85546875" style="4" customWidth="1"/>
    <col min="11526" max="11778" width="11.42578125" style="4"/>
    <col min="11779" max="11779" width="49.42578125" style="4" customWidth="1"/>
    <col min="11780" max="11781" width="21.85546875" style="4" customWidth="1"/>
    <col min="11782" max="12034" width="11.42578125" style="4"/>
    <col min="12035" max="12035" width="49.42578125" style="4" customWidth="1"/>
    <col min="12036" max="12037" width="21.85546875" style="4" customWidth="1"/>
    <col min="12038" max="12290" width="11.42578125" style="4"/>
    <col min="12291" max="12291" width="49.42578125" style="4" customWidth="1"/>
    <col min="12292" max="12293" width="21.85546875" style="4" customWidth="1"/>
    <col min="12294" max="12546" width="11.42578125" style="4"/>
    <col min="12547" max="12547" width="49.42578125" style="4" customWidth="1"/>
    <col min="12548" max="12549" width="21.85546875" style="4" customWidth="1"/>
    <col min="12550" max="12802" width="11.42578125" style="4"/>
    <col min="12803" max="12803" width="49.42578125" style="4" customWidth="1"/>
    <col min="12804" max="12805" width="21.85546875" style="4" customWidth="1"/>
    <col min="12806" max="13058" width="11.42578125" style="4"/>
    <col min="13059" max="13059" width="49.42578125" style="4" customWidth="1"/>
    <col min="13060" max="13061" width="21.85546875" style="4" customWidth="1"/>
    <col min="13062" max="13314" width="11.42578125" style="4"/>
    <col min="13315" max="13315" width="49.42578125" style="4" customWidth="1"/>
    <col min="13316" max="13317" width="21.85546875" style="4" customWidth="1"/>
    <col min="13318" max="13570" width="11.42578125" style="4"/>
    <col min="13571" max="13571" width="49.42578125" style="4" customWidth="1"/>
    <col min="13572" max="13573" width="21.85546875" style="4" customWidth="1"/>
    <col min="13574" max="13826" width="11.42578125" style="4"/>
    <col min="13827" max="13827" width="49.42578125" style="4" customWidth="1"/>
    <col min="13828" max="13829" width="21.85546875" style="4" customWidth="1"/>
    <col min="13830" max="14082" width="11.42578125" style="4"/>
    <col min="14083" max="14083" width="49.42578125" style="4" customWidth="1"/>
    <col min="14084" max="14085" width="21.85546875" style="4" customWidth="1"/>
    <col min="14086" max="14338" width="11.42578125" style="4"/>
    <col min="14339" max="14339" width="49.42578125" style="4" customWidth="1"/>
    <col min="14340" max="14341" width="21.85546875" style="4" customWidth="1"/>
    <col min="14342" max="14594" width="11.42578125" style="4"/>
    <col min="14595" max="14595" width="49.42578125" style="4" customWidth="1"/>
    <col min="14596" max="14597" width="21.85546875" style="4" customWidth="1"/>
    <col min="14598" max="14850" width="11.42578125" style="4"/>
    <col min="14851" max="14851" width="49.42578125" style="4" customWidth="1"/>
    <col min="14852" max="14853" width="21.85546875" style="4" customWidth="1"/>
    <col min="14854" max="15106" width="11.42578125" style="4"/>
    <col min="15107" max="15107" width="49.42578125" style="4" customWidth="1"/>
    <col min="15108" max="15109" width="21.85546875" style="4" customWidth="1"/>
    <col min="15110" max="15362" width="11.42578125" style="4"/>
    <col min="15363" max="15363" width="49.42578125" style="4" customWidth="1"/>
    <col min="15364" max="15365" width="21.85546875" style="4" customWidth="1"/>
    <col min="15366" max="15618" width="11.42578125" style="4"/>
    <col min="15619" max="15619" width="49.42578125" style="4" customWidth="1"/>
    <col min="15620" max="15621" width="21.85546875" style="4" customWidth="1"/>
    <col min="15622" max="15874" width="11.42578125" style="4"/>
    <col min="15875" max="15875" width="49.42578125" style="4" customWidth="1"/>
    <col min="15876" max="15877" width="21.85546875" style="4" customWidth="1"/>
    <col min="15878" max="16130" width="11.42578125" style="4"/>
    <col min="16131" max="16131" width="49.42578125" style="4" customWidth="1"/>
    <col min="16132" max="16133" width="21.85546875" style="4" customWidth="1"/>
    <col min="16134" max="16384" width="11.42578125" style="4"/>
  </cols>
  <sheetData>
    <row r="1" spans="2:12" s="2" customFormat="1" ht="15" customHeight="1">
      <c r="B1" s="1"/>
      <c r="C1" s="910" t="s">
        <v>0</v>
      </c>
      <c r="D1" s="910"/>
      <c r="E1" s="910"/>
      <c r="F1" s="910"/>
      <c r="G1" s="1"/>
      <c r="H1" s="1"/>
      <c r="I1" s="1"/>
      <c r="J1" s="1"/>
    </row>
    <row r="2" spans="2:12" s="2" customFormat="1" ht="15" customHeight="1">
      <c r="B2" s="1"/>
      <c r="C2" s="910" t="s">
        <v>1</v>
      </c>
      <c r="D2" s="910"/>
      <c r="E2" s="910"/>
      <c r="F2" s="910"/>
      <c r="G2" s="1"/>
      <c r="H2" s="1"/>
      <c r="I2" s="1"/>
      <c r="J2" s="1"/>
    </row>
    <row r="3" spans="2:12" s="2" customFormat="1" ht="15" customHeight="1">
      <c r="B3" s="3"/>
      <c r="C3" s="911" t="s">
        <v>2</v>
      </c>
      <c r="D3" s="911"/>
      <c r="E3" s="911"/>
      <c r="F3" s="911"/>
      <c r="G3" s="3"/>
      <c r="H3" s="3"/>
      <c r="I3" s="3"/>
      <c r="J3" s="3"/>
    </row>
    <row r="5" spans="2:12">
      <c r="C5" s="961" t="s">
        <v>1000</v>
      </c>
      <c r="D5" s="961"/>
      <c r="E5" s="961"/>
      <c r="F5" s="961"/>
    </row>
    <row r="6" spans="2:12">
      <c r="C6" s="1150" t="s">
        <v>3</v>
      </c>
      <c r="D6" s="1150"/>
      <c r="E6" s="1150"/>
      <c r="F6" s="1150"/>
    </row>
    <row r="7" spans="2:12" ht="7.5" customHeight="1">
      <c r="C7" s="5"/>
      <c r="D7" s="5"/>
      <c r="E7" s="5"/>
      <c r="F7" s="5"/>
    </row>
    <row r="8" spans="2:12" ht="15" customHeight="1" thickBot="1">
      <c r="C8" s="1149" t="s">
        <v>4</v>
      </c>
      <c r="D8" s="736" t="s">
        <v>5</v>
      </c>
      <c r="E8" s="1149" t="s">
        <v>6</v>
      </c>
      <c r="F8" s="1149" t="s">
        <v>7</v>
      </c>
    </row>
    <row r="9" spans="2:12" ht="16.5" customHeight="1" thickBot="1">
      <c r="C9" s="1149"/>
      <c r="D9" s="736" t="s">
        <v>8</v>
      </c>
      <c r="E9" s="1149"/>
      <c r="F9" s="1149"/>
      <c r="I9" s="6" t="s">
        <v>9</v>
      </c>
      <c r="J9" s="7">
        <v>122336698005.819</v>
      </c>
    </row>
    <row r="10" spans="2:12" ht="15.75" thickBot="1">
      <c r="C10" s="8" t="s">
        <v>10</v>
      </c>
      <c r="D10" s="9">
        <f>D11+D15+D16</f>
        <v>38358814630.367004</v>
      </c>
      <c r="E10" s="10">
        <f t="shared" ref="E10:E21" si="0">D10/$D$21</f>
        <v>0.69971436446524549</v>
      </c>
      <c r="F10" s="10">
        <f>D10/$J$9</f>
        <v>0.31355116866520666</v>
      </c>
      <c r="J10" s="11"/>
    </row>
    <row r="11" spans="2:12">
      <c r="C11" s="12" t="s">
        <v>11</v>
      </c>
      <c r="D11" s="13">
        <f>+D12+D13+D14</f>
        <v>28810527723.010002</v>
      </c>
      <c r="E11" s="14">
        <f t="shared" si="0"/>
        <v>0.52554126841175031</v>
      </c>
      <c r="F11" s="14">
        <f t="shared" ref="F11:F20" si="1">D11/$J$9</f>
        <v>0.23550192372888482</v>
      </c>
      <c r="G11" s="11"/>
      <c r="H11" s="11"/>
    </row>
    <row r="12" spans="2:12">
      <c r="C12" s="15" t="s">
        <v>12</v>
      </c>
      <c r="D12" s="16">
        <v>28804563525.519001</v>
      </c>
      <c r="E12" s="17">
        <f t="shared" si="0"/>
        <v>0.52543247373972579</v>
      </c>
      <c r="F12" s="17">
        <f t="shared" si="1"/>
        <v>0.23545317141181055</v>
      </c>
      <c r="H12" s="18"/>
      <c r="I12" s="11"/>
      <c r="J12" s="19"/>
    </row>
    <row r="13" spans="2:12">
      <c r="C13" s="15" t="s">
        <v>13</v>
      </c>
      <c r="D13" s="16">
        <v>0</v>
      </c>
      <c r="E13" s="17">
        <f t="shared" si="0"/>
        <v>0</v>
      </c>
      <c r="F13" s="17">
        <f t="shared" si="1"/>
        <v>0</v>
      </c>
      <c r="H13" s="18"/>
    </row>
    <row r="14" spans="2:12">
      <c r="C14" s="15" t="s">
        <v>14</v>
      </c>
      <c r="D14" s="16">
        <v>5964197.4910000004</v>
      </c>
      <c r="E14" s="17">
        <f t="shared" si="0"/>
        <v>1.0879467202452364E-4</v>
      </c>
      <c r="F14" s="17">
        <f>D14/$J$9</f>
        <v>4.8752317074278973E-5</v>
      </c>
      <c r="H14" s="18"/>
    </row>
    <row r="15" spans="2:12">
      <c r="C15" s="12" t="s">
        <v>15</v>
      </c>
      <c r="D15" s="13">
        <v>7607717666.6910009</v>
      </c>
      <c r="E15" s="14">
        <f t="shared" si="0"/>
        <v>0.138774604571997</v>
      </c>
      <c r="F15" s="14">
        <f t="shared" si="1"/>
        <v>6.2186717401258751E-2</v>
      </c>
      <c r="G15" s="11"/>
      <c r="H15" s="11"/>
    </row>
    <row r="16" spans="2:12">
      <c r="C16" s="12" t="s">
        <v>16</v>
      </c>
      <c r="D16" s="13">
        <v>1940569240.6659997</v>
      </c>
      <c r="E16" s="14">
        <f t="shared" si="0"/>
        <v>3.5398491481498172E-2</v>
      </c>
      <c r="F16" s="14">
        <f t="shared" si="1"/>
        <v>1.5862527535063072E-2</v>
      </c>
      <c r="G16" s="11"/>
      <c r="H16" s="11"/>
      <c r="L16" s="20"/>
    </row>
    <row r="17" spans="3:9" ht="15.75" thickBot="1">
      <c r="C17" s="8" t="s">
        <v>17</v>
      </c>
      <c r="D17" s="21">
        <f>SUM(D20:D20)+D18</f>
        <v>16461861603.259563</v>
      </c>
      <c r="E17" s="10">
        <f t="shared" si="0"/>
        <v>0.30028563553475446</v>
      </c>
      <c r="F17" s="22">
        <f t="shared" si="1"/>
        <v>0.13456192517535948</v>
      </c>
    </row>
    <row r="18" spans="3:9">
      <c r="C18" s="12" t="s">
        <v>18</v>
      </c>
      <c r="D18" s="13">
        <v>16114378170.916</v>
      </c>
      <c r="E18" s="14">
        <f t="shared" si="0"/>
        <v>0.29394708854451468</v>
      </c>
      <c r="F18" s="23">
        <f t="shared" si="1"/>
        <v>0.13172153927310931</v>
      </c>
      <c r="G18" s="11"/>
      <c r="H18" s="11"/>
    </row>
    <row r="19" spans="3:9">
      <c r="C19" s="24" t="s">
        <v>19</v>
      </c>
      <c r="D19" s="25">
        <v>2398463099.8130002</v>
      </c>
      <c r="E19" s="26">
        <f t="shared" si="0"/>
        <v>4.3751067381795662E-2</v>
      </c>
      <c r="F19" s="26">
        <f t="shared" si="1"/>
        <v>1.9605426163283531E-2</v>
      </c>
      <c r="G19" s="11"/>
      <c r="H19" s="11"/>
    </row>
    <row r="20" spans="3:9">
      <c r="C20" s="27" t="s">
        <v>20</v>
      </c>
      <c r="D20" s="28">
        <v>347483432.3435635</v>
      </c>
      <c r="E20" s="14">
        <f t="shared" si="0"/>
        <v>6.3385469902397865E-3</v>
      </c>
      <c r="F20" s="14">
        <f t="shared" si="1"/>
        <v>2.8403859022501595E-3</v>
      </c>
      <c r="G20" s="11"/>
      <c r="H20" s="11"/>
    </row>
    <row r="21" spans="3:9">
      <c r="C21" s="737" t="s">
        <v>21</v>
      </c>
      <c r="D21" s="738">
        <f>D10+D17</f>
        <v>54820676233.626572</v>
      </c>
      <c r="E21" s="739">
        <f t="shared" si="0"/>
        <v>1</v>
      </c>
      <c r="F21" s="739">
        <f>D21/$J$9</f>
        <v>0.44811309384056613</v>
      </c>
      <c r="I21" s="29"/>
    </row>
    <row r="22" spans="3:9">
      <c r="C22" s="30" t="s">
        <v>22</v>
      </c>
    </row>
    <row r="23" spans="3:9">
      <c r="C23" s="30" t="s">
        <v>23</v>
      </c>
    </row>
    <row r="26" spans="3:9">
      <c r="D26" s="11"/>
      <c r="E26" s="11"/>
    </row>
    <row r="27" spans="3:9">
      <c r="D27" s="31"/>
      <c r="E27" s="31"/>
    </row>
    <row r="30" spans="3:9" ht="14.25" customHeight="1">
      <c r="I30" s="32"/>
    </row>
    <row r="31" spans="3:9">
      <c r="I31" s="11"/>
    </row>
  </sheetData>
  <mergeCells count="8">
    <mergeCell ref="C8:C9"/>
    <mergeCell ref="E8:E9"/>
    <mergeCell ref="F8:F9"/>
    <mergeCell ref="C1:F1"/>
    <mergeCell ref="C2:F2"/>
    <mergeCell ref="C3:F3"/>
    <mergeCell ref="C5:F5"/>
    <mergeCell ref="C6:F6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5BA5F-0F5C-4BAE-A386-09449BECFE59}">
  <dimension ref="A1:J16"/>
  <sheetViews>
    <sheetView showGridLines="0" workbookViewId="0">
      <selection activeCell="C21" sqref="C21"/>
    </sheetView>
  </sheetViews>
  <sheetFormatPr baseColWidth="10" defaultColWidth="11.42578125" defaultRowHeight="15"/>
  <cols>
    <col min="1" max="1" width="11.42578125" style="4"/>
    <col min="2" max="2" width="76" style="4" customWidth="1"/>
    <col min="3" max="3" width="15" style="4" customWidth="1"/>
    <col min="4" max="4" width="12.5703125" style="4" customWidth="1"/>
    <col min="5" max="5" width="12" style="4" customWidth="1"/>
    <col min="6" max="6" width="10.85546875" style="4" customWidth="1"/>
    <col min="7" max="7" width="18.5703125" style="4" customWidth="1"/>
    <col min="8" max="8" width="11" style="4" bestFit="1" customWidth="1"/>
    <col min="9" max="16384" width="11.42578125" style="4"/>
  </cols>
  <sheetData>
    <row r="1" spans="1:10">
      <c r="A1" s="750"/>
      <c r="B1" s="910" t="s">
        <v>0</v>
      </c>
      <c r="C1" s="910"/>
      <c r="D1" s="910"/>
      <c r="E1" s="910"/>
      <c r="F1" s="910"/>
      <c r="G1" s="910"/>
      <c r="H1" s="910"/>
      <c r="I1" s="910"/>
      <c r="J1" s="910"/>
    </row>
    <row r="2" spans="1:10">
      <c r="A2" s="751"/>
      <c r="B2" s="910" t="s">
        <v>1</v>
      </c>
      <c r="C2" s="910"/>
      <c r="D2" s="910"/>
      <c r="E2" s="910"/>
      <c r="F2" s="910"/>
      <c r="G2" s="910"/>
      <c r="H2" s="910"/>
      <c r="I2" s="910"/>
      <c r="J2" s="910"/>
    </row>
    <row r="3" spans="1:10">
      <c r="A3" s="749"/>
      <c r="B3" s="911" t="s">
        <v>2</v>
      </c>
      <c r="C3" s="911"/>
      <c r="D3" s="911"/>
      <c r="E3" s="911"/>
      <c r="F3" s="911"/>
      <c r="G3" s="911"/>
      <c r="H3" s="911"/>
      <c r="I3" s="911"/>
      <c r="J3" s="911"/>
    </row>
    <row r="4" spans="1:10">
      <c r="A4" s="749"/>
      <c r="B4" s="749"/>
      <c r="C4" s="749"/>
      <c r="D4" s="749"/>
      <c r="E4" s="749"/>
      <c r="F4" s="749"/>
      <c r="G4" s="749"/>
      <c r="H4" s="749"/>
      <c r="I4" s="749"/>
    </row>
    <row r="5" spans="1:10">
      <c r="A5" s="749"/>
      <c r="B5" s="749"/>
      <c r="C5" s="749"/>
      <c r="D5" s="749"/>
      <c r="E5" s="749"/>
      <c r="F5" s="749"/>
      <c r="G5" s="749"/>
      <c r="H5" s="749"/>
      <c r="I5" s="749"/>
    </row>
    <row r="6" spans="1:10">
      <c r="A6" s="749"/>
      <c r="B6" s="749"/>
      <c r="C6" s="749"/>
      <c r="D6" s="749"/>
      <c r="E6" s="749"/>
      <c r="F6" s="749"/>
      <c r="G6" s="749"/>
      <c r="H6" s="749"/>
      <c r="I6" s="749"/>
    </row>
    <row r="7" spans="1:10">
      <c r="B7" s="1151" t="s">
        <v>1007</v>
      </c>
      <c r="C7" s="1151"/>
      <c r="D7" s="1151"/>
      <c r="E7" s="1151"/>
      <c r="F7" s="1151"/>
      <c r="G7" s="1151"/>
      <c r="H7" s="1151"/>
    </row>
    <row r="8" spans="1:10" ht="15.75" thickBot="1">
      <c r="B8" s="84"/>
      <c r="C8" s="84"/>
      <c r="D8" s="84"/>
      <c r="E8" s="84"/>
      <c r="F8" s="84"/>
      <c r="G8" s="84"/>
      <c r="H8" s="84"/>
    </row>
    <row r="9" spans="1:10" ht="30" customHeight="1">
      <c r="B9" s="1152" t="s">
        <v>1001</v>
      </c>
      <c r="C9" s="1155" t="s">
        <v>1002</v>
      </c>
      <c r="D9" s="1152"/>
      <c r="E9" s="1158" t="s">
        <v>1003</v>
      </c>
      <c r="F9" s="1159"/>
      <c r="G9" s="1158" t="s">
        <v>1004</v>
      </c>
      <c r="H9" s="1161"/>
    </row>
    <row r="10" spans="1:10" ht="36" customHeight="1" thickBot="1">
      <c r="B10" s="1153"/>
      <c r="C10" s="1156"/>
      <c r="D10" s="1157"/>
      <c r="E10" s="1160"/>
      <c r="F10" s="951"/>
      <c r="G10" s="1162"/>
      <c r="H10" s="1163"/>
    </row>
    <row r="11" spans="1:10" ht="15.75" thickBot="1">
      <c r="B11" s="1154"/>
      <c r="C11" s="740">
        <v>2022</v>
      </c>
      <c r="D11" s="741">
        <v>2023</v>
      </c>
      <c r="E11" s="740">
        <v>2022</v>
      </c>
      <c r="F11" s="741">
        <v>2023</v>
      </c>
      <c r="G11" s="740">
        <v>2022</v>
      </c>
      <c r="H11" s="742">
        <v>2023</v>
      </c>
    </row>
    <row r="12" spans="1:10">
      <c r="B12" s="743" t="s">
        <v>1005</v>
      </c>
      <c r="C12" s="589">
        <v>57</v>
      </c>
      <c r="D12" s="589">
        <v>58</v>
      </c>
      <c r="E12" s="589">
        <v>49</v>
      </c>
      <c r="F12" s="589">
        <v>50</v>
      </c>
      <c r="G12" s="744">
        <f t="shared" ref="G12:H14" si="0">E12/C12</f>
        <v>0.85964912280701755</v>
      </c>
      <c r="H12" s="744">
        <f t="shared" si="0"/>
        <v>0.86206896551724133</v>
      </c>
    </row>
    <row r="13" spans="1:10" ht="15.75" thickBot="1">
      <c r="B13" s="4" t="s">
        <v>1006</v>
      </c>
      <c r="C13" s="41">
        <v>8</v>
      </c>
      <c r="D13" s="41">
        <v>8</v>
      </c>
      <c r="E13" s="41">
        <v>5</v>
      </c>
      <c r="F13" s="41">
        <v>5</v>
      </c>
      <c r="G13" s="744">
        <f t="shared" si="0"/>
        <v>0.625</v>
      </c>
      <c r="H13" s="744">
        <f t="shared" si="0"/>
        <v>0.625</v>
      </c>
    </row>
    <row r="14" spans="1:10" ht="15.75" thickBot="1">
      <c r="B14" s="745" t="s">
        <v>21</v>
      </c>
      <c r="C14" s="746">
        <f>C12+C13</f>
        <v>65</v>
      </c>
      <c r="D14" s="746">
        <f t="shared" ref="D14:F14" si="1">D12+D13</f>
        <v>66</v>
      </c>
      <c r="E14" s="746">
        <f t="shared" si="1"/>
        <v>54</v>
      </c>
      <c r="F14" s="746">
        <f t="shared" si="1"/>
        <v>55</v>
      </c>
      <c r="G14" s="747">
        <f t="shared" si="0"/>
        <v>0.83076923076923082</v>
      </c>
      <c r="H14" s="747">
        <f t="shared" si="0"/>
        <v>0.83333333333333337</v>
      </c>
    </row>
    <row r="15" spans="1:10">
      <c r="B15" s="748" t="s">
        <v>1008</v>
      </c>
    </row>
    <row r="16" spans="1:10">
      <c r="F16" s="11"/>
    </row>
  </sheetData>
  <mergeCells count="8">
    <mergeCell ref="B1:J1"/>
    <mergeCell ref="B2:J2"/>
    <mergeCell ref="B3:J3"/>
    <mergeCell ref="B7:H7"/>
    <mergeCell ref="B9:B11"/>
    <mergeCell ref="C9:D10"/>
    <mergeCell ref="E9:F10"/>
    <mergeCell ref="G9:H1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420EE-A5F9-46A8-8662-4F3B2922BCC1}">
  <dimension ref="B1:N124"/>
  <sheetViews>
    <sheetView zoomScale="80" zoomScaleNormal="80" workbookViewId="0">
      <selection activeCell="L9" sqref="L9"/>
    </sheetView>
  </sheetViews>
  <sheetFormatPr baseColWidth="10" defaultColWidth="10.140625" defaultRowHeight="15"/>
  <cols>
    <col min="1" max="1" width="10.140625" style="80"/>
    <col min="2" max="2" width="84.7109375" style="359" customWidth="1"/>
    <col min="3" max="3" width="21.5703125" style="80" customWidth="1"/>
    <col min="4" max="4" width="22" style="80" customWidth="1"/>
    <col min="5" max="5" width="22.5703125" style="80" customWidth="1"/>
    <col min="6" max="6" width="16.7109375" style="80" bestFit="1" customWidth="1"/>
    <col min="7" max="7" width="15.140625" style="80" customWidth="1"/>
    <col min="8" max="8" width="16.42578125" style="80" bestFit="1" customWidth="1"/>
    <col min="9" max="9" width="13.5703125" style="80" customWidth="1"/>
    <col min="10" max="10" width="14.85546875" style="80" customWidth="1"/>
    <col min="11" max="11" width="11.7109375" style="80" customWidth="1"/>
    <col min="12" max="12" width="10.140625" style="80"/>
    <col min="13" max="13" width="32.7109375" style="80" bestFit="1" customWidth="1"/>
    <col min="14" max="14" width="14.28515625" style="80" bestFit="1" customWidth="1"/>
    <col min="15" max="257" width="10.140625" style="80"/>
    <col min="258" max="258" width="91.85546875" style="80" customWidth="1"/>
    <col min="259" max="259" width="17.28515625" style="80" bestFit="1" customWidth="1"/>
    <col min="260" max="260" width="22" style="80" customWidth="1"/>
    <col min="261" max="261" width="25" style="80" customWidth="1"/>
    <col min="262" max="262" width="17.28515625" style="80" bestFit="1" customWidth="1"/>
    <col min="263" max="263" width="15.140625" style="80" bestFit="1" customWidth="1"/>
    <col min="264" max="264" width="20" style="80" customWidth="1"/>
    <col min="265" max="265" width="15.28515625" style="80" customWidth="1"/>
    <col min="266" max="266" width="12.7109375" style="80" customWidth="1"/>
    <col min="267" max="267" width="14.28515625" style="80" customWidth="1"/>
    <col min="268" max="268" width="10.140625" style="80"/>
    <col min="269" max="269" width="25.85546875" style="80" bestFit="1" customWidth="1"/>
    <col min="270" max="270" width="20.7109375" style="80" bestFit="1" customWidth="1"/>
    <col min="271" max="513" width="10.140625" style="80"/>
    <col min="514" max="514" width="91.85546875" style="80" customWidth="1"/>
    <col min="515" max="515" width="17.28515625" style="80" bestFit="1" customWidth="1"/>
    <col min="516" max="516" width="22" style="80" customWidth="1"/>
    <col min="517" max="517" width="25" style="80" customWidth="1"/>
    <col min="518" max="518" width="17.28515625" style="80" bestFit="1" customWidth="1"/>
    <col min="519" max="519" width="15.140625" style="80" bestFit="1" customWidth="1"/>
    <col min="520" max="520" width="20" style="80" customWidth="1"/>
    <col min="521" max="521" width="15.28515625" style="80" customWidth="1"/>
    <col min="522" max="522" width="12.7109375" style="80" customWidth="1"/>
    <col min="523" max="523" width="14.28515625" style="80" customWidth="1"/>
    <col min="524" max="524" width="10.140625" style="80"/>
    <col min="525" max="525" width="25.85546875" style="80" bestFit="1" customWidth="1"/>
    <col min="526" max="526" width="20.7109375" style="80" bestFit="1" customWidth="1"/>
    <col min="527" max="769" width="10.140625" style="80"/>
    <col min="770" max="770" width="91.85546875" style="80" customWidth="1"/>
    <col min="771" max="771" width="17.28515625" style="80" bestFit="1" customWidth="1"/>
    <col min="772" max="772" width="22" style="80" customWidth="1"/>
    <col min="773" max="773" width="25" style="80" customWidth="1"/>
    <col min="774" max="774" width="17.28515625" style="80" bestFit="1" customWidth="1"/>
    <col min="775" max="775" width="15.140625" style="80" bestFit="1" customWidth="1"/>
    <col min="776" max="776" width="20" style="80" customWidth="1"/>
    <col min="777" max="777" width="15.28515625" style="80" customWidth="1"/>
    <col min="778" max="778" width="12.7109375" style="80" customWidth="1"/>
    <col min="779" max="779" width="14.28515625" style="80" customWidth="1"/>
    <col min="780" max="780" width="10.140625" style="80"/>
    <col min="781" max="781" width="25.85546875" style="80" bestFit="1" customWidth="1"/>
    <col min="782" max="782" width="20.7109375" style="80" bestFit="1" customWidth="1"/>
    <col min="783" max="1025" width="10.140625" style="80"/>
    <col min="1026" max="1026" width="91.85546875" style="80" customWidth="1"/>
    <col min="1027" max="1027" width="17.28515625" style="80" bestFit="1" customWidth="1"/>
    <col min="1028" max="1028" width="22" style="80" customWidth="1"/>
    <col min="1029" max="1029" width="25" style="80" customWidth="1"/>
    <col min="1030" max="1030" width="17.28515625" style="80" bestFit="1" customWidth="1"/>
    <col min="1031" max="1031" width="15.140625" style="80" bestFit="1" customWidth="1"/>
    <col min="1032" max="1032" width="20" style="80" customWidth="1"/>
    <col min="1033" max="1033" width="15.28515625" style="80" customWidth="1"/>
    <col min="1034" max="1034" width="12.7109375" style="80" customWidth="1"/>
    <col min="1035" max="1035" width="14.28515625" style="80" customWidth="1"/>
    <col min="1036" max="1036" width="10.140625" style="80"/>
    <col min="1037" max="1037" width="25.85546875" style="80" bestFit="1" customWidth="1"/>
    <col min="1038" max="1038" width="20.7109375" style="80" bestFit="1" customWidth="1"/>
    <col min="1039" max="1281" width="10.140625" style="80"/>
    <col min="1282" max="1282" width="91.85546875" style="80" customWidth="1"/>
    <col min="1283" max="1283" width="17.28515625" style="80" bestFit="1" customWidth="1"/>
    <col min="1284" max="1284" width="22" style="80" customWidth="1"/>
    <col min="1285" max="1285" width="25" style="80" customWidth="1"/>
    <col min="1286" max="1286" width="17.28515625" style="80" bestFit="1" customWidth="1"/>
    <col min="1287" max="1287" width="15.140625" style="80" bestFit="1" customWidth="1"/>
    <col min="1288" max="1288" width="20" style="80" customWidth="1"/>
    <col min="1289" max="1289" width="15.28515625" style="80" customWidth="1"/>
    <col min="1290" max="1290" width="12.7109375" style="80" customWidth="1"/>
    <col min="1291" max="1291" width="14.28515625" style="80" customWidth="1"/>
    <col min="1292" max="1292" width="10.140625" style="80"/>
    <col min="1293" max="1293" width="25.85546875" style="80" bestFit="1" customWidth="1"/>
    <col min="1294" max="1294" width="20.7109375" style="80" bestFit="1" customWidth="1"/>
    <col min="1295" max="1537" width="10.140625" style="80"/>
    <col min="1538" max="1538" width="91.85546875" style="80" customWidth="1"/>
    <col min="1539" max="1539" width="17.28515625" style="80" bestFit="1" customWidth="1"/>
    <col min="1540" max="1540" width="22" style="80" customWidth="1"/>
    <col min="1541" max="1541" width="25" style="80" customWidth="1"/>
    <col min="1542" max="1542" width="17.28515625" style="80" bestFit="1" customWidth="1"/>
    <col min="1543" max="1543" width="15.140625" style="80" bestFit="1" customWidth="1"/>
    <col min="1544" max="1544" width="20" style="80" customWidth="1"/>
    <col min="1545" max="1545" width="15.28515625" style="80" customWidth="1"/>
    <col min="1546" max="1546" width="12.7109375" style="80" customWidth="1"/>
    <col min="1547" max="1547" width="14.28515625" style="80" customWidth="1"/>
    <col min="1548" max="1548" width="10.140625" style="80"/>
    <col min="1549" max="1549" width="25.85546875" style="80" bestFit="1" customWidth="1"/>
    <col min="1550" max="1550" width="20.7109375" style="80" bestFit="1" customWidth="1"/>
    <col min="1551" max="1793" width="10.140625" style="80"/>
    <col min="1794" max="1794" width="91.85546875" style="80" customWidth="1"/>
    <col min="1795" max="1795" width="17.28515625" style="80" bestFit="1" customWidth="1"/>
    <col min="1796" max="1796" width="22" style="80" customWidth="1"/>
    <col min="1797" max="1797" width="25" style="80" customWidth="1"/>
    <col min="1798" max="1798" width="17.28515625" style="80" bestFit="1" customWidth="1"/>
    <col min="1799" max="1799" width="15.140625" style="80" bestFit="1" customWidth="1"/>
    <col min="1800" max="1800" width="20" style="80" customWidth="1"/>
    <col min="1801" max="1801" width="15.28515625" style="80" customWidth="1"/>
    <col min="1802" max="1802" width="12.7109375" style="80" customWidth="1"/>
    <col min="1803" max="1803" width="14.28515625" style="80" customWidth="1"/>
    <col min="1804" max="1804" width="10.140625" style="80"/>
    <col min="1805" max="1805" width="25.85546875" style="80" bestFit="1" customWidth="1"/>
    <col min="1806" max="1806" width="20.7109375" style="80" bestFit="1" customWidth="1"/>
    <col min="1807" max="2049" width="10.140625" style="80"/>
    <col min="2050" max="2050" width="91.85546875" style="80" customWidth="1"/>
    <col min="2051" max="2051" width="17.28515625" style="80" bestFit="1" customWidth="1"/>
    <col min="2052" max="2052" width="22" style="80" customWidth="1"/>
    <col min="2053" max="2053" width="25" style="80" customWidth="1"/>
    <col min="2054" max="2054" width="17.28515625" style="80" bestFit="1" customWidth="1"/>
    <col min="2055" max="2055" width="15.140625" style="80" bestFit="1" customWidth="1"/>
    <col min="2056" max="2056" width="20" style="80" customWidth="1"/>
    <col min="2057" max="2057" width="15.28515625" style="80" customWidth="1"/>
    <col min="2058" max="2058" width="12.7109375" style="80" customWidth="1"/>
    <col min="2059" max="2059" width="14.28515625" style="80" customWidth="1"/>
    <col min="2060" max="2060" width="10.140625" style="80"/>
    <col min="2061" max="2061" width="25.85546875" style="80" bestFit="1" customWidth="1"/>
    <col min="2062" max="2062" width="20.7109375" style="80" bestFit="1" customWidth="1"/>
    <col min="2063" max="2305" width="10.140625" style="80"/>
    <col min="2306" max="2306" width="91.85546875" style="80" customWidth="1"/>
    <col min="2307" max="2307" width="17.28515625" style="80" bestFit="1" customWidth="1"/>
    <col min="2308" max="2308" width="22" style="80" customWidth="1"/>
    <col min="2309" max="2309" width="25" style="80" customWidth="1"/>
    <col min="2310" max="2310" width="17.28515625" style="80" bestFit="1" customWidth="1"/>
    <col min="2311" max="2311" width="15.140625" style="80" bestFit="1" customWidth="1"/>
    <col min="2312" max="2312" width="20" style="80" customWidth="1"/>
    <col min="2313" max="2313" width="15.28515625" style="80" customWidth="1"/>
    <col min="2314" max="2314" width="12.7109375" style="80" customWidth="1"/>
    <col min="2315" max="2315" width="14.28515625" style="80" customWidth="1"/>
    <col min="2316" max="2316" width="10.140625" style="80"/>
    <col min="2317" max="2317" width="25.85546875" style="80" bestFit="1" customWidth="1"/>
    <col min="2318" max="2318" width="20.7109375" style="80" bestFit="1" customWidth="1"/>
    <col min="2319" max="2561" width="10.140625" style="80"/>
    <col min="2562" max="2562" width="91.85546875" style="80" customWidth="1"/>
    <col min="2563" max="2563" width="17.28515625" style="80" bestFit="1" customWidth="1"/>
    <col min="2564" max="2564" width="22" style="80" customWidth="1"/>
    <col min="2565" max="2565" width="25" style="80" customWidth="1"/>
    <col min="2566" max="2566" width="17.28515625" style="80" bestFit="1" customWidth="1"/>
    <col min="2567" max="2567" width="15.140625" style="80" bestFit="1" customWidth="1"/>
    <col min="2568" max="2568" width="20" style="80" customWidth="1"/>
    <col min="2569" max="2569" width="15.28515625" style="80" customWidth="1"/>
    <col min="2570" max="2570" width="12.7109375" style="80" customWidth="1"/>
    <col min="2571" max="2571" width="14.28515625" style="80" customWidth="1"/>
    <col min="2572" max="2572" width="10.140625" style="80"/>
    <col min="2573" max="2573" width="25.85546875" style="80" bestFit="1" customWidth="1"/>
    <col min="2574" max="2574" width="20.7109375" style="80" bestFit="1" customWidth="1"/>
    <col min="2575" max="2817" width="10.140625" style="80"/>
    <col min="2818" max="2818" width="91.85546875" style="80" customWidth="1"/>
    <col min="2819" max="2819" width="17.28515625" style="80" bestFit="1" customWidth="1"/>
    <col min="2820" max="2820" width="22" style="80" customWidth="1"/>
    <col min="2821" max="2821" width="25" style="80" customWidth="1"/>
    <col min="2822" max="2822" width="17.28515625" style="80" bestFit="1" customWidth="1"/>
    <col min="2823" max="2823" width="15.140625" style="80" bestFit="1" customWidth="1"/>
    <col min="2824" max="2824" width="20" style="80" customWidth="1"/>
    <col min="2825" max="2825" width="15.28515625" style="80" customWidth="1"/>
    <col min="2826" max="2826" width="12.7109375" style="80" customWidth="1"/>
    <col min="2827" max="2827" width="14.28515625" style="80" customWidth="1"/>
    <col min="2828" max="2828" width="10.140625" style="80"/>
    <col min="2829" max="2829" width="25.85546875" style="80" bestFit="1" customWidth="1"/>
    <col min="2830" max="2830" width="20.7109375" style="80" bestFit="1" customWidth="1"/>
    <col min="2831" max="3073" width="10.140625" style="80"/>
    <col min="3074" max="3074" width="91.85546875" style="80" customWidth="1"/>
    <col min="3075" max="3075" width="17.28515625" style="80" bestFit="1" customWidth="1"/>
    <col min="3076" max="3076" width="22" style="80" customWidth="1"/>
    <col min="3077" max="3077" width="25" style="80" customWidth="1"/>
    <col min="3078" max="3078" width="17.28515625" style="80" bestFit="1" customWidth="1"/>
    <col min="3079" max="3079" width="15.140625" style="80" bestFit="1" customWidth="1"/>
    <col min="3080" max="3080" width="20" style="80" customWidth="1"/>
    <col min="3081" max="3081" width="15.28515625" style="80" customWidth="1"/>
    <col min="3082" max="3082" width="12.7109375" style="80" customWidth="1"/>
    <col min="3083" max="3083" width="14.28515625" style="80" customWidth="1"/>
    <col min="3084" max="3084" width="10.140625" style="80"/>
    <col min="3085" max="3085" width="25.85546875" style="80" bestFit="1" customWidth="1"/>
    <col min="3086" max="3086" width="20.7109375" style="80" bestFit="1" customWidth="1"/>
    <col min="3087" max="3329" width="10.140625" style="80"/>
    <col min="3330" max="3330" width="91.85546875" style="80" customWidth="1"/>
    <col min="3331" max="3331" width="17.28515625" style="80" bestFit="1" customWidth="1"/>
    <col min="3332" max="3332" width="22" style="80" customWidth="1"/>
    <col min="3333" max="3333" width="25" style="80" customWidth="1"/>
    <col min="3334" max="3334" width="17.28515625" style="80" bestFit="1" customWidth="1"/>
    <col min="3335" max="3335" width="15.140625" style="80" bestFit="1" customWidth="1"/>
    <col min="3336" max="3336" width="20" style="80" customWidth="1"/>
    <col min="3337" max="3337" width="15.28515625" style="80" customWidth="1"/>
    <col min="3338" max="3338" width="12.7109375" style="80" customWidth="1"/>
    <col min="3339" max="3339" width="14.28515625" style="80" customWidth="1"/>
    <col min="3340" max="3340" width="10.140625" style="80"/>
    <col min="3341" max="3341" width="25.85546875" style="80" bestFit="1" customWidth="1"/>
    <col min="3342" max="3342" width="20.7109375" style="80" bestFit="1" customWidth="1"/>
    <col min="3343" max="3585" width="10.140625" style="80"/>
    <col min="3586" max="3586" width="91.85546875" style="80" customWidth="1"/>
    <col min="3587" max="3587" width="17.28515625" style="80" bestFit="1" customWidth="1"/>
    <col min="3588" max="3588" width="22" style="80" customWidth="1"/>
    <col min="3589" max="3589" width="25" style="80" customWidth="1"/>
    <col min="3590" max="3590" width="17.28515625" style="80" bestFit="1" customWidth="1"/>
    <col min="3591" max="3591" width="15.140625" style="80" bestFit="1" customWidth="1"/>
    <col min="3592" max="3592" width="20" style="80" customWidth="1"/>
    <col min="3593" max="3593" width="15.28515625" style="80" customWidth="1"/>
    <col min="3594" max="3594" width="12.7109375" style="80" customWidth="1"/>
    <col min="3595" max="3595" width="14.28515625" style="80" customWidth="1"/>
    <col min="3596" max="3596" width="10.140625" style="80"/>
    <col min="3597" max="3597" width="25.85546875" style="80" bestFit="1" customWidth="1"/>
    <col min="3598" max="3598" width="20.7109375" style="80" bestFit="1" customWidth="1"/>
    <col min="3599" max="3841" width="10.140625" style="80"/>
    <col min="3842" max="3842" width="91.85546875" style="80" customWidth="1"/>
    <col min="3843" max="3843" width="17.28515625" style="80" bestFit="1" customWidth="1"/>
    <col min="3844" max="3844" width="22" style="80" customWidth="1"/>
    <col min="3845" max="3845" width="25" style="80" customWidth="1"/>
    <col min="3846" max="3846" width="17.28515625" style="80" bestFit="1" customWidth="1"/>
    <col min="3847" max="3847" width="15.140625" style="80" bestFit="1" customWidth="1"/>
    <col min="3848" max="3848" width="20" style="80" customWidth="1"/>
    <col min="3849" max="3849" width="15.28515625" style="80" customWidth="1"/>
    <col min="3850" max="3850" width="12.7109375" style="80" customWidth="1"/>
    <col min="3851" max="3851" width="14.28515625" style="80" customWidth="1"/>
    <col min="3852" max="3852" width="10.140625" style="80"/>
    <col min="3853" max="3853" width="25.85546875" style="80" bestFit="1" customWidth="1"/>
    <col min="3854" max="3854" width="20.7109375" style="80" bestFit="1" customWidth="1"/>
    <col min="3855" max="4097" width="10.140625" style="80"/>
    <col min="4098" max="4098" width="91.85546875" style="80" customWidth="1"/>
    <col min="4099" max="4099" width="17.28515625" style="80" bestFit="1" customWidth="1"/>
    <col min="4100" max="4100" width="22" style="80" customWidth="1"/>
    <col min="4101" max="4101" width="25" style="80" customWidth="1"/>
    <col min="4102" max="4102" width="17.28515625" style="80" bestFit="1" customWidth="1"/>
    <col min="4103" max="4103" width="15.140625" style="80" bestFit="1" customWidth="1"/>
    <col min="4104" max="4104" width="20" style="80" customWidth="1"/>
    <col min="4105" max="4105" width="15.28515625" style="80" customWidth="1"/>
    <col min="4106" max="4106" width="12.7109375" style="80" customWidth="1"/>
    <col min="4107" max="4107" width="14.28515625" style="80" customWidth="1"/>
    <col min="4108" max="4108" width="10.140625" style="80"/>
    <col min="4109" max="4109" width="25.85546875" style="80" bestFit="1" customWidth="1"/>
    <col min="4110" max="4110" width="20.7109375" style="80" bestFit="1" customWidth="1"/>
    <col min="4111" max="4353" width="10.140625" style="80"/>
    <col min="4354" max="4354" width="91.85546875" style="80" customWidth="1"/>
    <col min="4355" max="4355" width="17.28515625" style="80" bestFit="1" customWidth="1"/>
    <col min="4356" max="4356" width="22" style="80" customWidth="1"/>
    <col min="4357" max="4357" width="25" style="80" customWidth="1"/>
    <col min="4358" max="4358" width="17.28515625" style="80" bestFit="1" customWidth="1"/>
    <col min="4359" max="4359" width="15.140625" style="80" bestFit="1" customWidth="1"/>
    <col min="4360" max="4360" width="20" style="80" customWidth="1"/>
    <col min="4361" max="4361" width="15.28515625" style="80" customWidth="1"/>
    <col min="4362" max="4362" width="12.7109375" style="80" customWidth="1"/>
    <col min="4363" max="4363" width="14.28515625" style="80" customWidth="1"/>
    <col min="4364" max="4364" width="10.140625" style="80"/>
    <col min="4365" max="4365" width="25.85546875" style="80" bestFit="1" customWidth="1"/>
    <col min="4366" max="4366" width="20.7109375" style="80" bestFit="1" customWidth="1"/>
    <col min="4367" max="4609" width="10.140625" style="80"/>
    <col min="4610" max="4610" width="91.85546875" style="80" customWidth="1"/>
    <col min="4611" max="4611" width="17.28515625" style="80" bestFit="1" customWidth="1"/>
    <col min="4612" max="4612" width="22" style="80" customWidth="1"/>
    <col min="4613" max="4613" width="25" style="80" customWidth="1"/>
    <col min="4614" max="4614" width="17.28515625" style="80" bestFit="1" customWidth="1"/>
    <col min="4615" max="4615" width="15.140625" style="80" bestFit="1" customWidth="1"/>
    <col min="4616" max="4616" width="20" style="80" customWidth="1"/>
    <col min="4617" max="4617" width="15.28515625" style="80" customWidth="1"/>
    <col min="4618" max="4618" width="12.7109375" style="80" customWidth="1"/>
    <col min="4619" max="4619" width="14.28515625" style="80" customWidth="1"/>
    <col min="4620" max="4620" width="10.140625" style="80"/>
    <col min="4621" max="4621" width="25.85546875" style="80" bestFit="1" customWidth="1"/>
    <col min="4622" max="4622" width="20.7109375" style="80" bestFit="1" customWidth="1"/>
    <col min="4623" max="4865" width="10.140625" style="80"/>
    <col min="4866" max="4866" width="91.85546875" style="80" customWidth="1"/>
    <col min="4867" max="4867" width="17.28515625" style="80" bestFit="1" customWidth="1"/>
    <col min="4868" max="4868" width="22" style="80" customWidth="1"/>
    <col min="4869" max="4869" width="25" style="80" customWidth="1"/>
    <col min="4870" max="4870" width="17.28515625" style="80" bestFit="1" customWidth="1"/>
    <col min="4871" max="4871" width="15.140625" style="80" bestFit="1" customWidth="1"/>
    <col min="4872" max="4872" width="20" style="80" customWidth="1"/>
    <col min="4873" max="4873" width="15.28515625" style="80" customWidth="1"/>
    <col min="4874" max="4874" width="12.7109375" style="80" customWidth="1"/>
    <col min="4875" max="4875" width="14.28515625" style="80" customWidth="1"/>
    <col min="4876" max="4876" width="10.140625" style="80"/>
    <col min="4877" max="4877" width="25.85546875" style="80" bestFit="1" customWidth="1"/>
    <col min="4878" max="4878" width="20.7109375" style="80" bestFit="1" customWidth="1"/>
    <col min="4879" max="5121" width="10.140625" style="80"/>
    <col min="5122" max="5122" width="91.85546875" style="80" customWidth="1"/>
    <col min="5123" max="5123" width="17.28515625" style="80" bestFit="1" customWidth="1"/>
    <col min="5124" max="5124" width="22" style="80" customWidth="1"/>
    <col min="5125" max="5125" width="25" style="80" customWidth="1"/>
    <col min="5126" max="5126" width="17.28515625" style="80" bestFit="1" customWidth="1"/>
    <col min="5127" max="5127" width="15.140625" style="80" bestFit="1" customWidth="1"/>
    <col min="5128" max="5128" width="20" style="80" customWidth="1"/>
    <col min="5129" max="5129" width="15.28515625" style="80" customWidth="1"/>
    <col min="5130" max="5130" width="12.7109375" style="80" customWidth="1"/>
    <col min="5131" max="5131" width="14.28515625" style="80" customWidth="1"/>
    <col min="5132" max="5132" width="10.140625" style="80"/>
    <col min="5133" max="5133" width="25.85546875" style="80" bestFit="1" customWidth="1"/>
    <col min="5134" max="5134" width="20.7109375" style="80" bestFit="1" customWidth="1"/>
    <col min="5135" max="5377" width="10.140625" style="80"/>
    <col min="5378" max="5378" width="91.85546875" style="80" customWidth="1"/>
    <col min="5379" max="5379" width="17.28515625" style="80" bestFit="1" customWidth="1"/>
    <col min="5380" max="5380" width="22" style="80" customWidth="1"/>
    <col min="5381" max="5381" width="25" style="80" customWidth="1"/>
    <col min="5382" max="5382" width="17.28515625" style="80" bestFit="1" customWidth="1"/>
    <col min="5383" max="5383" width="15.140625" style="80" bestFit="1" customWidth="1"/>
    <col min="5384" max="5384" width="20" style="80" customWidth="1"/>
    <col min="5385" max="5385" width="15.28515625" style="80" customWidth="1"/>
    <col min="5386" max="5386" width="12.7109375" style="80" customWidth="1"/>
    <col min="5387" max="5387" width="14.28515625" style="80" customWidth="1"/>
    <col min="5388" max="5388" width="10.140625" style="80"/>
    <col min="5389" max="5389" width="25.85546875" style="80" bestFit="1" customWidth="1"/>
    <col min="5390" max="5390" width="20.7109375" style="80" bestFit="1" customWidth="1"/>
    <col min="5391" max="5633" width="10.140625" style="80"/>
    <col min="5634" max="5634" width="91.85546875" style="80" customWidth="1"/>
    <col min="5635" max="5635" width="17.28515625" style="80" bestFit="1" customWidth="1"/>
    <col min="5636" max="5636" width="22" style="80" customWidth="1"/>
    <col min="5637" max="5637" width="25" style="80" customWidth="1"/>
    <col min="5638" max="5638" width="17.28515625" style="80" bestFit="1" customWidth="1"/>
    <col min="5639" max="5639" width="15.140625" style="80" bestFit="1" customWidth="1"/>
    <col min="5640" max="5640" width="20" style="80" customWidth="1"/>
    <col min="5641" max="5641" width="15.28515625" style="80" customWidth="1"/>
    <col min="5642" max="5642" width="12.7109375" style="80" customWidth="1"/>
    <col min="5643" max="5643" width="14.28515625" style="80" customWidth="1"/>
    <col min="5644" max="5644" width="10.140625" style="80"/>
    <col min="5645" max="5645" width="25.85546875" style="80" bestFit="1" customWidth="1"/>
    <col min="5646" max="5646" width="20.7109375" style="80" bestFit="1" customWidth="1"/>
    <col min="5647" max="5889" width="10.140625" style="80"/>
    <col min="5890" max="5890" width="91.85546875" style="80" customWidth="1"/>
    <col min="5891" max="5891" width="17.28515625" style="80" bestFit="1" customWidth="1"/>
    <col min="5892" max="5892" width="22" style="80" customWidth="1"/>
    <col min="5893" max="5893" width="25" style="80" customWidth="1"/>
    <col min="5894" max="5894" width="17.28515625" style="80" bestFit="1" customWidth="1"/>
    <col min="5895" max="5895" width="15.140625" style="80" bestFit="1" customWidth="1"/>
    <col min="5896" max="5896" width="20" style="80" customWidth="1"/>
    <col min="5897" max="5897" width="15.28515625" style="80" customWidth="1"/>
    <col min="5898" max="5898" width="12.7109375" style="80" customWidth="1"/>
    <col min="5899" max="5899" width="14.28515625" style="80" customWidth="1"/>
    <col min="5900" max="5900" width="10.140625" style="80"/>
    <col min="5901" max="5901" width="25.85546875" style="80" bestFit="1" customWidth="1"/>
    <col min="5902" max="5902" width="20.7109375" style="80" bestFit="1" customWidth="1"/>
    <col min="5903" max="6145" width="10.140625" style="80"/>
    <col min="6146" max="6146" width="91.85546875" style="80" customWidth="1"/>
    <col min="6147" max="6147" width="17.28515625" style="80" bestFit="1" customWidth="1"/>
    <col min="6148" max="6148" width="22" style="80" customWidth="1"/>
    <col min="6149" max="6149" width="25" style="80" customWidth="1"/>
    <col min="6150" max="6150" width="17.28515625" style="80" bestFit="1" customWidth="1"/>
    <col min="6151" max="6151" width="15.140625" style="80" bestFit="1" customWidth="1"/>
    <col min="6152" max="6152" width="20" style="80" customWidth="1"/>
    <col min="6153" max="6153" width="15.28515625" style="80" customWidth="1"/>
    <col min="6154" max="6154" width="12.7109375" style="80" customWidth="1"/>
    <col min="6155" max="6155" width="14.28515625" style="80" customWidth="1"/>
    <col min="6156" max="6156" width="10.140625" style="80"/>
    <col min="6157" max="6157" width="25.85546875" style="80" bestFit="1" customWidth="1"/>
    <col min="6158" max="6158" width="20.7109375" style="80" bestFit="1" customWidth="1"/>
    <col min="6159" max="6401" width="10.140625" style="80"/>
    <col min="6402" max="6402" width="91.85546875" style="80" customWidth="1"/>
    <col min="6403" max="6403" width="17.28515625" style="80" bestFit="1" customWidth="1"/>
    <col min="6404" max="6404" width="22" style="80" customWidth="1"/>
    <col min="6405" max="6405" width="25" style="80" customWidth="1"/>
    <col min="6406" max="6406" width="17.28515625" style="80" bestFit="1" customWidth="1"/>
    <col min="6407" max="6407" width="15.140625" style="80" bestFit="1" customWidth="1"/>
    <col min="6408" max="6408" width="20" style="80" customWidth="1"/>
    <col min="6409" max="6409" width="15.28515625" style="80" customWidth="1"/>
    <col min="6410" max="6410" width="12.7109375" style="80" customWidth="1"/>
    <col min="6411" max="6411" width="14.28515625" style="80" customWidth="1"/>
    <col min="6412" max="6412" width="10.140625" style="80"/>
    <col min="6413" max="6413" width="25.85546875" style="80" bestFit="1" customWidth="1"/>
    <col min="6414" max="6414" width="20.7109375" style="80" bestFit="1" customWidth="1"/>
    <col min="6415" max="6657" width="10.140625" style="80"/>
    <col min="6658" max="6658" width="91.85546875" style="80" customWidth="1"/>
    <col min="6659" max="6659" width="17.28515625" style="80" bestFit="1" customWidth="1"/>
    <col min="6660" max="6660" width="22" style="80" customWidth="1"/>
    <col min="6661" max="6661" width="25" style="80" customWidth="1"/>
    <col min="6662" max="6662" width="17.28515625" style="80" bestFit="1" customWidth="1"/>
    <col min="6663" max="6663" width="15.140625" style="80" bestFit="1" customWidth="1"/>
    <col min="6664" max="6664" width="20" style="80" customWidth="1"/>
    <col min="6665" max="6665" width="15.28515625" style="80" customWidth="1"/>
    <col min="6666" max="6666" width="12.7109375" style="80" customWidth="1"/>
    <col min="6667" max="6667" width="14.28515625" style="80" customWidth="1"/>
    <col min="6668" max="6668" width="10.140625" style="80"/>
    <col min="6669" max="6669" width="25.85546875" style="80" bestFit="1" customWidth="1"/>
    <col min="6670" max="6670" width="20.7109375" style="80" bestFit="1" customWidth="1"/>
    <col min="6671" max="6913" width="10.140625" style="80"/>
    <col min="6914" max="6914" width="91.85546875" style="80" customWidth="1"/>
    <col min="6915" max="6915" width="17.28515625" style="80" bestFit="1" customWidth="1"/>
    <col min="6916" max="6916" width="22" style="80" customWidth="1"/>
    <col min="6917" max="6917" width="25" style="80" customWidth="1"/>
    <col min="6918" max="6918" width="17.28515625" style="80" bestFit="1" customWidth="1"/>
    <col min="6919" max="6919" width="15.140625" style="80" bestFit="1" customWidth="1"/>
    <col min="6920" max="6920" width="20" style="80" customWidth="1"/>
    <col min="6921" max="6921" width="15.28515625" style="80" customWidth="1"/>
    <col min="6922" max="6922" width="12.7109375" style="80" customWidth="1"/>
    <col min="6923" max="6923" width="14.28515625" style="80" customWidth="1"/>
    <col min="6924" max="6924" width="10.140625" style="80"/>
    <col min="6925" max="6925" width="25.85546875" style="80" bestFit="1" customWidth="1"/>
    <col min="6926" max="6926" width="20.7109375" style="80" bestFit="1" customWidth="1"/>
    <col min="6927" max="7169" width="10.140625" style="80"/>
    <col min="7170" max="7170" width="91.85546875" style="80" customWidth="1"/>
    <col min="7171" max="7171" width="17.28515625" style="80" bestFit="1" customWidth="1"/>
    <col min="7172" max="7172" width="22" style="80" customWidth="1"/>
    <col min="7173" max="7173" width="25" style="80" customWidth="1"/>
    <col min="7174" max="7174" width="17.28515625" style="80" bestFit="1" customWidth="1"/>
    <col min="7175" max="7175" width="15.140625" style="80" bestFit="1" customWidth="1"/>
    <col min="7176" max="7176" width="20" style="80" customWidth="1"/>
    <col min="7177" max="7177" width="15.28515625" style="80" customWidth="1"/>
    <col min="7178" max="7178" width="12.7109375" style="80" customWidth="1"/>
    <col min="7179" max="7179" width="14.28515625" style="80" customWidth="1"/>
    <col min="7180" max="7180" width="10.140625" style="80"/>
    <col min="7181" max="7181" width="25.85546875" style="80" bestFit="1" customWidth="1"/>
    <col min="7182" max="7182" width="20.7109375" style="80" bestFit="1" customWidth="1"/>
    <col min="7183" max="7425" width="10.140625" style="80"/>
    <col min="7426" max="7426" width="91.85546875" style="80" customWidth="1"/>
    <col min="7427" max="7427" width="17.28515625" style="80" bestFit="1" customWidth="1"/>
    <col min="7428" max="7428" width="22" style="80" customWidth="1"/>
    <col min="7429" max="7429" width="25" style="80" customWidth="1"/>
    <col min="7430" max="7430" width="17.28515625" style="80" bestFit="1" customWidth="1"/>
    <col min="7431" max="7431" width="15.140625" style="80" bestFit="1" customWidth="1"/>
    <col min="7432" max="7432" width="20" style="80" customWidth="1"/>
    <col min="7433" max="7433" width="15.28515625" style="80" customWidth="1"/>
    <col min="7434" max="7434" width="12.7109375" style="80" customWidth="1"/>
    <col min="7435" max="7435" width="14.28515625" style="80" customWidth="1"/>
    <col min="7436" max="7436" width="10.140625" style="80"/>
    <col min="7437" max="7437" width="25.85546875" style="80" bestFit="1" customWidth="1"/>
    <col min="7438" max="7438" width="20.7109375" style="80" bestFit="1" customWidth="1"/>
    <col min="7439" max="7681" width="10.140625" style="80"/>
    <col min="7682" max="7682" width="91.85546875" style="80" customWidth="1"/>
    <col min="7683" max="7683" width="17.28515625" style="80" bestFit="1" customWidth="1"/>
    <col min="7684" max="7684" width="22" style="80" customWidth="1"/>
    <col min="7685" max="7685" width="25" style="80" customWidth="1"/>
    <col min="7686" max="7686" width="17.28515625" style="80" bestFit="1" customWidth="1"/>
    <col min="7687" max="7687" width="15.140625" style="80" bestFit="1" customWidth="1"/>
    <col min="7688" max="7688" width="20" style="80" customWidth="1"/>
    <col min="7689" max="7689" width="15.28515625" style="80" customWidth="1"/>
    <col min="7690" max="7690" width="12.7109375" style="80" customWidth="1"/>
    <col min="7691" max="7691" width="14.28515625" style="80" customWidth="1"/>
    <col min="7692" max="7692" width="10.140625" style="80"/>
    <col min="7693" max="7693" width="25.85546875" style="80" bestFit="1" customWidth="1"/>
    <col min="7694" max="7694" width="20.7109375" style="80" bestFit="1" customWidth="1"/>
    <col min="7695" max="7937" width="10.140625" style="80"/>
    <col min="7938" max="7938" width="91.85546875" style="80" customWidth="1"/>
    <col min="7939" max="7939" width="17.28515625" style="80" bestFit="1" customWidth="1"/>
    <col min="7940" max="7940" width="22" style="80" customWidth="1"/>
    <col min="7941" max="7941" width="25" style="80" customWidth="1"/>
    <col min="7942" max="7942" width="17.28515625" style="80" bestFit="1" customWidth="1"/>
    <col min="7943" max="7943" width="15.140625" style="80" bestFit="1" customWidth="1"/>
    <col min="7944" max="7944" width="20" style="80" customWidth="1"/>
    <col min="7945" max="7945" width="15.28515625" style="80" customWidth="1"/>
    <col min="7946" max="7946" width="12.7109375" style="80" customWidth="1"/>
    <col min="7947" max="7947" width="14.28515625" style="80" customWidth="1"/>
    <col min="7948" max="7948" width="10.140625" style="80"/>
    <col min="7949" max="7949" width="25.85546875" style="80" bestFit="1" customWidth="1"/>
    <col min="7950" max="7950" width="20.7109375" style="80" bestFit="1" customWidth="1"/>
    <col min="7951" max="8193" width="10.140625" style="80"/>
    <col min="8194" max="8194" width="91.85546875" style="80" customWidth="1"/>
    <col min="8195" max="8195" width="17.28515625" style="80" bestFit="1" customWidth="1"/>
    <col min="8196" max="8196" width="22" style="80" customWidth="1"/>
    <col min="8197" max="8197" width="25" style="80" customWidth="1"/>
    <col min="8198" max="8198" width="17.28515625" style="80" bestFit="1" customWidth="1"/>
    <col min="8199" max="8199" width="15.140625" style="80" bestFit="1" customWidth="1"/>
    <col min="8200" max="8200" width="20" style="80" customWidth="1"/>
    <col min="8201" max="8201" width="15.28515625" style="80" customWidth="1"/>
    <col min="8202" max="8202" width="12.7109375" style="80" customWidth="1"/>
    <col min="8203" max="8203" width="14.28515625" style="80" customWidth="1"/>
    <col min="8204" max="8204" width="10.140625" style="80"/>
    <col min="8205" max="8205" width="25.85546875" style="80" bestFit="1" customWidth="1"/>
    <col min="8206" max="8206" width="20.7109375" style="80" bestFit="1" customWidth="1"/>
    <col min="8207" max="8449" width="10.140625" style="80"/>
    <col min="8450" max="8450" width="91.85546875" style="80" customWidth="1"/>
    <col min="8451" max="8451" width="17.28515625" style="80" bestFit="1" customWidth="1"/>
    <col min="8452" max="8452" width="22" style="80" customWidth="1"/>
    <col min="8453" max="8453" width="25" style="80" customWidth="1"/>
    <col min="8454" max="8454" width="17.28515625" style="80" bestFit="1" customWidth="1"/>
    <col min="8455" max="8455" width="15.140625" style="80" bestFit="1" customWidth="1"/>
    <col min="8456" max="8456" width="20" style="80" customWidth="1"/>
    <col min="8457" max="8457" width="15.28515625" style="80" customWidth="1"/>
    <col min="8458" max="8458" width="12.7109375" style="80" customWidth="1"/>
    <col min="8459" max="8459" width="14.28515625" style="80" customWidth="1"/>
    <col min="8460" max="8460" width="10.140625" style="80"/>
    <col min="8461" max="8461" width="25.85546875" style="80" bestFit="1" customWidth="1"/>
    <col min="8462" max="8462" width="20.7109375" style="80" bestFit="1" customWidth="1"/>
    <col min="8463" max="8705" width="10.140625" style="80"/>
    <col min="8706" max="8706" width="91.85546875" style="80" customWidth="1"/>
    <col min="8707" max="8707" width="17.28515625" style="80" bestFit="1" customWidth="1"/>
    <col min="8708" max="8708" width="22" style="80" customWidth="1"/>
    <col min="8709" max="8709" width="25" style="80" customWidth="1"/>
    <col min="8710" max="8710" width="17.28515625" style="80" bestFit="1" customWidth="1"/>
    <col min="8711" max="8711" width="15.140625" style="80" bestFit="1" customWidth="1"/>
    <col min="8712" max="8712" width="20" style="80" customWidth="1"/>
    <col min="8713" max="8713" width="15.28515625" style="80" customWidth="1"/>
    <col min="8714" max="8714" width="12.7109375" style="80" customWidth="1"/>
    <col min="8715" max="8715" width="14.28515625" style="80" customWidth="1"/>
    <col min="8716" max="8716" width="10.140625" style="80"/>
    <col min="8717" max="8717" width="25.85546875" style="80" bestFit="1" customWidth="1"/>
    <col min="8718" max="8718" width="20.7109375" style="80" bestFit="1" customWidth="1"/>
    <col min="8719" max="8961" width="10.140625" style="80"/>
    <col min="8962" max="8962" width="91.85546875" style="80" customWidth="1"/>
    <col min="8963" max="8963" width="17.28515625" style="80" bestFit="1" customWidth="1"/>
    <col min="8964" max="8964" width="22" style="80" customWidth="1"/>
    <col min="8965" max="8965" width="25" style="80" customWidth="1"/>
    <col min="8966" max="8966" width="17.28515625" style="80" bestFit="1" customWidth="1"/>
    <col min="8967" max="8967" width="15.140625" style="80" bestFit="1" customWidth="1"/>
    <col min="8968" max="8968" width="20" style="80" customWidth="1"/>
    <col min="8969" max="8969" width="15.28515625" style="80" customWidth="1"/>
    <col min="8970" max="8970" width="12.7109375" style="80" customWidth="1"/>
    <col min="8971" max="8971" width="14.28515625" style="80" customWidth="1"/>
    <col min="8972" max="8972" width="10.140625" style="80"/>
    <col min="8973" max="8973" width="25.85546875" style="80" bestFit="1" customWidth="1"/>
    <col min="8974" max="8974" width="20.7109375" style="80" bestFit="1" customWidth="1"/>
    <col min="8975" max="9217" width="10.140625" style="80"/>
    <col min="9218" max="9218" width="91.85546875" style="80" customWidth="1"/>
    <col min="9219" max="9219" width="17.28515625" style="80" bestFit="1" customWidth="1"/>
    <col min="9220" max="9220" width="22" style="80" customWidth="1"/>
    <col min="9221" max="9221" width="25" style="80" customWidth="1"/>
    <col min="9222" max="9222" width="17.28515625" style="80" bestFit="1" customWidth="1"/>
    <col min="9223" max="9223" width="15.140625" style="80" bestFit="1" customWidth="1"/>
    <col min="9224" max="9224" width="20" style="80" customWidth="1"/>
    <col min="9225" max="9225" width="15.28515625" style="80" customWidth="1"/>
    <col min="9226" max="9226" width="12.7109375" style="80" customWidth="1"/>
    <col min="9227" max="9227" width="14.28515625" style="80" customWidth="1"/>
    <col min="9228" max="9228" width="10.140625" style="80"/>
    <col min="9229" max="9229" width="25.85546875" style="80" bestFit="1" customWidth="1"/>
    <col min="9230" max="9230" width="20.7109375" style="80" bestFit="1" customWidth="1"/>
    <col min="9231" max="9473" width="10.140625" style="80"/>
    <col min="9474" max="9474" width="91.85546875" style="80" customWidth="1"/>
    <col min="9475" max="9475" width="17.28515625" style="80" bestFit="1" customWidth="1"/>
    <col min="9476" max="9476" width="22" style="80" customWidth="1"/>
    <col min="9477" max="9477" width="25" style="80" customWidth="1"/>
    <col min="9478" max="9478" width="17.28515625" style="80" bestFit="1" customWidth="1"/>
    <col min="9479" max="9479" width="15.140625" style="80" bestFit="1" customWidth="1"/>
    <col min="9480" max="9480" width="20" style="80" customWidth="1"/>
    <col min="9481" max="9481" width="15.28515625" style="80" customWidth="1"/>
    <col min="9482" max="9482" width="12.7109375" style="80" customWidth="1"/>
    <col min="9483" max="9483" width="14.28515625" style="80" customWidth="1"/>
    <col min="9484" max="9484" width="10.140625" style="80"/>
    <col min="9485" max="9485" width="25.85546875" style="80" bestFit="1" customWidth="1"/>
    <col min="9486" max="9486" width="20.7109375" style="80" bestFit="1" customWidth="1"/>
    <col min="9487" max="9729" width="10.140625" style="80"/>
    <col min="9730" max="9730" width="91.85546875" style="80" customWidth="1"/>
    <col min="9731" max="9731" width="17.28515625" style="80" bestFit="1" customWidth="1"/>
    <col min="9732" max="9732" width="22" style="80" customWidth="1"/>
    <col min="9733" max="9733" width="25" style="80" customWidth="1"/>
    <col min="9734" max="9734" width="17.28515625" style="80" bestFit="1" customWidth="1"/>
    <col min="9735" max="9735" width="15.140625" style="80" bestFit="1" customWidth="1"/>
    <col min="9736" max="9736" width="20" style="80" customWidth="1"/>
    <col min="9737" max="9737" width="15.28515625" style="80" customWidth="1"/>
    <col min="9738" max="9738" width="12.7109375" style="80" customWidth="1"/>
    <col min="9739" max="9739" width="14.28515625" style="80" customWidth="1"/>
    <col min="9740" max="9740" width="10.140625" style="80"/>
    <col min="9741" max="9741" width="25.85546875" style="80" bestFit="1" customWidth="1"/>
    <col min="9742" max="9742" width="20.7109375" style="80" bestFit="1" customWidth="1"/>
    <col min="9743" max="9985" width="10.140625" style="80"/>
    <col min="9986" max="9986" width="91.85546875" style="80" customWidth="1"/>
    <col min="9987" max="9987" width="17.28515625" style="80" bestFit="1" customWidth="1"/>
    <col min="9988" max="9988" width="22" style="80" customWidth="1"/>
    <col min="9989" max="9989" width="25" style="80" customWidth="1"/>
    <col min="9990" max="9990" width="17.28515625" style="80" bestFit="1" customWidth="1"/>
    <col min="9991" max="9991" width="15.140625" style="80" bestFit="1" customWidth="1"/>
    <col min="9992" max="9992" width="20" style="80" customWidth="1"/>
    <col min="9993" max="9993" width="15.28515625" style="80" customWidth="1"/>
    <col min="9994" max="9994" width="12.7109375" style="80" customWidth="1"/>
    <col min="9995" max="9995" width="14.28515625" style="80" customWidth="1"/>
    <col min="9996" max="9996" width="10.140625" style="80"/>
    <col min="9997" max="9997" width="25.85546875" style="80" bestFit="1" customWidth="1"/>
    <col min="9998" max="9998" width="20.7109375" style="80" bestFit="1" customWidth="1"/>
    <col min="9999" max="10241" width="10.140625" style="80"/>
    <col min="10242" max="10242" width="91.85546875" style="80" customWidth="1"/>
    <col min="10243" max="10243" width="17.28515625" style="80" bestFit="1" customWidth="1"/>
    <col min="10244" max="10244" width="22" style="80" customWidth="1"/>
    <col min="10245" max="10245" width="25" style="80" customWidth="1"/>
    <col min="10246" max="10246" width="17.28515625" style="80" bestFit="1" customWidth="1"/>
    <col min="10247" max="10247" width="15.140625" style="80" bestFit="1" customWidth="1"/>
    <col min="10248" max="10248" width="20" style="80" customWidth="1"/>
    <col min="10249" max="10249" width="15.28515625" style="80" customWidth="1"/>
    <col min="10250" max="10250" width="12.7109375" style="80" customWidth="1"/>
    <col min="10251" max="10251" width="14.28515625" style="80" customWidth="1"/>
    <col min="10252" max="10252" width="10.140625" style="80"/>
    <col min="10253" max="10253" width="25.85546875" style="80" bestFit="1" customWidth="1"/>
    <col min="10254" max="10254" width="20.7109375" style="80" bestFit="1" customWidth="1"/>
    <col min="10255" max="10497" width="10.140625" style="80"/>
    <col min="10498" max="10498" width="91.85546875" style="80" customWidth="1"/>
    <col min="10499" max="10499" width="17.28515625" style="80" bestFit="1" customWidth="1"/>
    <col min="10500" max="10500" width="22" style="80" customWidth="1"/>
    <col min="10501" max="10501" width="25" style="80" customWidth="1"/>
    <col min="10502" max="10502" width="17.28515625" style="80" bestFit="1" customWidth="1"/>
    <col min="10503" max="10503" width="15.140625" style="80" bestFit="1" customWidth="1"/>
    <col min="10504" max="10504" width="20" style="80" customWidth="1"/>
    <col min="10505" max="10505" width="15.28515625" style="80" customWidth="1"/>
    <col min="10506" max="10506" width="12.7109375" style="80" customWidth="1"/>
    <col min="10507" max="10507" width="14.28515625" style="80" customWidth="1"/>
    <col min="10508" max="10508" width="10.140625" style="80"/>
    <col min="10509" max="10509" width="25.85546875" style="80" bestFit="1" customWidth="1"/>
    <col min="10510" max="10510" width="20.7109375" style="80" bestFit="1" customWidth="1"/>
    <col min="10511" max="10753" width="10.140625" style="80"/>
    <col min="10754" max="10754" width="91.85546875" style="80" customWidth="1"/>
    <col min="10755" max="10755" width="17.28515625" style="80" bestFit="1" customWidth="1"/>
    <col min="10756" max="10756" width="22" style="80" customWidth="1"/>
    <col min="10757" max="10757" width="25" style="80" customWidth="1"/>
    <col min="10758" max="10758" width="17.28515625" style="80" bestFit="1" customWidth="1"/>
    <col min="10759" max="10759" width="15.140625" style="80" bestFit="1" customWidth="1"/>
    <col min="10760" max="10760" width="20" style="80" customWidth="1"/>
    <col min="10761" max="10761" width="15.28515625" style="80" customWidth="1"/>
    <col min="10762" max="10762" width="12.7109375" style="80" customWidth="1"/>
    <col min="10763" max="10763" width="14.28515625" style="80" customWidth="1"/>
    <col min="10764" max="10764" width="10.140625" style="80"/>
    <col min="10765" max="10765" width="25.85546875" style="80" bestFit="1" customWidth="1"/>
    <col min="10766" max="10766" width="20.7109375" style="80" bestFit="1" customWidth="1"/>
    <col min="10767" max="11009" width="10.140625" style="80"/>
    <col min="11010" max="11010" width="91.85546875" style="80" customWidth="1"/>
    <col min="11011" max="11011" width="17.28515625" style="80" bestFit="1" customWidth="1"/>
    <col min="11012" max="11012" width="22" style="80" customWidth="1"/>
    <col min="11013" max="11013" width="25" style="80" customWidth="1"/>
    <col min="11014" max="11014" width="17.28515625" style="80" bestFit="1" customWidth="1"/>
    <col min="11015" max="11015" width="15.140625" style="80" bestFit="1" customWidth="1"/>
    <col min="11016" max="11016" width="20" style="80" customWidth="1"/>
    <col min="11017" max="11017" width="15.28515625" style="80" customWidth="1"/>
    <col min="11018" max="11018" width="12.7109375" style="80" customWidth="1"/>
    <col min="11019" max="11019" width="14.28515625" style="80" customWidth="1"/>
    <col min="11020" max="11020" width="10.140625" style="80"/>
    <col min="11021" max="11021" width="25.85546875" style="80" bestFit="1" customWidth="1"/>
    <col min="11022" max="11022" width="20.7109375" style="80" bestFit="1" customWidth="1"/>
    <col min="11023" max="11265" width="10.140625" style="80"/>
    <col min="11266" max="11266" width="91.85546875" style="80" customWidth="1"/>
    <col min="11267" max="11267" width="17.28515625" style="80" bestFit="1" customWidth="1"/>
    <col min="11268" max="11268" width="22" style="80" customWidth="1"/>
    <col min="11269" max="11269" width="25" style="80" customWidth="1"/>
    <col min="11270" max="11270" width="17.28515625" style="80" bestFit="1" customWidth="1"/>
    <col min="11271" max="11271" width="15.140625" style="80" bestFit="1" customWidth="1"/>
    <col min="11272" max="11272" width="20" style="80" customWidth="1"/>
    <col min="11273" max="11273" width="15.28515625" style="80" customWidth="1"/>
    <col min="11274" max="11274" width="12.7109375" style="80" customWidth="1"/>
    <col min="11275" max="11275" width="14.28515625" style="80" customWidth="1"/>
    <col min="11276" max="11276" width="10.140625" style="80"/>
    <col min="11277" max="11277" width="25.85546875" style="80" bestFit="1" customWidth="1"/>
    <col min="11278" max="11278" width="20.7109375" style="80" bestFit="1" customWidth="1"/>
    <col min="11279" max="11521" width="10.140625" style="80"/>
    <col min="11522" max="11522" width="91.85546875" style="80" customWidth="1"/>
    <col min="11523" max="11523" width="17.28515625" style="80" bestFit="1" customWidth="1"/>
    <col min="11524" max="11524" width="22" style="80" customWidth="1"/>
    <col min="11525" max="11525" width="25" style="80" customWidth="1"/>
    <col min="11526" max="11526" width="17.28515625" style="80" bestFit="1" customWidth="1"/>
    <col min="11527" max="11527" width="15.140625" style="80" bestFit="1" customWidth="1"/>
    <col min="11528" max="11528" width="20" style="80" customWidth="1"/>
    <col min="11529" max="11529" width="15.28515625" style="80" customWidth="1"/>
    <col min="11530" max="11530" width="12.7109375" style="80" customWidth="1"/>
    <col min="11531" max="11531" width="14.28515625" style="80" customWidth="1"/>
    <col min="11532" max="11532" width="10.140625" style="80"/>
    <col min="11533" max="11533" width="25.85546875" style="80" bestFit="1" customWidth="1"/>
    <col min="11534" max="11534" width="20.7109375" style="80" bestFit="1" customWidth="1"/>
    <col min="11535" max="11777" width="10.140625" style="80"/>
    <col min="11778" max="11778" width="91.85546875" style="80" customWidth="1"/>
    <col min="11779" max="11779" width="17.28515625" style="80" bestFit="1" customWidth="1"/>
    <col min="11780" max="11780" width="22" style="80" customWidth="1"/>
    <col min="11781" max="11781" width="25" style="80" customWidth="1"/>
    <col min="11782" max="11782" width="17.28515625" style="80" bestFit="1" customWidth="1"/>
    <col min="11783" max="11783" width="15.140625" style="80" bestFit="1" customWidth="1"/>
    <col min="11784" max="11784" width="20" style="80" customWidth="1"/>
    <col min="11785" max="11785" width="15.28515625" style="80" customWidth="1"/>
    <col min="11786" max="11786" width="12.7109375" style="80" customWidth="1"/>
    <col min="11787" max="11787" width="14.28515625" style="80" customWidth="1"/>
    <col min="11788" max="11788" width="10.140625" style="80"/>
    <col min="11789" max="11789" width="25.85546875" style="80" bestFit="1" customWidth="1"/>
    <col min="11790" max="11790" width="20.7109375" style="80" bestFit="1" customWidth="1"/>
    <col min="11791" max="12033" width="10.140625" style="80"/>
    <col min="12034" max="12034" width="91.85546875" style="80" customWidth="1"/>
    <col min="12035" max="12035" width="17.28515625" style="80" bestFit="1" customWidth="1"/>
    <col min="12036" max="12036" width="22" style="80" customWidth="1"/>
    <col min="12037" max="12037" width="25" style="80" customWidth="1"/>
    <col min="12038" max="12038" width="17.28515625" style="80" bestFit="1" customWidth="1"/>
    <col min="12039" max="12039" width="15.140625" style="80" bestFit="1" customWidth="1"/>
    <col min="12040" max="12040" width="20" style="80" customWidth="1"/>
    <col min="12041" max="12041" width="15.28515625" style="80" customWidth="1"/>
    <col min="12042" max="12042" width="12.7109375" style="80" customWidth="1"/>
    <col min="12043" max="12043" width="14.28515625" style="80" customWidth="1"/>
    <col min="12044" max="12044" width="10.140625" style="80"/>
    <col min="12045" max="12045" width="25.85546875" style="80" bestFit="1" customWidth="1"/>
    <col min="12046" max="12046" width="20.7109375" style="80" bestFit="1" customWidth="1"/>
    <col min="12047" max="12289" width="10.140625" style="80"/>
    <col min="12290" max="12290" width="91.85546875" style="80" customWidth="1"/>
    <col min="12291" max="12291" width="17.28515625" style="80" bestFit="1" customWidth="1"/>
    <col min="12292" max="12292" width="22" style="80" customWidth="1"/>
    <col min="12293" max="12293" width="25" style="80" customWidth="1"/>
    <col min="12294" max="12294" width="17.28515625" style="80" bestFit="1" customWidth="1"/>
    <col min="12295" max="12295" width="15.140625" style="80" bestFit="1" customWidth="1"/>
    <col min="12296" max="12296" width="20" style="80" customWidth="1"/>
    <col min="12297" max="12297" width="15.28515625" style="80" customWidth="1"/>
    <col min="12298" max="12298" width="12.7109375" style="80" customWidth="1"/>
    <col min="12299" max="12299" width="14.28515625" style="80" customWidth="1"/>
    <col min="12300" max="12300" width="10.140625" style="80"/>
    <col min="12301" max="12301" width="25.85546875" style="80" bestFit="1" customWidth="1"/>
    <col min="12302" max="12302" width="20.7109375" style="80" bestFit="1" customWidth="1"/>
    <col min="12303" max="12545" width="10.140625" style="80"/>
    <col min="12546" max="12546" width="91.85546875" style="80" customWidth="1"/>
    <col min="12547" max="12547" width="17.28515625" style="80" bestFit="1" customWidth="1"/>
    <col min="12548" max="12548" width="22" style="80" customWidth="1"/>
    <col min="12549" max="12549" width="25" style="80" customWidth="1"/>
    <col min="12550" max="12550" width="17.28515625" style="80" bestFit="1" customWidth="1"/>
    <col min="12551" max="12551" width="15.140625" style="80" bestFit="1" customWidth="1"/>
    <col min="12552" max="12552" width="20" style="80" customWidth="1"/>
    <col min="12553" max="12553" width="15.28515625" style="80" customWidth="1"/>
    <col min="12554" max="12554" width="12.7109375" style="80" customWidth="1"/>
    <col min="12555" max="12555" width="14.28515625" style="80" customWidth="1"/>
    <col min="12556" max="12556" width="10.140625" style="80"/>
    <col min="12557" max="12557" width="25.85546875" style="80" bestFit="1" customWidth="1"/>
    <col min="12558" max="12558" width="20.7109375" style="80" bestFit="1" customWidth="1"/>
    <col min="12559" max="12801" width="10.140625" style="80"/>
    <col min="12802" max="12802" width="91.85546875" style="80" customWidth="1"/>
    <col min="12803" max="12803" width="17.28515625" style="80" bestFit="1" customWidth="1"/>
    <col min="12804" max="12804" width="22" style="80" customWidth="1"/>
    <col min="12805" max="12805" width="25" style="80" customWidth="1"/>
    <col min="12806" max="12806" width="17.28515625" style="80" bestFit="1" customWidth="1"/>
    <col min="12807" max="12807" width="15.140625" style="80" bestFit="1" customWidth="1"/>
    <col min="12808" max="12808" width="20" style="80" customWidth="1"/>
    <col min="12809" max="12809" width="15.28515625" style="80" customWidth="1"/>
    <col min="12810" max="12810" width="12.7109375" style="80" customWidth="1"/>
    <col min="12811" max="12811" width="14.28515625" style="80" customWidth="1"/>
    <col min="12812" max="12812" width="10.140625" style="80"/>
    <col min="12813" max="12813" width="25.85546875" style="80" bestFit="1" customWidth="1"/>
    <col min="12814" max="12814" width="20.7109375" style="80" bestFit="1" customWidth="1"/>
    <col min="12815" max="13057" width="10.140625" style="80"/>
    <col min="13058" max="13058" width="91.85546875" style="80" customWidth="1"/>
    <col min="13059" max="13059" width="17.28515625" style="80" bestFit="1" customWidth="1"/>
    <col min="13060" max="13060" width="22" style="80" customWidth="1"/>
    <col min="13061" max="13061" width="25" style="80" customWidth="1"/>
    <col min="13062" max="13062" width="17.28515625" style="80" bestFit="1" customWidth="1"/>
    <col min="13063" max="13063" width="15.140625" style="80" bestFit="1" customWidth="1"/>
    <col min="13064" max="13064" width="20" style="80" customWidth="1"/>
    <col min="13065" max="13065" width="15.28515625" style="80" customWidth="1"/>
    <col min="13066" max="13066" width="12.7109375" style="80" customWidth="1"/>
    <col min="13067" max="13067" width="14.28515625" style="80" customWidth="1"/>
    <col min="13068" max="13068" width="10.140625" style="80"/>
    <col min="13069" max="13069" width="25.85546875" style="80" bestFit="1" customWidth="1"/>
    <col min="13070" max="13070" width="20.7109375" style="80" bestFit="1" customWidth="1"/>
    <col min="13071" max="13313" width="10.140625" style="80"/>
    <col min="13314" max="13314" width="91.85546875" style="80" customWidth="1"/>
    <col min="13315" max="13315" width="17.28515625" style="80" bestFit="1" customWidth="1"/>
    <col min="13316" max="13316" width="22" style="80" customWidth="1"/>
    <col min="13317" max="13317" width="25" style="80" customWidth="1"/>
    <col min="13318" max="13318" width="17.28515625" style="80" bestFit="1" customWidth="1"/>
    <col min="13319" max="13319" width="15.140625" style="80" bestFit="1" customWidth="1"/>
    <col min="13320" max="13320" width="20" style="80" customWidth="1"/>
    <col min="13321" max="13321" width="15.28515625" style="80" customWidth="1"/>
    <col min="13322" max="13322" width="12.7109375" style="80" customWidth="1"/>
    <col min="13323" max="13323" width="14.28515625" style="80" customWidth="1"/>
    <col min="13324" max="13324" width="10.140625" style="80"/>
    <col min="13325" max="13325" width="25.85546875" style="80" bestFit="1" customWidth="1"/>
    <col min="13326" max="13326" width="20.7109375" style="80" bestFit="1" customWidth="1"/>
    <col min="13327" max="13569" width="10.140625" style="80"/>
    <col min="13570" max="13570" width="91.85546875" style="80" customWidth="1"/>
    <col min="13571" max="13571" width="17.28515625" style="80" bestFit="1" customWidth="1"/>
    <col min="13572" max="13572" width="22" style="80" customWidth="1"/>
    <col min="13573" max="13573" width="25" style="80" customWidth="1"/>
    <col min="13574" max="13574" width="17.28515625" style="80" bestFit="1" customWidth="1"/>
    <col min="13575" max="13575" width="15.140625" style="80" bestFit="1" customWidth="1"/>
    <col min="13576" max="13576" width="20" style="80" customWidth="1"/>
    <col min="13577" max="13577" width="15.28515625" style="80" customWidth="1"/>
    <col min="13578" max="13578" width="12.7109375" style="80" customWidth="1"/>
    <col min="13579" max="13579" width="14.28515625" style="80" customWidth="1"/>
    <col min="13580" max="13580" width="10.140625" style="80"/>
    <col min="13581" max="13581" width="25.85546875" style="80" bestFit="1" customWidth="1"/>
    <col min="13582" max="13582" width="20.7109375" style="80" bestFit="1" customWidth="1"/>
    <col min="13583" max="13825" width="10.140625" style="80"/>
    <col min="13826" max="13826" width="91.85546875" style="80" customWidth="1"/>
    <col min="13827" max="13827" width="17.28515625" style="80" bestFit="1" customWidth="1"/>
    <col min="13828" max="13828" width="22" style="80" customWidth="1"/>
    <col min="13829" max="13829" width="25" style="80" customWidth="1"/>
    <col min="13830" max="13830" width="17.28515625" style="80" bestFit="1" customWidth="1"/>
    <col min="13831" max="13831" width="15.140625" style="80" bestFit="1" customWidth="1"/>
    <col min="13832" max="13832" width="20" style="80" customWidth="1"/>
    <col min="13833" max="13833" width="15.28515625" style="80" customWidth="1"/>
    <col min="13834" max="13834" width="12.7109375" style="80" customWidth="1"/>
    <col min="13835" max="13835" width="14.28515625" style="80" customWidth="1"/>
    <col min="13836" max="13836" width="10.140625" style="80"/>
    <col min="13837" max="13837" width="25.85546875" style="80" bestFit="1" customWidth="1"/>
    <col min="13838" max="13838" width="20.7109375" style="80" bestFit="1" customWidth="1"/>
    <col min="13839" max="14081" width="10.140625" style="80"/>
    <col min="14082" max="14082" width="91.85546875" style="80" customWidth="1"/>
    <col min="14083" max="14083" width="17.28515625" style="80" bestFit="1" customWidth="1"/>
    <col min="14084" max="14084" width="22" style="80" customWidth="1"/>
    <col min="14085" max="14085" width="25" style="80" customWidth="1"/>
    <col min="14086" max="14086" width="17.28515625" style="80" bestFit="1" customWidth="1"/>
    <col min="14087" max="14087" width="15.140625" style="80" bestFit="1" customWidth="1"/>
    <col min="14088" max="14088" width="20" style="80" customWidth="1"/>
    <col min="14089" max="14089" width="15.28515625" style="80" customWidth="1"/>
    <col min="14090" max="14090" width="12.7109375" style="80" customWidth="1"/>
    <col min="14091" max="14091" width="14.28515625" style="80" customWidth="1"/>
    <col min="14092" max="14092" width="10.140625" style="80"/>
    <col min="14093" max="14093" width="25.85546875" style="80" bestFit="1" customWidth="1"/>
    <col min="14094" max="14094" width="20.7109375" style="80" bestFit="1" customWidth="1"/>
    <col min="14095" max="14337" width="10.140625" style="80"/>
    <col min="14338" max="14338" width="91.85546875" style="80" customWidth="1"/>
    <col min="14339" max="14339" width="17.28515625" style="80" bestFit="1" customWidth="1"/>
    <col min="14340" max="14340" width="22" style="80" customWidth="1"/>
    <col min="14341" max="14341" width="25" style="80" customWidth="1"/>
    <col min="14342" max="14342" width="17.28515625" style="80" bestFit="1" customWidth="1"/>
    <col min="14343" max="14343" width="15.140625" style="80" bestFit="1" customWidth="1"/>
    <col min="14344" max="14344" width="20" style="80" customWidth="1"/>
    <col min="14345" max="14345" width="15.28515625" style="80" customWidth="1"/>
    <col min="14346" max="14346" width="12.7109375" style="80" customWidth="1"/>
    <col min="14347" max="14347" width="14.28515625" style="80" customWidth="1"/>
    <col min="14348" max="14348" width="10.140625" style="80"/>
    <col min="14349" max="14349" width="25.85546875" style="80" bestFit="1" customWidth="1"/>
    <col min="14350" max="14350" width="20.7109375" style="80" bestFit="1" customWidth="1"/>
    <col min="14351" max="14593" width="10.140625" style="80"/>
    <col min="14594" max="14594" width="91.85546875" style="80" customWidth="1"/>
    <col min="14595" max="14595" width="17.28515625" style="80" bestFit="1" customWidth="1"/>
    <col min="14596" max="14596" width="22" style="80" customWidth="1"/>
    <col min="14597" max="14597" width="25" style="80" customWidth="1"/>
    <col min="14598" max="14598" width="17.28515625" style="80" bestFit="1" customWidth="1"/>
    <col min="14599" max="14599" width="15.140625" style="80" bestFit="1" customWidth="1"/>
    <col min="14600" max="14600" width="20" style="80" customWidth="1"/>
    <col min="14601" max="14601" width="15.28515625" style="80" customWidth="1"/>
    <col min="14602" max="14602" width="12.7109375" style="80" customWidth="1"/>
    <col min="14603" max="14603" width="14.28515625" style="80" customWidth="1"/>
    <col min="14604" max="14604" width="10.140625" style="80"/>
    <col min="14605" max="14605" width="25.85546875" style="80" bestFit="1" customWidth="1"/>
    <col min="14606" max="14606" width="20.7109375" style="80" bestFit="1" customWidth="1"/>
    <col min="14607" max="14849" width="10.140625" style="80"/>
    <col min="14850" max="14850" width="91.85546875" style="80" customWidth="1"/>
    <col min="14851" max="14851" width="17.28515625" style="80" bestFit="1" customWidth="1"/>
    <col min="14852" max="14852" width="22" style="80" customWidth="1"/>
    <col min="14853" max="14853" width="25" style="80" customWidth="1"/>
    <col min="14854" max="14854" width="17.28515625" style="80" bestFit="1" customWidth="1"/>
    <col min="14855" max="14855" width="15.140625" style="80" bestFit="1" customWidth="1"/>
    <col min="14856" max="14856" width="20" style="80" customWidth="1"/>
    <col min="14857" max="14857" width="15.28515625" style="80" customWidth="1"/>
    <col min="14858" max="14858" width="12.7109375" style="80" customWidth="1"/>
    <col min="14859" max="14859" width="14.28515625" style="80" customWidth="1"/>
    <col min="14860" max="14860" width="10.140625" style="80"/>
    <col min="14861" max="14861" width="25.85546875" style="80" bestFit="1" customWidth="1"/>
    <col min="14862" max="14862" width="20.7109375" style="80" bestFit="1" customWidth="1"/>
    <col min="14863" max="15105" width="10.140625" style="80"/>
    <col min="15106" max="15106" width="91.85546875" style="80" customWidth="1"/>
    <col min="15107" max="15107" width="17.28515625" style="80" bestFit="1" customWidth="1"/>
    <col min="15108" max="15108" width="22" style="80" customWidth="1"/>
    <col min="15109" max="15109" width="25" style="80" customWidth="1"/>
    <col min="15110" max="15110" width="17.28515625" style="80" bestFit="1" customWidth="1"/>
    <col min="15111" max="15111" width="15.140625" style="80" bestFit="1" customWidth="1"/>
    <col min="15112" max="15112" width="20" style="80" customWidth="1"/>
    <col min="15113" max="15113" width="15.28515625" style="80" customWidth="1"/>
    <col min="15114" max="15114" width="12.7109375" style="80" customWidth="1"/>
    <col min="15115" max="15115" width="14.28515625" style="80" customWidth="1"/>
    <col min="15116" max="15116" width="10.140625" style="80"/>
    <col min="15117" max="15117" width="25.85546875" style="80" bestFit="1" customWidth="1"/>
    <col min="15118" max="15118" width="20.7109375" style="80" bestFit="1" customWidth="1"/>
    <col min="15119" max="15361" width="10.140625" style="80"/>
    <col min="15362" max="15362" width="91.85546875" style="80" customWidth="1"/>
    <col min="15363" max="15363" width="17.28515625" style="80" bestFit="1" customWidth="1"/>
    <col min="15364" max="15364" width="22" style="80" customWidth="1"/>
    <col min="15365" max="15365" width="25" style="80" customWidth="1"/>
    <col min="15366" max="15366" width="17.28515625" style="80" bestFit="1" customWidth="1"/>
    <col min="15367" max="15367" width="15.140625" style="80" bestFit="1" customWidth="1"/>
    <col min="15368" max="15368" width="20" style="80" customWidth="1"/>
    <col min="15369" max="15369" width="15.28515625" style="80" customWidth="1"/>
    <col min="15370" max="15370" width="12.7109375" style="80" customWidth="1"/>
    <col min="15371" max="15371" width="14.28515625" style="80" customWidth="1"/>
    <col min="15372" max="15372" width="10.140625" style="80"/>
    <col min="15373" max="15373" width="25.85546875" style="80" bestFit="1" customWidth="1"/>
    <col min="15374" max="15374" width="20.7109375" style="80" bestFit="1" customWidth="1"/>
    <col min="15375" max="15617" width="10.140625" style="80"/>
    <col min="15618" max="15618" width="91.85546875" style="80" customWidth="1"/>
    <col min="15619" max="15619" width="17.28515625" style="80" bestFit="1" customWidth="1"/>
    <col min="15620" max="15620" width="22" style="80" customWidth="1"/>
    <col min="15621" max="15621" width="25" style="80" customWidth="1"/>
    <col min="15622" max="15622" width="17.28515625" style="80" bestFit="1" customWidth="1"/>
    <col min="15623" max="15623" width="15.140625" style="80" bestFit="1" customWidth="1"/>
    <col min="15624" max="15624" width="20" style="80" customWidth="1"/>
    <col min="15625" max="15625" width="15.28515625" style="80" customWidth="1"/>
    <col min="15626" max="15626" width="12.7109375" style="80" customWidth="1"/>
    <col min="15627" max="15627" width="14.28515625" style="80" customWidth="1"/>
    <col min="15628" max="15628" width="10.140625" style="80"/>
    <col min="15629" max="15629" width="25.85546875" style="80" bestFit="1" customWidth="1"/>
    <col min="15630" max="15630" width="20.7109375" style="80" bestFit="1" customWidth="1"/>
    <col min="15631" max="15873" width="10.140625" style="80"/>
    <col min="15874" max="15874" width="91.85546875" style="80" customWidth="1"/>
    <col min="15875" max="15875" width="17.28515625" style="80" bestFit="1" customWidth="1"/>
    <col min="15876" max="15876" width="22" style="80" customWidth="1"/>
    <col min="15877" max="15877" width="25" style="80" customWidth="1"/>
    <col min="15878" max="15878" width="17.28515625" style="80" bestFit="1" customWidth="1"/>
    <col min="15879" max="15879" width="15.140625" style="80" bestFit="1" customWidth="1"/>
    <col min="15880" max="15880" width="20" style="80" customWidth="1"/>
    <col min="15881" max="15881" width="15.28515625" style="80" customWidth="1"/>
    <col min="15882" max="15882" width="12.7109375" style="80" customWidth="1"/>
    <col min="15883" max="15883" width="14.28515625" style="80" customWidth="1"/>
    <col min="15884" max="15884" width="10.140625" style="80"/>
    <col min="15885" max="15885" width="25.85546875" style="80" bestFit="1" customWidth="1"/>
    <col min="15886" max="15886" width="20.7109375" style="80" bestFit="1" customWidth="1"/>
    <col min="15887" max="16129" width="10.140625" style="80"/>
    <col min="16130" max="16130" width="91.85546875" style="80" customWidth="1"/>
    <col min="16131" max="16131" width="17.28515625" style="80" bestFit="1" customWidth="1"/>
    <col min="16132" max="16132" width="22" style="80" customWidth="1"/>
    <col min="16133" max="16133" width="25" style="80" customWidth="1"/>
    <col min="16134" max="16134" width="17.28515625" style="80" bestFit="1" customWidth="1"/>
    <col min="16135" max="16135" width="15.140625" style="80" bestFit="1" customWidth="1"/>
    <col min="16136" max="16136" width="20" style="80" customWidth="1"/>
    <col min="16137" max="16137" width="15.28515625" style="80" customWidth="1"/>
    <col min="16138" max="16138" width="12.7109375" style="80" customWidth="1"/>
    <col min="16139" max="16139" width="14.28515625" style="80" customWidth="1"/>
    <col min="16140" max="16140" width="10.140625" style="80"/>
    <col min="16141" max="16141" width="25.85546875" style="80" bestFit="1" customWidth="1"/>
    <col min="16142" max="16142" width="20.7109375" style="80" bestFit="1" customWidth="1"/>
    <col min="16143" max="16384" width="10.140625" style="80"/>
  </cols>
  <sheetData>
    <row r="1" spans="2:14" s="338" customFormat="1">
      <c r="B1" s="956" t="s">
        <v>0</v>
      </c>
      <c r="C1" s="956"/>
      <c r="D1" s="956"/>
      <c r="E1" s="956"/>
      <c r="F1" s="956"/>
      <c r="G1" s="956"/>
      <c r="H1" s="956"/>
      <c r="I1" s="956"/>
      <c r="J1" s="956"/>
      <c r="K1" s="956"/>
    </row>
    <row r="2" spans="2:14" s="338" customFormat="1">
      <c r="B2" s="956" t="s">
        <v>1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2:14" s="338" customFormat="1">
      <c r="B3" s="1164" t="s">
        <v>2</v>
      </c>
      <c r="C3" s="1164"/>
      <c r="D3" s="1164"/>
      <c r="E3" s="1164"/>
      <c r="F3" s="1164"/>
      <c r="G3" s="1164"/>
      <c r="H3" s="1164"/>
      <c r="I3" s="1164"/>
      <c r="J3" s="1164"/>
      <c r="K3" s="1164"/>
    </row>
    <row r="5" spans="2:14" ht="15.75" thickBot="1">
      <c r="B5" s="1165" t="s">
        <v>1025</v>
      </c>
      <c r="C5" s="1165"/>
      <c r="D5" s="1165"/>
      <c r="E5" s="1165"/>
      <c r="F5" s="1165"/>
      <c r="G5" s="1165"/>
      <c r="H5" s="1165"/>
      <c r="I5" s="1165"/>
      <c r="J5" s="1165"/>
      <c r="K5" s="1165"/>
    </row>
    <row r="6" spans="2:14" ht="15.75" thickBot="1">
      <c r="B6" s="1165" t="s">
        <v>271</v>
      </c>
      <c r="C6" s="1165"/>
      <c r="D6" s="1165"/>
      <c r="E6" s="1165"/>
      <c r="F6" s="1165"/>
      <c r="G6" s="1165"/>
      <c r="H6" s="1165"/>
      <c r="I6" s="1165"/>
      <c r="J6" s="1165"/>
      <c r="M6" s="752" t="s">
        <v>1009</v>
      </c>
      <c r="N6" s="753">
        <v>6869090841203.9902</v>
      </c>
    </row>
    <row r="7" spans="2:14" ht="15.75" thickBot="1">
      <c r="B7" s="1164" t="s">
        <v>437</v>
      </c>
      <c r="C7" s="1164"/>
      <c r="D7" s="1164"/>
      <c r="E7" s="1164"/>
      <c r="F7" s="1164"/>
      <c r="G7" s="1164"/>
      <c r="H7" s="1164"/>
      <c r="I7" s="1164"/>
      <c r="J7" s="1164"/>
    </row>
    <row r="8" spans="2:14" ht="16.5" thickBot="1">
      <c r="B8" s="1168" t="s">
        <v>274</v>
      </c>
      <c r="C8" s="762">
        <v>2022</v>
      </c>
      <c r="D8" s="1171">
        <v>2023</v>
      </c>
      <c r="E8" s="1172"/>
      <c r="F8" s="1172"/>
      <c r="G8" s="1172"/>
      <c r="H8" s="1173"/>
      <c r="I8" s="1171" t="s">
        <v>1010</v>
      </c>
      <c r="J8" s="1173"/>
      <c r="K8" s="1166" t="s">
        <v>1011</v>
      </c>
      <c r="N8" s="753"/>
    </row>
    <row r="9" spans="2:14" ht="16.5" thickBot="1">
      <c r="B9" s="1169"/>
      <c r="C9" s="1176" t="s">
        <v>481</v>
      </c>
      <c r="D9" s="1176" t="s">
        <v>403</v>
      </c>
      <c r="E9" s="1176" t="s">
        <v>865</v>
      </c>
      <c r="F9" s="1176" t="s">
        <v>464</v>
      </c>
      <c r="G9" s="1178" t="s">
        <v>866</v>
      </c>
      <c r="H9" s="1178" t="s">
        <v>903</v>
      </c>
      <c r="I9" s="1166" t="s">
        <v>1012</v>
      </c>
      <c r="J9" s="1167"/>
      <c r="K9" s="1174"/>
    </row>
    <row r="10" spans="2:14" ht="18.600000000000001" customHeight="1" thickBot="1">
      <c r="B10" s="1169"/>
      <c r="C10" s="1177"/>
      <c r="D10" s="1177"/>
      <c r="E10" s="1177"/>
      <c r="F10" s="1177"/>
      <c r="G10" s="1179"/>
      <c r="H10" s="1179"/>
      <c r="I10" s="764" t="s">
        <v>282</v>
      </c>
      <c r="J10" s="764" t="s">
        <v>284</v>
      </c>
      <c r="K10" s="1175"/>
    </row>
    <row r="11" spans="2:14" ht="16.5" thickBot="1">
      <c r="B11" s="1170"/>
      <c r="C11" s="766">
        <v>1</v>
      </c>
      <c r="D11" s="766">
        <v>2</v>
      </c>
      <c r="E11" s="766">
        <v>3</v>
      </c>
      <c r="F11" s="763">
        <v>4</v>
      </c>
      <c r="G11" s="763">
        <v>5</v>
      </c>
      <c r="H11" s="765" t="s">
        <v>867</v>
      </c>
      <c r="I11" s="767" t="s">
        <v>484</v>
      </c>
      <c r="J11" s="768" t="s">
        <v>407</v>
      </c>
      <c r="K11" s="769" t="s">
        <v>408</v>
      </c>
    </row>
    <row r="12" spans="2:14" ht="15.75">
      <c r="B12" s="770" t="s">
        <v>1013</v>
      </c>
      <c r="C12" s="771">
        <v>44803961697.000008</v>
      </c>
      <c r="D12" s="771">
        <f>+D13+D26</f>
        <v>160312757677</v>
      </c>
      <c r="E12" s="771">
        <f>+E13+E26</f>
        <v>60879500493.099983</v>
      </c>
      <c r="F12" s="771">
        <f>+F13+F26</f>
        <v>53068564866.970001</v>
      </c>
      <c r="G12" s="771">
        <f>+G13+G26</f>
        <v>51303855399.369995</v>
      </c>
      <c r="H12" s="772">
        <f>IFERROR(F12/D12,"-")</f>
        <v>0.3310314514949157</v>
      </c>
      <c r="I12" s="771">
        <f>F12-C12</f>
        <v>8264603169.9699936</v>
      </c>
      <c r="J12" s="773">
        <f t="shared" ref="J12:J56" si="0">IFERROR(I12/C12,"-")</f>
        <v>0.18446143726891404</v>
      </c>
      <c r="K12" s="773">
        <f>IFERROR((F12/$N$6),"-")</f>
        <v>7.7257043317348721E-3</v>
      </c>
      <c r="L12" s="754"/>
    </row>
    <row r="13" spans="2:14" ht="15.75">
      <c r="B13" s="774" t="s">
        <v>159</v>
      </c>
      <c r="C13" s="775">
        <v>41695535066.790009</v>
      </c>
      <c r="D13" s="775">
        <f>D14+D18+D19+D20+D25</f>
        <v>143863034739</v>
      </c>
      <c r="E13" s="775">
        <f t="shared" ref="E13:F13" si="1">E14+E18+E19+E20+E25</f>
        <v>53405357710.999985</v>
      </c>
      <c r="F13" s="775">
        <f t="shared" si="1"/>
        <v>48093389957.760002</v>
      </c>
      <c r="G13" s="775">
        <f t="shared" ref="G13" si="2">G14+G18+G19+G20+G25</f>
        <v>46964473017.869995</v>
      </c>
      <c r="H13" s="776">
        <f t="shared" ref="H13:H56" si="3">IFERROR(F13/D13,"-")</f>
        <v>0.33429984321554362</v>
      </c>
      <c r="I13" s="775">
        <f t="shared" ref="I13:I56" si="4">F13-C13</f>
        <v>6397854890.9699936</v>
      </c>
      <c r="J13" s="777">
        <f t="shared" si="0"/>
        <v>0.15344220623914737</v>
      </c>
      <c r="K13" s="777">
        <f t="shared" ref="K13:K49" si="5">IFERROR((F13/$N$6),"-")</f>
        <v>7.0014199942259551E-3</v>
      </c>
    </row>
    <row r="14" spans="2:14" ht="15.75">
      <c r="B14" s="778" t="s">
        <v>160</v>
      </c>
      <c r="C14" s="779">
        <v>41517864291.740005</v>
      </c>
      <c r="D14" s="779">
        <f>SUM(D15:D17)</f>
        <v>139267765058</v>
      </c>
      <c r="E14" s="779">
        <f t="shared" ref="E14:F14" si="6">SUM(E15:E17)</f>
        <v>53155125375.719986</v>
      </c>
      <c r="F14" s="779">
        <f t="shared" si="6"/>
        <v>47847807622.480003</v>
      </c>
      <c r="G14" s="779">
        <f t="shared" ref="G14" si="7">SUM(G15:G17)</f>
        <v>46744706643.319992</v>
      </c>
      <c r="H14" s="780">
        <f t="shared" si="3"/>
        <v>0.34356699558259673</v>
      </c>
      <c r="I14" s="779">
        <f t="shared" si="4"/>
        <v>6329943330.7399979</v>
      </c>
      <c r="J14" s="781">
        <f t="shared" si="0"/>
        <v>0.15246312493967429</v>
      </c>
      <c r="K14" s="777">
        <f t="shared" si="5"/>
        <v>6.9656681981066079E-3</v>
      </c>
    </row>
    <row r="15" spans="2:14" ht="15.75">
      <c r="B15" s="782" t="s">
        <v>1014</v>
      </c>
      <c r="C15" s="783">
        <v>34694445485.919998</v>
      </c>
      <c r="D15" s="783">
        <v>104924434833</v>
      </c>
      <c r="E15" s="783">
        <v>41080664066.229988</v>
      </c>
      <c r="F15" s="783">
        <v>39026312414.80999</v>
      </c>
      <c r="G15" s="783">
        <v>38757599017.049988</v>
      </c>
      <c r="H15" s="784">
        <f t="shared" si="3"/>
        <v>0.371946844192443</v>
      </c>
      <c r="I15" s="783">
        <f t="shared" si="4"/>
        <v>4331866928.8899918</v>
      </c>
      <c r="J15" s="785">
        <f t="shared" si="0"/>
        <v>0.12485764992693103</v>
      </c>
      <c r="K15" s="786">
        <f t="shared" si="5"/>
        <v>5.6814378084377752E-3</v>
      </c>
    </row>
    <row r="16" spans="2:14" ht="15.75">
      <c r="B16" s="782" t="s">
        <v>409</v>
      </c>
      <c r="C16" s="783">
        <v>6808936568.0600004</v>
      </c>
      <c r="D16" s="783">
        <v>34013063667</v>
      </c>
      <c r="E16" s="783">
        <v>12050798016.489998</v>
      </c>
      <c r="F16" s="783">
        <v>8797834053.8300152</v>
      </c>
      <c r="G16" s="783">
        <v>7964572402.1400061</v>
      </c>
      <c r="H16" s="784">
        <f t="shared" si="3"/>
        <v>0.25866044117530668</v>
      </c>
      <c r="I16" s="783">
        <f t="shared" si="4"/>
        <v>1988897485.7700148</v>
      </c>
      <c r="J16" s="785">
        <f t="shared" si="0"/>
        <v>0.29210104483859078</v>
      </c>
      <c r="K16" s="786">
        <f t="shared" si="5"/>
        <v>1.2807858066247325E-3</v>
      </c>
    </row>
    <row r="17" spans="2:11" ht="31.5">
      <c r="B17" s="787" t="s">
        <v>410</v>
      </c>
      <c r="C17" s="783">
        <v>14482237.76</v>
      </c>
      <c r="D17" s="783">
        <v>330266558</v>
      </c>
      <c r="E17" s="783">
        <v>23663293</v>
      </c>
      <c r="F17" s="783">
        <v>23661153.840000004</v>
      </c>
      <c r="G17" s="783">
        <v>22535224.130000003</v>
      </c>
      <c r="H17" s="784">
        <f t="shared" si="3"/>
        <v>7.1642596765731287E-2</v>
      </c>
      <c r="I17" s="783">
        <f t="shared" si="4"/>
        <v>9178916.0800000038</v>
      </c>
      <c r="J17" s="788">
        <f t="shared" si="0"/>
        <v>0.63380509504906812</v>
      </c>
      <c r="K17" s="786">
        <f t="shared" si="5"/>
        <v>3.444583044100893E-6</v>
      </c>
    </row>
    <row r="18" spans="2:11" ht="31.5">
      <c r="B18" s="778" t="s">
        <v>1015</v>
      </c>
      <c r="C18" s="779">
        <v>0</v>
      </c>
      <c r="D18" s="779">
        <v>1807018237</v>
      </c>
      <c r="E18" s="779">
        <v>0</v>
      </c>
      <c r="F18" s="779">
        <v>0</v>
      </c>
      <c r="G18" s="779">
        <v>0</v>
      </c>
      <c r="H18" s="780">
        <f t="shared" si="3"/>
        <v>0</v>
      </c>
      <c r="I18" s="779">
        <f t="shared" si="4"/>
        <v>0</v>
      </c>
      <c r="J18" s="781" t="str">
        <f t="shared" si="0"/>
        <v>-</v>
      </c>
      <c r="K18" s="777">
        <f t="shared" si="5"/>
        <v>0</v>
      </c>
    </row>
    <row r="19" spans="2:11" ht="15.75">
      <c r="B19" s="778" t="s">
        <v>162</v>
      </c>
      <c r="C19" s="779">
        <v>0</v>
      </c>
      <c r="D19" s="779">
        <v>34644150</v>
      </c>
      <c r="E19" s="779">
        <v>0</v>
      </c>
      <c r="F19" s="779">
        <v>0</v>
      </c>
      <c r="G19" s="779">
        <v>0</v>
      </c>
      <c r="H19" s="780">
        <f t="shared" si="3"/>
        <v>0</v>
      </c>
      <c r="I19" s="779">
        <f t="shared" si="4"/>
        <v>0</v>
      </c>
      <c r="J19" s="781" t="str">
        <f t="shared" si="0"/>
        <v>-</v>
      </c>
      <c r="K19" s="777">
        <f t="shared" si="5"/>
        <v>0</v>
      </c>
    </row>
    <row r="20" spans="2:11" ht="15.75">
      <c r="B20" s="778" t="s">
        <v>164</v>
      </c>
      <c r="C20" s="779">
        <v>177670775.05000001</v>
      </c>
      <c r="D20" s="779">
        <f>SUM(D21:D24)</f>
        <v>2533704885</v>
      </c>
      <c r="E20" s="779">
        <f t="shared" ref="E20:F20" si="8">SUM(E21:E24)</f>
        <v>250232335.27999997</v>
      </c>
      <c r="F20" s="779">
        <f t="shared" si="8"/>
        <v>245582335.27999997</v>
      </c>
      <c r="G20" s="779">
        <f t="shared" ref="G20" si="9">SUM(G21:G24)</f>
        <v>219766374.55000001</v>
      </c>
      <c r="H20" s="780">
        <f t="shared" si="3"/>
        <v>9.692617981434723E-2</v>
      </c>
      <c r="I20" s="779">
        <f t="shared" si="4"/>
        <v>67911560.229999959</v>
      </c>
      <c r="J20" s="781">
        <f t="shared" si="0"/>
        <v>0.38223258839777291</v>
      </c>
      <c r="K20" s="777">
        <f t="shared" si="5"/>
        <v>3.5751796119347167E-5</v>
      </c>
    </row>
    <row r="21" spans="2:11" ht="15.75">
      <c r="B21" s="782" t="s">
        <v>1016</v>
      </c>
      <c r="C21" s="783">
        <v>144327283.92000002</v>
      </c>
      <c r="D21" s="783">
        <v>1061445456</v>
      </c>
      <c r="E21" s="783">
        <v>200729334.25999999</v>
      </c>
      <c r="F21" s="783">
        <v>196079334.25999999</v>
      </c>
      <c r="G21" s="783">
        <v>173436469.34</v>
      </c>
      <c r="H21" s="784">
        <f t="shared" si="3"/>
        <v>0.18472860112747988</v>
      </c>
      <c r="I21" s="783">
        <f t="shared" si="4"/>
        <v>51752050.339999974</v>
      </c>
      <c r="J21" s="785">
        <f t="shared" si="0"/>
        <v>0.35857426908058432</v>
      </c>
      <c r="K21" s="786">
        <f t="shared" si="5"/>
        <v>2.8545165407309111E-5</v>
      </c>
    </row>
    <row r="22" spans="2:11" ht="15.75">
      <c r="B22" s="782" t="s">
        <v>1017</v>
      </c>
      <c r="C22" s="783">
        <v>154000</v>
      </c>
      <c r="D22" s="783">
        <v>19334300</v>
      </c>
      <c r="E22" s="783">
        <v>15000000</v>
      </c>
      <c r="F22" s="783">
        <v>15000000</v>
      </c>
      <c r="G22" s="783">
        <v>15000000</v>
      </c>
      <c r="H22" s="784">
        <f t="shared" si="3"/>
        <v>0.77582327780162719</v>
      </c>
      <c r="I22" s="783">
        <f t="shared" si="4"/>
        <v>14846000</v>
      </c>
      <c r="J22" s="785">
        <f t="shared" si="0"/>
        <v>96.402597402597408</v>
      </c>
      <c r="K22" s="786">
        <f t="shared" si="5"/>
        <v>2.1836950983415518E-6</v>
      </c>
    </row>
    <row r="23" spans="2:11" ht="15.75">
      <c r="B23" s="782" t="s">
        <v>1018</v>
      </c>
      <c r="C23" s="783">
        <v>33189491.129999995</v>
      </c>
      <c r="D23" s="783">
        <v>73364079</v>
      </c>
      <c r="E23" s="783">
        <v>34371001.019999996</v>
      </c>
      <c r="F23" s="783">
        <v>34371001.019999996</v>
      </c>
      <c r="G23" s="783">
        <v>31197905.210000005</v>
      </c>
      <c r="H23" s="784">
        <f t="shared" si="3"/>
        <v>0.46849904597044006</v>
      </c>
      <c r="I23" s="783">
        <f t="shared" si="4"/>
        <v>1181509.8900000006</v>
      </c>
      <c r="J23" s="785">
        <f t="shared" si="0"/>
        <v>3.5598915493224699E-2</v>
      </c>
      <c r="K23" s="786">
        <f t="shared" si="5"/>
        <v>5.0037190968310976E-6</v>
      </c>
    </row>
    <row r="24" spans="2:11" ht="15.75">
      <c r="B24" s="782" t="s">
        <v>1019</v>
      </c>
      <c r="C24" s="783">
        <v>0</v>
      </c>
      <c r="D24" s="783">
        <v>1379561050</v>
      </c>
      <c r="E24" s="783">
        <v>132000</v>
      </c>
      <c r="F24" s="783">
        <v>132000</v>
      </c>
      <c r="G24" s="783">
        <v>132000</v>
      </c>
      <c r="H24" s="784">
        <f t="shared" si="3"/>
        <v>9.5682608609455879E-5</v>
      </c>
      <c r="I24" s="783">
        <f t="shared" si="4"/>
        <v>132000</v>
      </c>
      <c r="J24" s="785" t="str">
        <f t="shared" si="0"/>
        <v>-</v>
      </c>
      <c r="K24" s="786">
        <f t="shared" si="5"/>
        <v>1.9216516865405655E-8</v>
      </c>
    </row>
    <row r="25" spans="2:11" ht="15.75">
      <c r="B25" s="778" t="s">
        <v>165</v>
      </c>
      <c r="C25" s="779">
        <v>0</v>
      </c>
      <c r="D25" s="779">
        <v>219902409</v>
      </c>
      <c r="E25" s="779">
        <v>0</v>
      </c>
      <c r="F25" s="779">
        <v>0</v>
      </c>
      <c r="G25" s="779">
        <v>0</v>
      </c>
      <c r="H25" s="780">
        <f t="shared" si="3"/>
        <v>0</v>
      </c>
      <c r="I25" s="779">
        <f t="shared" si="4"/>
        <v>0</v>
      </c>
      <c r="J25" s="789" t="str">
        <f t="shared" si="0"/>
        <v>-</v>
      </c>
      <c r="K25" s="790">
        <f t="shared" si="5"/>
        <v>0</v>
      </c>
    </row>
    <row r="26" spans="2:11" ht="15.75">
      <c r="B26" s="774" t="s">
        <v>166</v>
      </c>
      <c r="C26" s="775">
        <v>3108426630.2100005</v>
      </c>
      <c r="D26" s="775">
        <f>SUM(D27:D31)+D34</f>
        <v>16449722938</v>
      </c>
      <c r="E26" s="775">
        <f>SUM(E27:E31)+E34</f>
        <v>7474142782.1000004</v>
      </c>
      <c r="F26" s="775">
        <f>SUM(F27:F31)+F34</f>
        <v>4975174909.210001</v>
      </c>
      <c r="G26" s="775">
        <f>SUM(G27:G31)+G34</f>
        <v>4339382381.5</v>
      </c>
      <c r="H26" s="776">
        <f t="shared" si="3"/>
        <v>0.30244733774311799</v>
      </c>
      <c r="I26" s="775">
        <f t="shared" si="4"/>
        <v>1866748279.0000005</v>
      </c>
      <c r="J26" s="777">
        <f t="shared" si="0"/>
        <v>0.60054442361854488</v>
      </c>
      <c r="K26" s="777">
        <f t="shared" si="5"/>
        <v>7.2428433750891693E-4</v>
      </c>
    </row>
    <row r="27" spans="2:11" ht="15.75">
      <c r="B27" s="778" t="s">
        <v>167</v>
      </c>
      <c r="C27" s="779">
        <v>1802426495.6800001</v>
      </c>
      <c r="D27" s="779">
        <v>4752721267</v>
      </c>
      <c r="E27" s="779">
        <v>3026953099.9000006</v>
      </c>
      <c r="F27" s="779">
        <v>2109077685.0399997</v>
      </c>
      <c r="G27" s="779">
        <v>1826259483.3499999</v>
      </c>
      <c r="H27" s="780">
        <f t="shared" si="3"/>
        <v>0.44376212417171396</v>
      </c>
      <c r="I27" s="779">
        <f t="shared" si="4"/>
        <v>306651189.35999966</v>
      </c>
      <c r="J27" s="781">
        <f t="shared" si="0"/>
        <v>0.17013242431520603</v>
      </c>
      <c r="K27" s="777">
        <f t="shared" si="5"/>
        <v>3.0703884018955962E-4</v>
      </c>
    </row>
    <row r="28" spans="2:11" ht="15.75">
      <c r="B28" s="778" t="s">
        <v>168</v>
      </c>
      <c r="C28" s="779">
        <v>1260273375.1000004</v>
      </c>
      <c r="D28" s="779">
        <v>9877621717</v>
      </c>
      <c r="E28" s="779">
        <v>4373006100.1199999</v>
      </c>
      <c r="F28" s="779">
        <v>2795790510.8100009</v>
      </c>
      <c r="G28" s="779">
        <v>2443052184.7900004</v>
      </c>
      <c r="H28" s="780">
        <f t="shared" si="3"/>
        <v>0.28304288126343935</v>
      </c>
      <c r="I28" s="779">
        <f t="shared" si="4"/>
        <v>1535517135.7100005</v>
      </c>
      <c r="J28" s="781">
        <f t="shared" si="0"/>
        <v>1.2184000440286695</v>
      </c>
      <c r="K28" s="777">
        <f t="shared" si="5"/>
        <v>4.0701026896304148E-4</v>
      </c>
    </row>
    <row r="29" spans="2:11" ht="15.75">
      <c r="B29" s="778" t="s">
        <v>169</v>
      </c>
      <c r="C29" s="779">
        <v>2016708.5</v>
      </c>
      <c r="D29" s="779">
        <v>37903882</v>
      </c>
      <c r="E29" s="779">
        <v>5628014.8600000003</v>
      </c>
      <c r="F29" s="779">
        <v>1751146.14</v>
      </c>
      <c r="G29" s="779">
        <v>1515146.1400000001</v>
      </c>
      <c r="H29" s="780">
        <f t="shared" si="3"/>
        <v>4.6199651529096671E-2</v>
      </c>
      <c r="I29" s="779">
        <f t="shared" si="4"/>
        <v>-265562.3600000001</v>
      </c>
      <c r="J29" s="781">
        <f t="shared" si="0"/>
        <v>-0.1316810833097595</v>
      </c>
      <c r="K29" s="777">
        <f t="shared" si="5"/>
        <v>2.5493128282651523E-7</v>
      </c>
    </row>
    <row r="30" spans="2:11" ht="15.75">
      <c r="B30" s="778" t="s">
        <v>170</v>
      </c>
      <c r="C30" s="779">
        <v>0</v>
      </c>
      <c r="D30" s="779">
        <v>11419289</v>
      </c>
      <c r="E30" s="779">
        <v>0</v>
      </c>
      <c r="F30" s="779">
        <v>0</v>
      </c>
      <c r="G30" s="779">
        <v>0</v>
      </c>
      <c r="H30" s="780">
        <f t="shared" si="3"/>
        <v>0</v>
      </c>
      <c r="I30" s="779">
        <f t="shared" si="4"/>
        <v>0</v>
      </c>
      <c r="J30" s="790" t="str">
        <f t="shared" si="0"/>
        <v>-</v>
      </c>
      <c r="K30" s="777">
        <f t="shared" si="5"/>
        <v>0</v>
      </c>
    </row>
    <row r="31" spans="2:11" ht="15.75">
      <c r="B31" s="778" t="s">
        <v>171</v>
      </c>
      <c r="C31" s="779">
        <v>43710050.93</v>
      </c>
      <c r="D31" s="779">
        <f t="shared" ref="D31:G31" si="10">D32+D33</f>
        <v>1769978343</v>
      </c>
      <c r="E31" s="779">
        <f t="shared" ref="E31:F31" si="11">E32+E33</f>
        <v>68555567.219999999</v>
      </c>
      <c r="F31" s="779">
        <f t="shared" si="11"/>
        <v>68555567.219999999</v>
      </c>
      <c r="G31" s="779">
        <f t="shared" si="10"/>
        <v>68555567.219999999</v>
      </c>
      <c r="H31" s="780">
        <f t="shared" si="3"/>
        <v>3.8732432795648052E-2</v>
      </c>
      <c r="I31" s="779">
        <f t="shared" si="4"/>
        <v>24845516.289999999</v>
      </c>
      <c r="J31" s="790">
        <f t="shared" si="0"/>
        <v>0.56841654862835</v>
      </c>
      <c r="K31" s="777">
        <f t="shared" si="5"/>
        <v>9.9802970734892512E-6</v>
      </c>
    </row>
    <row r="32" spans="2:11" ht="15.75">
      <c r="B32" s="782" t="s">
        <v>419</v>
      </c>
      <c r="C32" s="783">
        <v>0</v>
      </c>
      <c r="D32" s="791">
        <v>0</v>
      </c>
      <c r="E32" s="791">
        <v>0</v>
      </c>
      <c r="F32" s="791">
        <v>0</v>
      </c>
      <c r="G32" s="791">
        <v>0</v>
      </c>
      <c r="H32" s="780" t="str">
        <f t="shared" si="3"/>
        <v>-</v>
      </c>
      <c r="I32" s="779">
        <f t="shared" si="4"/>
        <v>0</v>
      </c>
      <c r="J32" s="790" t="str">
        <f t="shared" si="0"/>
        <v>-</v>
      </c>
      <c r="K32" s="777">
        <f t="shared" si="5"/>
        <v>0</v>
      </c>
    </row>
    <row r="33" spans="2:11" ht="15.75">
      <c r="B33" s="782" t="s">
        <v>420</v>
      </c>
      <c r="C33" s="783">
        <v>43710050.93</v>
      </c>
      <c r="D33" s="783">
        <v>1769978343</v>
      </c>
      <c r="E33" s="783">
        <v>68555567.219999999</v>
      </c>
      <c r="F33" s="783">
        <v>68555567.219999999</v>
      </c>
      <c r="G33" s="783">
        <v>68555567.219999999</v>
      </c>
      <c r="H33" s="784">
        <f t="shared" si="3"/>
        <v>3.8732432795648052E-2</v>
      </c>
      <c r="I33" s="783">
        <f t="shared" si="4"/>
        <v>24845516.289999999</v>
      </c>
      <c r="J33" s="792">
        <f t="shared" si="0"/>
        <v>0.56841654862835</v>
      </c>
      <c r="K33" s="786">
        <f t="shared" si="5"/>
        <v>9.9802970734892512E-6</v>
      </c>
    </row>
    <row r="34" spans="2:11" ht="15.75">
      <c r="B34" s="793" t="s">
        <v>1020</v>
      </c>
      <c r="C34" s="794">
        <v>0</v>
      </c>
      <c r="D34" s="794">
        <v>78440</v>
      </c>
      <c r="E34" s="794">
        <v>0</v>
      </c>
      <c r="F34" s="794">
        <v>0</v>
      </c>
      <c r="G34" s="794">
        <v>0</v>
      </c>
      <c r="H34" s="795">
        <f t="shared" si="3"/>
        <v>0</v>
      </c>
      <c r="I34" s="794">
        <f t="shared" si="4"/>
        <v>0</v>
      </c>
      <c r="J34" s="796" t="str">
        <f t="shared" si="0"/>
        <v>-</v>
      </c>
      <c r="K34" s="796">
        <f t="shared" si="5"/>
        <v>0</v>
      </c>
    </row>
    <row r="35" spans="2:11" ht="15.75">
      <c r="B35" s="770" t="s">
        <v>1021</v>
      </c>
      <c r="C35" s="771">
        <f>+C36+C49</f>
        <v>9474431661.3899994</v>
      </c>
      <c r="D35" s="771">
        <f>+D36+D49</f>
        <v>69991690752</v>
      </c>
      <c r="E35" s="771">
        <f t="shared" ref="E35:G35" si="12">+E36+E49</f>
        <v>10666591190.450001</v>
      </c>
      <c r="F35" s="771">
        <f>+F36+F49</f>
        <v>10484013023.700001</v>
      </c>
      <c r="G35" s="771">
        <f t="shared" si="12"/>
        <v>10420897241.860001</v>
      </c>
      <c r="H35" s="772">
        <f t="shared" si="3"/>
        <v>0.14978939515617321</v>
      </c>
      <c r="I35" s="771">
        <f t="shared" si="4"/>
        <v>1009581362.3100014</v>
      </c>
      <c r="J35" s="773">
        <f t="shared" si="0"/>
        <v>0.10655851436706495</v>
      </c>
      <c r="K35" s="773">
        <f t="shared" si="5"/>
        <v>1.5262591900535121E-3</v>
      </c>
    </row>
    <row r="36" spans="2:11" ht="15.75">
      <c r="B36" s="774" t="s">
        <v>159</v>
      </c>
      <c r="C36" s="775">
        <f>C37+C41+C42+C43+C48</f>
        <v>9447361868.1599998</v>
      </c>
      <c r="D36" s="775">
        <f>D37+D41+D42+D43+D48</f>
        <v>69200707487</v>
      </c>
      <c r="E36" s="775">
        <f t="shared" ref="E36:G36" si="13">E37+E41+E42+E43+E48</f>
        <v>10575584339.900002</v>
      </c>
      <c r="F36" s="775">
        <f t="shared" si="13"/>
        <v>10438163543.59</v>
      </c>
      <c r="G36" s="775">
        <f t="shared" si="13"/>
        <v>10387436150.82</v>
      </c>
      <c r="H36" s="776">
        <f t="shared" si="3"/>
        <v>0.15083897148812975</v>
      </c>
      <c r="I36" s="775">
        <f t="shared" si="4"/>
        <v>990801675.43000031</v>
      </c>
      <c r="J36" s="777">
        <f t="shared" si="0"/>
        <v>0.1048760161044802</v>
      </c>
      <c r="K36" s="777">
        <f t="shared" si="5"/>
        <v>1.5195844377216643E-3</v>
      </c>
    </row>
    <row r="37" spans="2:11" ht="15.75">
      <c r="B37" s="778" t="s">
        <v>160</v>
      </c>
      <c r="C37" s="779">
        <f>SUM(C38:C40)</f>
        <v>855061711.74000001</v>
      </c>
      <c r="D37" s="779">
        <f>SUM(D38:D40)</f>
        <v>50353898071</v>
      </c>
      <c r="E37" s="779">
        <f t="shared" ref="E37:G37" si="14">SUM(E38:E40)</f>
        <v>1221056429.49</v>
      </c>
      <c r="F37" s="779">
        <f t="shared" si="14"/>
        <v>1083635633.1799998</v>
      </c>
      <c r="G37" s="779">
        <f t="shared" si="14"/>
        <v>1032908240.4099998</v>
      </c>
      <c r="H37" s="780">
        <f t="shared" si="3"/>
        <v>2.1520392158161261E-2</v>
      </c>
      <c r="I37" s="779">
        <f t="shared" si="4"/>
        <v>228573921.43999982</v>
      </c>
      <c r="J37" s="781">
        <f t="shared" si="0"/>
        <v>0.26731862542981299</v>
      </c>
      <c r="K37" s="777">
        <f t="shared" si="5"/>
        <v>1.5775532137089396E-4</v>
      </c>
    </row>
    <row r="38" spans="2:11" ht="15.75">
      <c r="B38" s="782" t="s">
        <v>1014</v>
      </c>
      <c r="C38" s="783">
        <v>628375330.73000002</v>
      </c>
      <c r="D38" s="783">
        <v>5445339040</v>
      </c>
      <c r="E38" s="783">
        <v>783872042.60000014</v>
      </c>
      <c r="F38" s="783">
        <v>782009624.20999992</v>
      </c>
      <c r="G38" s="783">
        <v>780877807.05999994</v>
      </c>
      <c r="H38" s="784">
        <f t="shared" si="3"/>
        <v>0.14361082358060112</v>
      </c>
      <c r="I38" s="783">
        <f t="shared" si="4"/>
        <v>153634293.4799999</v>
      </c>
      <c r="J38" s="785">
        <f t="shared" si="0"/>
        <v>0.2444944700510743</v>
      </c>
      <c r="K38" s="786">
        <f t="shared" si="5"/>
        <v>1.1384470554955304E-4</v>
      </c>
    </row>
    <row r="39" spans="2:11" ht="15.75">
      <c r="B39" s="782" t="s">
        <v>409</v>
      </c>
      <c r="C39" s="783">
        <v>225155604.51999995</v>
      </c>
      <c r="D39" s="783">
        <v>44870082306</v>
      </c>
      <c r="E39" s="783">
        <v>437184386.88999981</v>
      </c>
      <c r="F39" s="783">
        <v>301626008.96999979</v>
      </c>
      <c r="G39" s="783">
        <v>252030433.34999987</v>
      </c>
      <c r="H39" s="784">
        <f t="shared" si="3"/>
        <v>6.7222076151544422E-3</v>
      </c>
      <c r="I39" s="783">
        <f t="shared" si="4"/>
        <v>76470404.449999839</v>
      </c>
      <c r="J39" s="785">
        <f t="shared" si="0"/>
        <v>0.33963358190893794</v>
      </c>
      <c r="K39" s="786">
        <f t="shared" si="5"/>
        <v>4.39106158213409E-5</v>
      </c>
    </row>
    <row r="40" spans="2:11" ht="31.5">
      <c r="B40" s="782" t="s">
        <v>410</v>
      </c>
      <c r="C40" s="783">
        <v>1530776.49</v>
      </c>
      <c r="D40" s="783">
        <v>38476725</v>
      </c>
      <c r="E40" s="783">
        <v>0</v>
      </c>
      <c r="F40" s="783">
        <v>0</v>
      </c>
      <c r="G40" s="783">
        <v>0</v>
      </c>
      <c r="H40" s="784">
        <f t="shared" si="3"/>
        <v>0</v>
      </c>
      <c r="I40" s="783">
        <f t="shared" si="4"/>
        <v>-1530776.49</v>
      </c>
      <c r="J40" s="785">
        <f t="shared" si="0"/>
        <v>-1</v>
      </c>
      <c r="K40" s="786">
        <f t="shared" si="5"/>
        <v>0</v>
      </c>
    </row>
    <row r="41" spans="2:11" ht="31.5">
      <c r="B41" s="778" t="s">
        <v>1015</v>
      </c>
      <c r="C41" s="779">
        <v>9642628.9000000004</v>
      </c>
      <c r="D41" s="779">
        <v>28508694</v>
      </c>
      <c r="E41" s="779">
        <v>4160235.3</v>
      </c>
      <c r="F41" s="779">
        <v>4160235.3</v>
      </c>
      <c r="G41" s="779">
        <v>4160235.3</v>
      </c>
      <c r="H41" s="780">
        <f t="shared" si="3"/>
        <v>0.14592865250158424</v>
      </c>
      <c r="I41" s="779">
        <f t="shared" si="4"/>
        <v>-5482393.6000000006</v>
      </c>
      <c r="J41" s="781">
        <f t="shared" si="0"/>
        <v>-0.56855797903826832</v>
      </c>
      <c r="K41" s="777">
        <f t="shared" si="5"/>
        <v>6.0564569550383301E-7</v>
      </c>
    </row>
    <row r="42" spans="2:11" ht="15.75">
      <c r="B42" s="778" t="s">
        <v>163</v>
      </c>
      <c r="C42" s="779">
        <v>0</v>
      </c>
      <c r="D42" s="779">
        <v>50000000</v>
      </c>
      <c r="E42" s="779">
        <v>0</v>
      </c>
      <c r="F42" s="779">
        <v>0</v>
      </c>
      <c r="G42" s="779">
        <v>0</v>
      </c>
      <c r="H42" s="780">
        <f t="shared" si="3"/>
        <v>0</v>
      </c>
      <c r="I42" s="779">
        <f t="shared" si="4"/>
        <v>0</v>
      </c>
      <c r="J42" s="797" t="str">
        <f t="shared" si="0"/>
        <v>-</v>
      </c>
      <c r="K42" s="777">
        <f t="shared" si="5"/>
        <v>0</v>
      </c>
    </row>
    <row r="43" spans="2:11" ht="15.75">
      <c r="B43" s="778" t="s">
        <v>164</v>
      </c>
      <c r="C43" s="779">
        <f>SUM(C44:C46)</f>
        <v>8582631528</v>
      </c>
      <c r="D43" s="779">
        <f>SUM(D44:D47)</f>
        <v>18767840722</v>
      </c>
      <c r="E43" s="779">
        <f t="shared" ref="E43:G43" si="15">SUM(E44:E47)</f>
        <v>9350367675.1100006</v>
      </c>
      <c r="F43" s="779">
        <f t="shared" si="15"/>
        <v>9350367675.1100006</v>
      </c>
      <c r="G43" s="779">
        <f t="shared" si="15"/>
        <v>9350367675.1100006</v>
      </c>
      <c r="H43" s="780">
        <f t="shared" si="3"/>
        <v>0.49821222449684005</v>
      </c>
      <c r="I43" s="779">
        <f t="shared" si="4"/>
        <v>767736147.11000061</v>
      </c>
      <c r="J43" s="781">
        <f t="shared" si="0"/>
        <v>8.9452301966516462E-2</v>
      </c>
      <c r="K43" s="777">
        <f t="shared" si="5"/>
        <v>1.3612234706552667E-3</v>
      </c>
    </row>
    <row r="44" spans="2:11" ht="15.75">
      <c r="B44" s="782" t="s">
        <v>1016</v>
      </c>
      <c r="C44" s="783">
        <v>150515576.02000001</v>
      </c>
      <c r="D44" s="783">
        <v>66405000</v>
      </c>
      <c r="E44" s="783">
        <v>250000</v>
      </c>
      <c r="F44" s="783">
        <v>250000</v>
      </c>
      <c r="G44" s="783">
        <v>250000</v>
      </c>
      <c r="H44" s="784">
        <f t="shared" si="3"/>
        <v>3.7647767487387998E-3</v>
      </c>
      <c r="I44" s="783">
        <f t="shared" si="4"/>
        <v>-150265576.02000001</v>
      </c>
      <c r="J44" s="785">
        <f t="shared" si="0"/>
        <v>-0.99833904233295578</v>
      </c>
      <c r="K44" s="786">
        <f t="shared" si="5"/>
        <v>3.6394918305692533E-8</v>
      </c>
    </row>
    <row r="45" spans="2:11" ht="15.75">
      <c r="B45" s="782" t="s">
        <v>1017</v>
      </c>
      <c r="C45" s="783">
        <v>8430265999.3199997</v>
      </c>
      <c r="D45" s="783">
        <v>18696253152</v>
      </c>
      <c r="E45" s="783">
        <v>9348026576.0400009</v>
      </c>
      <c r="F45" s="783">
        <v>9348026576.0400009</v>
      </c>
      <c r="G45" s="783">
        <v>9348026576.0400009</v>
      </c>
      <c r="H45" s="784">
        <f t="shared" si="3"/>
        <v>0.49999465133686488</v>
      </c>
      <c r="I45" s="783">
        <f t="shared" si="4"/>
        <v>917760576.72000122</v>
      </c>
      <c r="J45" s="785">
        <f t="shared" si="0"/>
        <v>0.10886496070159939</v>
      </c>
      <c r="K45" s="786">
        <f t="shared" si="5"/>
        <v>1.3608826542176738E-3</v>
      </c>
    </row>
    <row r="46" spans="2:11" ht="15.75">
      <c r="B46" s="782" t="s">
        <v>1018</v>
      </c>
      <c r="C46" s="783">
        <v>1849952.6600000001</v>
      </c>
      <c r="D46" s="783">
        <v>4982570</v>
      </c>
      <c r="E46" s="783">
        <v>2091099.07</v>
      </c>
      <c r="F46" s="783">
        <v>2091099.07</v>
      </c>
      <c r="G46" s="783">
        <v>2091099.07</v>
      </c>
      <c r="H46" s="784">
        <f t="shared" si="3"/>
        <v>0.41968282833959181</v>
      </c>
      <c r="I46" s="783">
        <f t="shared" si="4"/>
        <v>241146.40999999992</v>
      </c>
      <c r="J46" s="785">
        <f t="shared" si="0"/>
        <v>0.13035274643190053</v>
      </c>
      <c r="K46" s="786">
        <f t="shared" si="5"/>
        <v>3.0442151928703853E-7</v>
      </c>
    </row>
    <row r="47" spans="2:11" ht="15.75">
      <c r="B47" s="782" t="s">
        <v>1019</v>
      </c>
      <c r="C47" s="783">
        <v>0</v>
      </c>
      <c r="D47" s="783">
        <v>200000</v>
      </c>
      <c r="E47" s="783">
        <v>0</v>
      </c>
      <c r="F47" s="783">
        <v>0</v>
      </c>
      <c r="G47" s="783">
        <v>0</v>
      </c>
      <c r="H47" s="784">
        <f>IFERROR(F47/D47,"-")</f>
        <v>0</v>
      </c>
      <c r="I47" s="783">
        <f t="shared" si="4"/>
        <v>0</v>
      </c>
      <c r="J47" s="785" t="str">
        <f t="shared" si="0"/>
        <v>-</v>
      </c>
      <c r="K47" s="786">
        <f t="shared" si="5"/>
        <v>0</v>
      </c>
    </row>
    <row r="48" spans="2:11" ht="15.75">
      <c r="B48" s="778" t="s">
        <v>165</v>
      </c>
      <c r="C48" s="779">
        <v>25999.52</v>
      </c>
      <c r="D48" s="779">
        <v>460000</v>
      </c>
      <c r="E48" s="779">
        <v>0</v>
      </c>
      <c r="F48" s="779">
        <v>0</v>
      </c>
      <c r="G48" s="779">
        <v>0</v>
      </c>
      <c r="H48" s="780">
        <f>IFERROR(F48/D48,"-")</f>
        <v>0</v>
      </c>
      <c r="I48" s="779">
        <f t="shared" si="4"/>
        <v>-25999.52</v>
      </c>
      <c r="J48" s="781">
        <f t="shared" si="0"/>
        <v>-1</v>
      </c>
      <c r="K48" s="777">
        <f t="shared" si="5"/>
        <v>0</v>
      </c>
    </row>
    <row r="49" spans="2:11" ht="15.75">
      <c r="B49" s="774" t="s">
        <v>166</v>
      </c>
      <c r="C49" s="775">
        <f>SUM(C50:C54)</f>
        <v>27069793.23</v>
      </c>
      <c r="D49" s="775">
        <f>SUM(D50:D54)</f>
        <v>790983265</v>
      </c>
      <c r="E49" s="775">
        <f t="shared" ref="E49:G49" si="16">SUM(E50:E54)</f>
        <v>91006850.549999982</v>
      </c>
      <c r="F49" s="775">
        <f t="shared" si="16"/>
        <v>45849480.110000007</v>
      </c>
      <c r="G49" s="775">
        <f t="shared" si="16"/>
        <v>33461091.039999995</v>
      </c>
      <c r="H49" s="776">
        <f t="shared" si="3"/>
        <v>5.7965170868690893E-2</v>
      </c>
      <c r="I49" s="775">
        <f t="shared" si="4"/>
        <v>18779686.880000006</v>
      </c>
      <c r="J49" s="777">
        <f t="shared" si="0"/>
        <v>0.69375065854538875</v>
      </c>
      <c r="K49" s="777">
        <f t="shared" si="5"/>
        <v>6.6747523318476987E-6</v>
      </c>
    </row>
    <row r="50" spans="2:11" ht="15.75">
      <c r="B50" s="778" t="s">
        <v>167</v>
      </c>
      <c r="C50" s="779">
        <v>0</v>
      </c>
      <c r="D50" s="779">
        <v>30257210</v>
      </c>
      <c r="E50" s="779">
        <v>2690738.5</v>
      </c>
      <c r="F50" s="779">
        <v>914430.57</v>
      </c>
      <c r="G50" s="779">
        <v>242880</v>
      </c>
      <c r="H50" s="780">
        <f t="shared" si="3"/>
        <v>3.0221906448082952E-2</v>
      </c>
      <c r="I50" s="779">
        <f t="shared" si="4"/>
        <v>914430.57</v>
      </c>
      <c r="J50" s="779" t="str">
        <f t="shared" si="0"/>
        <v>-</v>
      </c>
      <c r="K50" s="780">
        <f>F50/$N$6</f>
        <v>1.331225035655114E-7</v>
      </c>
    </row>
    <row r="51" spans="2:11" ht="15.75">
      <c r="B51" s="778" t="s">
        <v>168</v>
      </c>
      <c r="C51" s="779">
        <v>27069793.23</v>
      </c>
      <c r="D51" s="779">
        <v>754626055</v>
      </c>
      <c r="E51" s="779">
        <v>88200177.049999982</v>
      </c>
      <c r="F51" s="779">
        <v>44935049.540000007</v>
      </c>
      <c r="G51" s="779">
        <v>33218211.039999995</v>
      </c>
      <c r="H51" s="780">
        <f t="shared" si="3"/>
        <v>5.954611458519015E-2</v>
      </c>
      <c r="I51" s="779">
        <f t="shared" si="4"/>
        <v>17865256.310000006</v>
      </c>
      <c r="J51" s="780">
        <f t="shared" si="0"/>
        <v>0.65997017997909568</v>
      </c>
      <c r="K51" s="780">
        <f t="shared" ref="K51:K55" si="17">F51/$N$6</f>
        <v>6.5416298282821877E-6</v>
      </c>
    </row>
    <row r="52" spans="2:11" ht="15.75">
      <c r="B52" s="778" t="s">
        <v>427</v>
      </c>
      <c r="C52" s="798">
        <v>0</v>
      </c>
      <c r="D52" s="798">
        <v>400000</v>
      </c>
      <c r="E52" s="798">
        <v>115935</v>
      </c>
      <c r="F52" s="798">
        <v>0</v>
      </c>
      <c r="G52" s="798">
        <v>0</v>
      </c>
      <c r="H52" s="780">
        <f t="shared" si="3"/>
        <v>0</v>
      </c>
      <c r="I52" s="779">
        <f t="shared" si="4"/>
        <v>0</v>
      </c>
      <c r="J52" s="779" t="str">
        <f t="shared" si="0"/>
        <v>-</v>
      </c>
      <c r="K52" s="780">
        <f t="shared" si="17"/>
        <v>0</v>
      </c>
    </row>
    <row r="53" spans="2:11" ht="15.75">
      <c r="B53" s="778" t="s">
        <v>428</v>
      </c>
      <c r="C53" s="798">
        <v>0</v>
      </c>
      <c r="D53" s="798">
        <v>5000000</v>
      </c>
      <c r="E53" s="798">
        <v>0</v>
      </c>
      <c r="F53" s="798">
        <v>0</v>
      </c>
      <c r="G53" s="798">
        <v>0</v>
      </c>
      <c r="H53" s="780">
        <f t="shared" si="3"/>
        <v>0</v>
      </c>
      <c r="I53" s="779">
        <f t="shared" si="4"/>
        <v>0</v>
      </c>
      <c r="J53" s="779" t="str">
        <f t="shared" si="0"/>
        <v>-</v>
      </c>
      <c r="K53" s="780">
        <f t="shared" si="17"/>
        <v>0</v>
      </c>
    </row>
    <row r="54" spans="2:11" ht="15.75">
      <c r="B54" s="778" t="s">
        <v>429</v>
      </c>
      <c r="C54" s="798">
        <f>C55</f>
        <v>0</v>
      </c>
      <c r="D54" s="798">
        <f>D55</f>
        <v>700000</v>
      </c>
      <c r="E54" s="798">
        <f t="shared" ref="E54:G54" si="18">E55</f>
        <v>0</v>
      </c>
      <c r="F54" s="798">
        <f t="shared" si="18"/>
        <v>0</v>
      </c>
      <c r="G54" s="798">
        <f t="shared" si="18"/>
        <v>0</v>
      </c>
      <c r="H54" s="780">
        <f t="shared" si="3"/>
        <v>0</v>
      </c>
      <c r="I54" s="779">
        <f t="shared" si="4"/>
        <v>0</v>
      </c>
      <c r="J54" s="779" t="str">
        <f t="shared" si="0"/>
        <v>-</v>
      </c>
      <c r="K54" s="780">
        <f t="shared" si="17"/>
        <v>0</v>
      </c>
    </row>
    <row r="55" spans="2:11" ht="16.5" thickBot="1">
      <c r="B55" s="782" t="s">
        <v>1022</v>
      </c>
      <c r="C55" s="799">
        <v>0</v>
      </c>
      <c r="D55" s="799">
        <v>700000</v>
      </c>
      <c r="E55" s="799">
        <v>0</v>
      </c>
      <c r="F55" s="799">
        <v>0</v>
      </c>
      <c r="G55" s="799">
        <v>0</v>
      </c>
      <c r="H55" s="780">
        <f t="shared" si="3"/>
        <v>0</v>
      </c>
      <c r="I55" s="779">
        <f t="shared" si="4"/>
        <v>0</v>
      </c>
      <c r="J55" s="779" t="str">
        <f t="shared" si="0"/>
        <v>-</v>
      </c>
      <c r="K55" s="780">
        <f t="shared" si="17"/>
        <v>0</v>
      </c>
    </row>
    <row r="56" spans="2:11" ht="15.75">
      <c r="B56" s="800" t="s">
        <v>21</v>
      </c>
      <c r="C56" s="801">
        <f>C12+C35</f>
        <v>54278393358.390007</v>
      </c>
      <c r="D56" s="801">
        <f t="shared" ref="D56:G56" si="19">D12+D35</f>
        <v>230304448429</v>
      </c>
      <c r="E56" s="801">
        <f>E12+E35</f>
        <v>71546091683.549988</v>
      </c>
      <c r="F56" s="801">
        <f t="shared" si="19"/>
        <v>63552577890.669998</v>
      </c>
      <c r="G56" s="801">
        <f t="shared" si="19"/>
        <v>61724752641.229996</v>
      </c>
      <c r="H56" s="802">
        <f t="shared" si="3"/>
        <v>0.27595028374044833</v>
      </c>
      <c r="I56" s="801">
        <f t="shared" si="4"/>
        <v>9274184532.2799911</v>
      </c>
      <c r="J56" s="802">
        <f t="shared" si="0"/>
        <v>0.17086328386775007</v>
      </c>
      <c r="K56" s="802">
        <f>IFERROR((F56/$N$6),"-")</f>
        <v>9.2519635217883835E-3</v>
      </c>
    </row>
    <row r="57" spans="2:11">
      <c r="B57" s="756" t="s">
        <v>1023</v>
      </c>
    </row>
    <row r="58" spans="2:11">
      <c r="B58" s="757" t="s">
        <v>1024</v>
      </c>
    </row>
    <row r="59" spans="2:11" ht="30">
      <c r="B59" s="757" t="s">
        <v>1026</v>
      </c>
      <c r="F59" s="754"/>
    </row>
    <row r="60" spans="2:11">
      <c r="B60" s="359" t="s">
        <v>876</v>
      </c>
      <c r="F60" s="754"/>
    </row>
    <row r="61" spans="2:11">
      <c r="F61" s="754"/>
      <c r="G61" s="754"/>
      <c r="H61" s="754"/>
    </row>
    <row r="62" spans="2:11">
      <c r="F62" s="754"/>
      <c r="K62" s="758">
        <v>4936862.2</v>
      </c>
    </row>
    <row r="63" spans="2:11">
      <c r="F63" s="754"/>
    </row>
    <row r="64" spans="2:11">
      <c r="E64" s="755"/>
      <c r="F64" s="759"/>
      <c r="G64" s="754"/>
      <c r="H64" s="754"/>
    </row>
    <row r="65" spans="3:11">
      <c r="E65" s="754"/>
    </row>
    <row r="71" spans="3:11">
      <c r="C71" s="760"/>
      <c r="D71" s="760"/>
      <c r="E71" s="760"/>
      <c r="F71" s="760"/>
      <c r="G71" s="760"/>
      <c r="H71" s="760"/>
      <c r="I71" s="760"/>
      <c r="J71" s="760"/>
      <c r="K71" s="760"/>
    </row>
    <row r="80" spans="3:11">
      <c r="E80" s="754"/>
    </row>
    <row r="124" spans="5:5">
      <c r="E124" s="761"/>
    </row>
  </sheetData>
  <mergeCells count="17">
    <mergeCell ref="I9:J9"/>
    <mergeCell ref="B8:B11"/>
    <mergeCell ref="D8:H8"/>
    <mergeCell ref="I8:J8"/>
    <mergeCell ref="K8:K10"/>
    <mergeCell ref="C9:C10"/>
    <mergeCell ref="D9:D10"/>
    <mergeCell ref="E9:E10"/>
    <mergeCell ref="F9:F10"/>
    <mergeCell ref="G9:G10"/>
    <mergeCell ref="H9:H10"/>
    <mergeCell ref="B7:J7"/>
    <mergeCell ref="B1:K1"/>
    <mergeCell ref="B2:K2"/>
    <mergeCell ref="B3:K3"/>
    <mergeCell ref="B5:K5"/>
    <mergeCell ref="B6:J6"/>
  </mergeCells>
  <pageMargins left="0.7" right="0.7" top="0.75" bottom="0.75" header="0.3" footer="0.3"/>
  <ignoredErrors>
    <ignoredError sqref="D14 C43:G43 C37:G37 D20 G14 G20 E14:F14 E20:F20" formulaRange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8DF62-5309-412A-BCBA-040942D76B1F}">
  <dimension ref="A1:P76"/>
  <sheetViews>
    <sheetView topLeftCell="A21" zoomScale="50" zoomScaleNormal="50" workbookViewId="0">
      <selection activeCell="G29" sqref="G29"/>
    </sheetView>
  </sheetViews>
  <sheetFormatPr baseColWidth="10" defaultColWidth="11.42578125" defaultRowHeight="15"/>
  <cols>
    <col min="1" max="1" width="10.42578125" style="80" customWidth="1"/>
    <col min="2" max="2" width="135.85546875" style="80" customWidth="1"/>
    <col min="3" max="3" width="28.7109375" style="80" customWidth="1"/>
    <col min="4" max="4" width="23.85546875" style="80" customWidth="1"/>
    <col min="5" max="5" width="30.28515625" style="80" customWidth="1"/>
    <col min="6" max="6" width="22.85546875" style="80" customWidth="1"/>
    <col min="7" max="8" width="20.5703125" style="80" customWidth="1"/>
    <col min="9" max="9" width="27.140625" style="80" bestFit="1" customWidth="1"/>
    <col min="10" max="10" width="19.5703125" style="80" customWidth="1"/>
    <col min="11" max="11" width="22.28515625" style="80" customWidth="1"/>
    <col min="12" max="12" width="21.85546875" style="80" bestFit="1" customWidth="1"/>
    <col min="13" max="13" width="21.7109375" style="80" bestFit="1" customWidth="1"/>
    <col min="14" max="14" width="31.5703125" style="80" bestFit="1" customWidth="1"/>
    <col min="15" max="19" width="11.42578125" style="80"/>
    <col min="20" max="20" width="30.140625" style="80" bestFit="1" customWidth="1"/>
    <col min="21" max="21" width="19.42578125" style="80" bestFit="1" customWidth="1"/>
    <col min="22" max="22" width="14.42578125" style="80" bestFit="1" customWidth="1"/>
    <col min="23" max="23" width="19.42578125" style="80" bestFit="1" customWidth="1"/>
    <col min="24" max="24" width="14.42578125" style="80" bestFit="1" customWidth="1"/>
    <col min="25" max="25" width="20" style="80" customWidth="1"/>
    <col min="26" max="26" width="13.140625" style="80" bestFit="1" customWidth="1"/>
    <col min="27" max="27" width="7.140625" style="80" bestFit="1" customWidth="1"/>
    <col min="28" max="28" width="9.140625" style="80" bestFit="1" customWidth="1"/>
    <col min="29" max="256" width="11.42578125" style="80"/>
    <col min="257" max="257" width="10.42578125" style="80" customWidth="1"/>
    <col min="258" max="258" width="79.28515625" style="80" customWidth="1"/>
    <col min="259" max="259" width="13.42578125" style="80" bestFit="1" customWidth="1"/>
    <col min="260" max="260" width="17.42578125" style="80" customWidth="1"/>
    <col min="261" max="261" width="19.42578125" style="80" bestFit="1" customWidth="1"/>
    <col min="262" max="262" width="13.42578125" style="80" bestFit="1" customWidth="1"/>
    <col min="263" max="263" width="10" style="80" bestFit="1" customWidth="1"/>
    <col min="264" max="264" width="16" style="80" customWidth="1"/>
    <col min="265" max="265" width="12.28515625" style="80" customWidth="1"/>
    <col min="266" max="266" width="10.28515625" style="80" customWidth="1"/>
    <col min="267" max="267" width="11.140625" style="80" customWidth="1"/>
    <col min="268" max="268" width="11.42578125" style="80"/>
    <col min="269" max="269" width="17.85546875" style="80" bestFit="1" customWidth="1"/>
    <col min="270" max="270" width="20.28515625" style="80" bestFit="1" customWidth="1"/>
    <col min="271" max="275" width="11.42578125" style="80"/>
    <col min="276" max="276" width="30.140625" style="80" bestFit="1" customWidth="1"/>
    <col min="277" max="277" width="19.42578125" style="80" bestFit="1" customWidth="1"/>
    <col min="278" max="278" width="14.42578125" style="80" bestFit="1" customWidth="1"/>
    <col min="279" max="279" width="19.42578125" style="80" bestFit="1" customWidth="1"/>
    <col min="280" max="280" width="14.42578125" style="80" bestFit="1" customWidth="1"/>
    <col min="281" max="281" width="20" style="80" customWidth="1"/>
    <col min="282" max="282" width="13.140625" style="80" bestFit="1" customWidth="1"/>
    <col min="283" max="283" width="7.140625" style="80" bestFit="1" customWidth="1"/>
    <col min="284" max="284" width="9.140625" style="80" bestFit="1" customWidth="1"/>
    <col min="285" max="512" width="11.42578125" style="80"/>
    <col min="513" max="513" width="10.42578125" style="80" customWidth="1"/>
    <col min="514" max="514" width="79.28515625" style="80" customWidth="1"/>
    <col min="515" max="515" width="13.42578125" style="80" bestFit="1" customWidth="1"/>
    <col min="516" max="516" width="17.42578125" style="80" customWidth="1"/>
    <col min="517" max="517" width="19.42578125" style="80" bestFit="1" customWidth="1"/>
    <col min="518" max="518" width="13.42578125" style="80" bestFit="1" customWidth="1"/>
    <col min="519" max="519" width="10" style="80" bestFit="1" customWidth="1"/>
    <col min="520" max="520" width="16" style="80" customWidth="1"/>
    <col min="521" max="521" width="12.28515625" style="80" customWidth="1"/>
    <col min="522" max="522" width="10.28515625" style="80" customWidth="1"/>
    <col min="523" max="523" width="11.140625" style="80" customWidth="1"/>
    <col min="524" max="524" width="11.42578125" style="80"/>
    <col min="525" max="525" width="17.85546875" style="80" bestFit="1" customWidth="1"/>
    <col min="526" max="526" width="20.28515625" style="80" bestFit="1" customWidth="1"/>
    <col min="527" max="531" width="11.42578125" style="80"/>
    <col min="532" max="532" width="30.140625" style="80" bestFit="1" customWidth="1"/>
    <col min="533" max="533" width="19.42578125" style="80" bestFit="1" customWidth="1"/>
    <col min="534" max="534" width="14.42578125" style="80" bestFit="1" customWidth="1"/>
    <col min="535" max="535" width="19.42578125" style="80" bestFit="1" customWidth="1"/>
    <col min="536" max="536" width="14.42578125" style="80" bestFit="1" customWidth="1"/>
    <col min="537" max="537" width="20" style="80" customWidth="1"/>
    <col min="538" max="538" width="13.140625" style="80" bestFit="1" customWidth="1"/>
    <col min="539" max="539" width="7.140625" style="80" bestFit="1" customWidth="1"/>
    <col min="540" max="540" width="9.140625" style="80" bestFit="1" customWidth="1"/>
    <col min="541" max="768" width="11.42578125" style="80"/>
    <col min="769" max="769" width="10.42578125" style="80" customWidth="1"/>
    <col min="770" max="770" width="79.28515625" style="80" customWidth="1"/>
    <col min="771" max="771" width="13.42578125" style="80" bestFit="1" customWidth="1"/>
    <col min="772" max="772" width="17.42578125" style="80" customWidth="1"/>
    <col min="773" max="773" width="19.42578125" style="80" bestFit="1" customWidth="1"/>
    <col min="774" max="774" width="13.42578125" style="80" bestFit="1" customWidth="1"/>
    <col min="775" max="775" width="10" style="80" bestFit="1" customWidth="1"/>
    <col min="776" max="776" width="16" style="80" customWidth="1"/>
    <col min="777" max="777" width="12.28515625" style="80" customWidth="1"/>
    <col min="778" max="778" width="10.28515625" style="80" customWidth="1"/>
    <col min="779" max="779" width="11.140625" style="80" customWidth="1"/>
    <col min="780" max="780" width="11.42578125" style="80"/>
    <col min="781" max="781" width="17.85546875" style="80" bestFit="1" customWidth="1"/>
    <col min="782" max="782" width="20.28515625" style="80" bestFit="1" customWidth="1"/>
    <col min="783" max="787" width="11.42578125" style="80"/>
    <col min="788" max="788" width="30.140625" style="80" bestFit="1" customWidth="1"/>
    <col min="789" max="789" width="19.42578125" style="80" bestFit="1" customWidth="1"/>
    <col min="790" max="790" width="14.42578125" style="80" bestFit="1" customWidth="1"/>
    <col min="791" max="791" width="19.42578125" style="80" bestFit="1" customWidth="1"/>
    <col min="792" max="792" width="14.42578125" style="80" bestFit="1" customWidth="1"/>
    <col min="793" max="793" width="20" style="80" customWidth="1"/>
    <col min="794" max="794" width="13.140625" style="80" bestFit="1" customWidth="1"/>
    <col min="795" max="795" width="7.140625" style="80" bestFit="1" customWidth="1"/>
    <col min="796" max="796" width="9.140625" style="80" bestFit="1" customWidth="1"/>
    <col min="797" max="1024" width="11.42578125" style="80"/>
    <col min="1025" max="1025" width="10.42578125" style="80" customWidth="1"/>
    <col min="1026" max="1026" width="79.28515625" style="80" customWidth="1"/>
    <col min="1027" max="1027" width="13.42578125" style="80" bestFit="1" customWidth="1"/>
    <col min="1028" max="1028" width="17.42578125" style="80" customWidth="1"/>
    <col min="1029" max="1029" width="19.42578125" style="80" bestFit="1" customWidth="1"/>
    <col min="1030" max="1030" width="13.42578125" style="80" bestFit="1" customWidth="1"/>
    <col min="1031" max="1031" width="10" style="80" bestFit="1" customWidth="1"/>
    <col min="1032" max="1032" width="16" style="80" customWidth="1"/>
    <col min="1033" max="1033" width="12.28515625" style="80" customWidth="1"/>
    <col min="1034" max="1034" width="10.28515625" style="80" customWidth="1"/>
    <col min="1035" max="1035" width="11.140625" style="80" customWidth="1"/>
    <col min="1036" max="1036" width="11.42578125" style="80"/>
    <col min="1037" max="1037" width="17.85546875" style="80" bestFit="1" customWidth="1"/>
    <col min="1038" max="1038" width="20.28515625" style="80" bestFit="1" customWidth="1"/>
    <col min="1039" max="1043" width="11.42578125" style="80"/>
    <col min="1044" max="1044" width="30.140625" style="80" bestFit="1" customWidth="1"/>
    <col min="1045" max="1045" width="19.42578125" style="80" bestFit="1" customWidth="1"/>
    <col min="1046" max="1046" width="14.42578125" style="80" bestFit="1" customWidth="1"/>
    <col min="1047" max="1047" width="19.42578125" style="80" bestFit="1" customWidth="1"/>
    <col min="1048" max="1048" width="14.42578125" style="80" bestFit="1" customWidth="1"/>
    <col min="1049" max="1049" width="20" style="80" customWidth="1"/>
    <col min="1050" max="1050" width="13.140625" style="80" bestFit="1" customWidth="1"/>
    <col min="1051" max="1051" width="7.140625" style="80" bestFit="1" customWidth="1"/>
    <col min="1052" max="1052" width="9.140625" style="80" bestFit="1" customWidth="1"/>
    <col min="1053" max="1280" width="11.42578125" style="80"/>
    <col min="1281" max="1281" width="10.42578125" style="80" customWidth="1"/>
    <col min="1282" max="1282" width="79.28515625" style="80" customWidth="1"/>
    <col min="1283" max="1283" width="13.42578125" style="80" bestFit="1" customWidth="1"/>
    <col min="1284" max="1284" width="17.42578125" style="80" customWidth="1"/>
    <col min="1285" max="1285" width="19.42578125" style="80" bestFit="1" customWidth="1"/>
    <col min="1286" max="1286" width="13.42578125" style="80" bestFit="1" customWidth="1"/>
    <col min="1287" max="1287" width="10" style="80" bestFit="1" customWidth="1"/>
    <col min="1288" max="1288" width="16" style="80" customWidth="1"/>
    <col min="1289" max="1289" width="12.28515625" style="80" customWidth="1"/>
    <col min="1290" max="1290" width="10.28515625" style="80" customWidth="1"/>
    <col min="1291" max="1291" width="11.140625" style="80" customWidth="1"/>
    <col min="1292" max="1292" width="11.42578125" style="80"/>
    <col min="1293" max="1293" width="17.85546875" style="80" bestFit="1" customWidth="1"/>
    <col min="1294" max="1294" width="20.28515625" style="80" bestFit="1" customWidth="1"/>
    <col min="1295" max="1299" width="11.42578125" style="80"/>
    <col min="1300" max="1300" width="30.140625" style="80" bestFit="1" customWidth="1"/>
    <col min="1301" max="1301" width="19.42578125" style="80" bestFit="1" customWidth="1"/>
    <col min="1302" max="1302" width="14.42578125" style="80" bestFit="1" customWidth="1"/>
    <col min="1303" max="1303" width="19.42578125" style="80" bestFit="1" customWidth="1"/>
    <col min="1304" max="1304" width="14.42578125" style="80" bestFit="1" customWidth="1"/>
    <col min="1305" max="1305" width="20" style="80" customWidth="1"/>
    <col min="1306" max="1306" width="13.140625" style="80" bestFit="1" customWidth="1"/>
    <col min="1307" max="1307" width="7.140625" style="80" bestFit="1" customWidth="1"/>
    <col min="1308" max="1308" width="9.140625" style="80" bestFit="1" customWidth="1"/>
    <col min="1309" max="1536" width="11.42578125" style="80"/>
    <col min="1537" max="1537" width="10.42578125" style="80" customWidth="1"/>
    <col min="1538" max="1538" width="79.28515625" style="80" customWidth="1"/>
    <col min="1539" max="1539" width="13.42578125" style="80" bestFit="1" customWidth="1"/>
    <col min="1540" max="1540" width="17.42578125" style="80" customWidth="1"/>
    <col min="1541" max="1541" width="19.42578125" style="80" bestFit="1" customWidth="1"/>
    <col min="1542" max="1542" width="13.42578125" style="80" bestFit="1" customWidth="1"/>
    <col min="1543" max="1543" width="10" style="80" bestFit="1" customWidth="1"/>
    <col min="1544" max="1544" width="16" style="80" customWidth="1"/>
    <col min="1545" max="1545" width="12.28515625" style="80" customWidth="1"/>
    <col min="1546" max="1546" width="10.28515625" style="80" customWidth="1"/>
    <col min="1547" max="1547" width="11.140625" style="80" customWidth="1"/>
    <col min="1548" max="1548" width="11.42578125" style="80"/>
    <col min="1549" max="1549" width="17.85546875" style="80" bestFit="1" customWidth="1"/>
    <col min="1550" max="1550" width="20.28515625" style="80" bestFit="1" customWidth="1"/>
    <col min="1551" max="1555" width="11.42578125" style="80"/>
    <col min="1556" max="1556" width="30.140625" style="80" bestFit="1" customWidth="1"/>
    <col min="1557" max="1557" width="19.42578125" style="80" bestFit="1" customWidth="1"/>
    <col min="1558" max="1558" width="14.42578125" style="80" bestFit="1" customWidth="1"/>
    <col min="1559" max="1559" width="19.42578125" style="80" bestFit="1" customWidth="1"/>
    <col min="1560" max="1560" width="14.42578125" style="80" bestFit="1" customWidth="1"/>
    <col min="1561" max="1561" width="20" style="80" customWidth="1"/>
    <col min="1562" max="1562" width="13.140625" style="80" bestFit="1" customWidth="1"/>
    <col min="1563" max="1563" width="7.140625" style="80" bestFit="1" customWidth="1"/>
    <col min="1564" max="1564" width="9.140625" style="80" bestFit="1" customWidth="1"/>
    <col min="1565" max="1792" width="11.42578125" style="80"/>
    <col min="1793" max="1793" width="10.42578125" style="80" customWidth="1"/>
    <col min="1794" max="1794" width="79.28515625" style="80" customWidth="1"/>
    <col min="1795" max="1795" width="13.42578125" style="80" bestFit="1" customWidth="1"/>
    <col min="1796" max="1796" width="17.42578125" style="80" customWidth="1"/>
    <col min="1797" max="1797" width="19.42578125" style="80" bestFit="1" customWidth="1"/>
    <col min="1798" max="1798" width="13.42578125" style="80" bestFit="1" customWidth="1"/>
    <col min="1799" max="1799" width="10" style="80" bestFit="1" customWidth="1"/>
    <col min="1800" max="1800" width="16" style="80" customWidth="1"/>
    <col min="1801" max="1801" width="12.28515625" style="80" customWidth="1"/>
    <col min="1802" max="1802" width="10.28515625" style="80" customWidth="1"/>
    <col min="1803" max="1803" width="11.140625" style="80" customWidth="1"/>
    <col min="1804" max="1804" width="11.42578125" style="80"/>
    <col min="1805" max="1805" width="17.85546875" style="80" bestFit="1" customWidth="1"/>
    <col min="1806" max="1806" width="20.28515625" style="80" bestFit="1" customWidth="1"/>
    <col min="1807" max="1811" width="11.42578125" style="80"/>
    <col min="1812" max="1812" width="30.140625" style="80" bestFit="1" customWidth="1"/>
    <col min="1813" max="1813" width="19.42578125" style="80" bestFit="1" customWidth="1"/>
    <col min="1814" max="1814" width="14.42578125" style="80" bestFit="1" customWidth="1"/>
    <col min="1815" max="1815" width="19.42578125" style="80" bestFit="1" customWidth="1"/>
    <col min="1816" max="1816" width="14.42578125" style="80" bestFit="1" customWidth="1"/>
    <col min="1817" max="1817" width="20" style="80" customWidth="1"/>
    <col min="1818" max="1818" width="13.140625" style="80" bestFit="1" customWidth="1"/>
    <col min="1819" max="1819" width="7.140625" style="80" bestFit="1" customWidth="1"/>
    <col min="1820" max="1820" width="9.140625" style="80" bestFit="1" customWidth="1"/>
    <col min="1821" max="2048" width="11.42578125" style="80"/>
    <col min="2049" max="2049" width="10.42578125" style="80" customWidth="1"/>
    <col min="2050" max="2050" width="79.28515625" style="80" customWidth="1"/>
    <col min="2051" max="2051" width="13.42578125" style="80" bestFit="1" customWidth="1"/>
    <col min="2052" max="2052" width="17.42578125" style="80" customWidth="1"/>
    <col min="2053" max="2053" width="19.42578125" style="80" bestFit="1" customWidth="1"/>
    <col min="2054" max="2054" width="13.42578125" style="80" bestFit="1" customWidth="1"/>
    <col min="2055" max="2055" width="10" style="80" bestFit="1" customWidth="1"/>
    <col min="2056" max="2056" width="16" style="80" customWidth="1"/>
    <col min="2057" max="2057" width="12.28515625" style="80" customWidth="1"/>
    <col min="2058" max="2058" width="10.28515625" style="80" customWidth="1"/>
    <col min="2059" max="2059" width="11.140625" style="80" customWidth="1"/>
    <col min="2060" max="2060" width="11.42578125" style="80"/>
    <col min="2061" max="2061" width="17.85546875" style="80" bestFit="1" customWidth="1"/>
    <col min="2062" max="2062" width="20.28515625" style="80" bestFit="1" customWidth="1"/>
    <col min="2063" max="2067" width="11.42578125" style="80"/>
    <col min="2068" max="2068" width="30.140625" style="80" bestFit="1" customWidth="1"/>
    <col min="2069" max="2069" width="19.42578125" style="80" bestFit="1" customWidth="1"/>
    <col min="2070" max="2070" width="14.42578125" style="80" bestFit="1" customWidth="1"/>
    <col min="2071" max="2071" width="19.42578125" style="80" bestFit="1" customWidth="1"/>
    <col min="2072" max="2072" width="14.42578125" style="80" bestFit="1" customWidth="1"/>
    <col min="2073" max="2073" width="20" style="80" customWidth="1"/>
    <col min="2074" max="2074" width="13.140625" style="80" bestFit="1" customWidth="1"/>
    <col min="2075" max="2075" width="7.140625" style="80" bestFit="1" customWidth="1"/>
    <col min="2076" max="2076" width="9.140625" style="80" bestFit="1" customWidth="1"/>
    <col min="2077" max="2304" width="11.42578125" style="80"/>
    <col min="2305" max="2305" width="10.42578125" style="80" customWidth="1"/>
    <col min="2306" max="2306" width="79.28515625" style="80" customWidth="1"/>
    <col min="2307" max="2307" width="13.42578125" style="80" bestFit="1" customWidth="1"/>
    <col min="2308" max="2308" width="17.42578125" style="80" customWidth="1"/>
    <col min="2309" max="2309" width="19.42578125" style="80" bestFit="1" customWidth="1"/>
    <col min="2310" max="2310" width="13.42578125" style="80" bestFit="1" customWidth="1"/>
    <col min="2311" max="2311" width="10" style="80" bestFit="1" customWidth="1"/>
    <col min="2312" max="2312" width="16" style="80" customWidth="1"/>
    <col min="2313" max="2313" width="12.28515625" style="80" customWidth="1"/>
    <col min="2314" max="2314" width="10.28515625" style="80" customWidth="1"/>
    <col min="2315" max="2315" width="11.140625" style="80" customWidth="1"/>
    <col min="2316" max="2316" width="11.42578125" style="80"/>
    <col min="2317" max="2317" width="17.85546875" style="80" bestFit="1" customWidth="1"/>
    <col min="2318" max="2318" width="20.28515625" style="80" bestFit="1" customWidth="1"/>
    <col min="2319" max="2323" width="11.42578125" style="80"/>
    <col min="2324" max="2324" width="30.140625" style="80" bestFit="1" customWidth="1"/>
    <col min="2325" max="2325" width="19.42578125" style="80" bestFit="1" customWidth="1"/>
    <col min="2326" max="2326" width="14.42578125" style="80" bestFit="1" customWidth="1"/>
    <col min="2327" max="2327" width="19.42578125" style="80" bestFit="1" customWidth="1"/>
    <col min="2328" max="2328" width="14.42578125" style="80" bestFit="1" customWidth="1"/>
    <col min="2329" max="2329" width="20" style="80" customWidth="1"/>
    <col min="2330" max="2330" width="13.140625" style="80" bestFit="1" customWidth="1"/>
    <col min="2331" max="2331" width="7.140625" style="80" bestFit="1" customWidth="1"/>
    <col min="2332" max="2332" width="9.140625" style="80" bestFit="1" customWidth="1"/>
    <col min="2333" max="2560" width="11.42578125" style="80"/>
    <col min="2561" max="2561" width="10.42578125" style="80" customWidth="1"/>
    <col min="2562" max="2562" width="79.28515625" style="80" customWidth="1"/>
    <col min="2563" max="2563" width="13.42578125" style="80" bestFit="1" customWidth="1"/>
    <col min="2564" max="2564" width="17.42578125" style="80" customWidth="1"/>
    <col min="2565" max="2565" width="19.42578125" style="80" bestFit="1" customWidth="1"/>
    <col min="2566" max="2566" width="13.42578125" style="80" bestFit="1" customWidth="1"/>
    <col min="2567" max="2567" width="10" style="80" bestFit="1" customWidth="1"/>
    <col min="2568" max="2568" width="16" style="80" customWidth="1"/>
    <col min="2569" max="2569" width="12.28515625" style="80" customWidth="1"/>
    <col min="2570" max="2570" width="10.28515625" style="80" customWidth="1"/>
    <col min="2571" max="2571" width="11.140625" style="80" customWidth="1"/>
    <col min="2572" max="2572" width="11.42578125" style="80"/>
    <col min="2573" max="2573" width="17.85546875" style="80" bestFit="1" customWidth="1"/>
    <col min="2574" max="2574" width="20.28515625" style="80" bestFit="1" customWidth="1"/>
    <col min="2575" max="2579" width="11.42578125" style="80"/>
    <col min="2580" max="2580" width="30.140625" style="80" bestFit="1" customWidth="1"/>
    <col min="2581" max="2581" width="19.42578125" style="80" bestFit="1" customWidth="1"/>
    <col min="2582" max="2582" width="14.42578125" style="80" bestFit="1" customWidth="1"/>
    <col min="2583" max="2583" width="19.42578125" style="80" bestFit="1" customWidth="1"/>
    <col min="2584" max="2584" width="14.42578125" style="80" bestFit="1" customWidth="1"/>
    <col min="2585" max="2585" width="20" style="80" customWidth="1"/>
    <col min="2586" max="2586" width="13.140625" style="80" bestFit="1" customWidth="1"/>
    <col min="2587" max="2587" width="7.140625" style="80" bestFit="1" customWidth="1"/>
    <col min="2588" max="2588" width="9.140625" style="80" bestFit="1" customWidth="1"/>
    <col min="2589" max="2816" width="11.42578125" style="80"/>
    <col min="2817" max="2817" width="10.42578125" style="80" customWidth="1"/>
    <col min="2818" max="2818" width="79.28515625" style="80" customWidth="1"/>
    <col min="2819" max="2819" width="13.42578125" style="80" bestFit="1" customWidth="1"/>
    <col min="2820" max="2820" width="17.42578125" style="80" customWidth="1"/>
    <col min="2821" max="2821" width="19.42578125" style="80" bestFit="1" customWidth="1"/>
    <col min="2822" max="2822" width="13.42578125" style="80" bestFit="1" customWidth="1"/>
    <col min="2823" max="2823" width="10" style="80" bestFit="1" customWidth="1"/>
    <col min="2824" max="2824" width="16" style="80" customWidth="1"/>
    <col min="2825" max="2825" width="12.28515625" style="80" customWidth="1"/>
    <col min="2826" max="2826" width="10.28515625" style="80" customWidth="1"/>
    <col min="2827" max="2827" width="11.140625" style="80" customWidth="1"/>
    <col min="2828" max="2828" width="11.42578125" style="80"/>
    <col min="2829" max="2829" width="17.85546875" style="80" bestFit="1" customWidth="1"/>
    <col min="2830" max="2830" width="20.28515625" style="80" bestFit="1" customWidth="1"/>
    <col min="2831" max="2835" width="11.42578125" style="80"/>
    <col min="2836" max="2836" width="30.140625" style="80" bestFit="1" customWidth="1"/>
    <col min="2837" max="2837" width="19.42578125" style="80" bestFit="1" customWidth="1"/>
    <col min="2838" max="2838" width="14.42578125" style="80" bestFit="1" customWidth="1"/>
    <col min="2839" max="2839" width="19.42578125" style="80" bestFit="1" customWidth="1"/>
    <col min="2840" max="2840" width="14.42578125" style="80" bestFit="1" customWidth="1"/>
    <col min="2841" max="2841" width="20" style="80" customWidth="1"/>
    <col min="2842" max="2842" width="13.140625" style="80" bestFit="1" customWidth="1"/>
    <col min="2843" max="2843" width="7.140625" style="80" bestFit="1" customWidth="1"/>
    <col min="2844" max="2844" width="9.140625" style="80" bestFit="1" customWidth="1"/>
    <col min="2845" max="3072" width="11.42578125" style="80"/>
    <col min="3073" max="3073" width="10.42578125" style="80" customWidth="1"/>
    <col min="3074" max="3074" width="79.28515625" style="80" customWidth="1"/>
    <col min="3075" max="3075" width="13.42578125" style="80" bestFit="1" customWidth="1"/>
    <col min="3076" max="3076" width="17.42578125" style="80" customWidth="1"/>
    <col min="3077" max="3077" width="19.42578125" style="80" bestFit="1" customWidth="1"/>
    <col min="3078" max="3078" width="13.42578125" style="80" bestFit="1" customWidth="1"/>
    <col min="3079" max="3079" width="10" style="80" bestFit="1" customWidth="1"/>
    <col min="3080" max="3080" width="16" style="80" customWidth="1"/>
    <col min="3081" max="3081" width="12.28515625" style="80" customWidth="1"/>
    <col min="3082" max="3082" width="10.28515625" style="80" customWidth="1"/>
    <col min="3083" max="3083" width="11.140625" style="80" customWidth="1"/>
    <col min="3084" max="3084" width="11.42578125" style="80"/>
    <col min="3085" max="3085" width="17.85546875" style="80" bestFit="1" customWidth="1"/>
    <col min="3086" max="3086" width="20.28515625" style="80" bestFit="1" customWidth="1"/>
    <col min="3087" max="3091" width="11.42578125" style="80"/>
    <col min="3092" max="3092" width="30.140625" style="80" bestFit="1" customWidth="1"/>
    <col min="3093" max="3093" width="19.42578125" style="80" bestFit="1" customWidth="1"/>
    <col min="3094" max="3094" width="14.42578125" style="80" bestFit="1" customWidth="1"/>
    <col min="3095" max="3095" width="19.42578125" style="80" bestFit="1" customWidth="1"/>
    <col min="3096" max="3096" width="14.42578125" style="80" bestFit="1" customWidth="1"/>
    <col min="3097" max="3097" width="20" style="80" customWidth="1"/>
    <col min="3098" max="3098" width="13.140625" style="80" bestFit="1" customWidth="1"/>
    <col min="3099" max="3099" width="7.140625" style="80" bestFit="1" customWidth="1"/>
    <col min="3100" max="3100" width="9.140625" style="80" bestFit="1" customWidth="1"/>
    <col min="3101" max="3328" width="11.42578125" style="80"/>
    <col min="3329" max="3329" width="10.42578125" style="80" customWidth="1"/>
    <col min="3330" max="3330" width="79.28515625" style="80" customWidth="1"/>
    <col min="3331" max="3331" width="13.42578125" style="80" bestFit="1" customWidth="1"/>
    <col min="3332" max="3332" width="17.42578125" style="80" customWidth="1"/>
    <col min="3333" max="3333" width="19.42578125" style="80" bestFit="1" customWidth="1"/>
    <col min="3334" max="3334" width="13.42578125" style="80" bestFit="1" customWidth="1"/>
    <col min="3335" max="3335" width="10" style="80" bestFit="1" customWidth="1"/>
    <col min="3336" max="3336" width="16" style="80" customWidth="1"/>
    <col min="3337" max="3337" width="12.28515625" style="80" customWidth="1"/>
    <col min="3338" max="3338" width="10.28515625" style="80" customWidth="1"/>
    <col min="3339" max="3339" width="11.140625" style="80" customWidth="1"/>
    <col min="3340" max="3340" width="11.42578125" style="80"/>
    <col min="3341" max="3341" width="17.85546875" style="80" bestFit="1" customWidth="1"/>
    <col min="3342" max="3342" width="20.28515625" style="80" bestFit="1" customWidth="1"/>
    <col min="3343" max="3347" width="11.42578125" style="80"/>
    <col min="3348" max="3348" width="30.140625" style="80" bestFit="1" customWidth="1"/>
    <col min="3349" max="3349" width="19.42578125" style="80" bestFit="1" customWidth="1"/>
    <col min="3350" max="3350" width="14.42578125" style="80" bestFit="1" customWidth="1"/>
    <col min="3351" max="3351" width="19.42578125" style="80" bestFit="1" customWidth="1"/>
    <col min="3352" max="3352" width="14.42578125" style="80" bestFit="1" customWidth="1"/>
    <col min="3353" max="3353" width="20" style="80" customWidth="1"/>
    <col min="3354" max="3354" width="13.140625" style="80" bestFit="1" customWidth="1"/>
    <col min="3355" max="3355" width="7.140625" style="80" bestFit="1" customWidth="1"/>
    <col min="3356" max="3356" width="9.140625" style="80" bestFit="1" customWidth="1"/>
    <col min="3357" max="3584" width="11.42578125" style="80"/>
    <col min="3585" max="3585" width="10.42578125" style="80" customWidth="1"/>
    <col min="3586" max="3586" width="79.28515625" style="80" customWidth="1"/>
    <col min="3587" max="3587" width="13.42578125" style="80" bestFit="1" customWidth="1"/>
    <col min="3588" max="3588" width="17.42578125" style="80" customWidth="1"/>
    <col min="3589" max="3589" width="19.42578125" style="80" bestFit="1" customWidth="1"/>
    <col min="3590" max="3590" width="13.42578125" style="80" bestFit="1" customWidth="1"/>
    <col min="3591" max="3591" width="10" style="80" bestFit="1" customWidth="1"/>
    <col min="3592" max="3592" width="16" style="80" customWidth="1"/>
    <col min="3593" max="3593" width="12.28515625" style="80" customWidth="1"/>
    <col min="3594" max="3594" width="10.28515625" style="80" customWidth="1"/>
    <col min="3595" max="3595" width="11.140625" style="80" customWidth="1"/>
    <col min="3596" max="3596" width="11.42578125" style="80"/>
    <col min="3597" max="3597" width="17.85546875" style="80" bestFit="1" customWidth="1"/>
    <col min="3598" max="3598" width="20.28515625" style="80" bestFit="1" customWidth="1"/>
    <col min="3599" max="3603" width="11.42578125" style="80"/>
    <col min="3604" max="3604" width="30.140625" style="80" bestFit="1" customWidth="1"/>
    <col min="3605" max="3605" width="19.42578125" style="80" bestFit="1" customWidth="1"/>
    <col min="3606" max="3606" width="14.42578125" style="80" bestFit="1" customWidth="1"/>
    <col min="3607" max="3607" width="19.42578125" style="80" bestFit="1" customWidth="1"/>
    <col min="3608" max="3608" width="14.42578125" style="80" bestFit="1" customWidth="1"/>
    <col min="3609" max="3609" width="20" style="80" customWidth="1"/>
    <col min="3610" max="3610" width="13.140625" style="80" bestFit="1" customWidth="1"/>
    <col min="3611" max="3611" width="7.140625" style="80" bestFit="1" customWidth="1"/>
    <col min="3612" max="3612" width="9.140625" style="80" bestFit="1" customWidth="1"/>
    <col min="3613" max="3840" width="11.42578125" style="80"/>
    <col min="3841" max="3841" width="10.42578125" style="80" customWidth="1"/>
    <col min="3842" max="3842" width="79.28515625" style="80" customWidth="1"/>
    <col min="3843" max="3843" width="13.42578125" style="80" bestFit="1" customWidth="1"/>
    <col min="3844" max="3844" width="17.42578125" style="80" customWidth="1"/>
    <col min="3845" max="3845" width="19.42578125" style="80" bestFit="1" customWidth="1"/>
    <col min="3846" max="3846" width="13.42578125" style="80" bestFit="1" customWidth="1"/>
    <col min="3847" max="3847" width="10" style="80" bestFit="1" customWidth="1"/>
    <col min="3848" max="3848" width="16" style="80" customWidth="1"/>
    <col min="3849" max="3849" width="12.28515625" style="80" customWidth="1"/>
    <col min="3850" max="3850" width="10.28515625" style="80" customWidth="1"/>
    <col min="3851" max="3851" width="11.140625" style="80" customWidth="1"/>
    <col min="3852" max="3852" width="11.42578125" style="80"/>
    <col min="3853" max="3853" width="17.85546875" style="80" bestFit="1" customWidth="1"/>
    <col min="3854" max="3854" width="20.28515625" style="80" bestFit="1" customWidth="1"/>
    <col min="3855" max="3859" width="11.42578125" style="80"/>
    <col min="3860" max="3860" width="30.140625" style="80" bestFit="1" customWidth="1"/>
    <col min="3861" max="3861" width="19.42578125" style="80" bestFit="1" customWidth="1"/>
    <col min="3862" max="3862" width="14.42578125" style="80" bestFit="1" customWidth="1"/>
    <col min="3863" max="3863" width="19.42578125" style="80" bestFit="1" customWidth="1"/>
    <col min="3864" max="3864" width="14.42578125" style="80" bestFit="1" customWidth="1"/>
    <col min="3865" max="3865" width="20" style="80" customWidth="1"/>
    <col min="3866" max="3866" width="13.140625" style="80" bestFit="1" customWidth="1"/>
    <col min="3867" max="3867" width="7.140625" style="80" bestFit="1" customWidth="1"/>
    <col min="3868" max="3868" width="9.140625" style="80" bestFit="1" customWidth="1"/>
    <col min="3869" max="4096" width="11.42578125" style="80"/>
    <col min="4097" max="4097" width="10.42578125" style="80" customWidth="1"/>
    <col min="4098" max="4098" width="79.28515625" style="80" customWidth="1"/>
    <col min="4099" max="4099" width="13.42578125" style="80" bestFit="1" customWidth="1"/>
    <col min="4100" max="4100" width="17.42578125" style="80" customWidth="1"/>
    <col min="4101" max="4101" width="19.42578125" style="80" bestFit="1" customWidth="1"/>
    <col min="4102" max="4102" width="13.42578125" style="80" bestFit="1" customWidth="1"/>
    <col min="4103" max="4103" width="10" style="80" bestFit="1" customWidth="1"/>
    <col min="4104" max="4104" width="16" style="80" customWidth="1"/>
    <col min="4105" max="4105" width="12.28515625" style="80" customWidth="1"/>
    <col min="4106" max="4106" width="10.28515625" style="80" customWidth="1"/>
    <col min="4107" max="4107" width="11.140625" style="80" customWidth="1"/>
    <col min="4108" max="4108" width="11.42578125" style="80"/>
    <col min="4109" max="4109" width="17.85546875" style="80" bestFit="1" customWidth="1"/>
    <col min="4110" max="4110" width="20.28515625" style="80" bestFit="1" customWidth="1"/>
    <col min="4111" max="4115" width="11.42578125" style="80"/>
    <col min="4116" max="4116" width="30.140625" style="80" bestFit="1" customWidth="1"/>
    <col min="4117" max="4117" width="19.42578125" style="80" bestFit="1" customWidth="1"/>
    <col min="4118" max="4118" width="14.42578125" style="80" bestFit="1" customWidth="1"/>
    <col min="4119" max="4119" width="19.42578125" style="80" bestFit="1" customWidth="1"/>
    <col min="4120" max="4120" width="14.42578125" style="80" bestFit="1" customWidth="1"/>
    <col min="4121" max="4121" width="20" style="80" customWidth="1"/>
    <col min="4122" max="4122" width="13.140625" style="80" bestFit="1" customWidth="1"/>
    <col min="4123" max="4123" width="7.140625" style="80" bestFit="1" customWidth="1"/>
    <col min="4124" max="4124" width="9.140625" style="80" bestFit="1" customWidth="1"/>
    <col min="4125" max="4352" width="11.42578125" style="80"/>
    <col min="4353" max="4353" width="10.42578125" style="80" customWidth="1"/>
    <col min="4354" max="4354" width="79.28515625" style="80" customWidth="1"/>
    <col min="4355" max="4355" width="13.42578125" style="80" bestFit="1" customWidth="1"/>
    <col min="4356" max="4356" width="17.42578125" style="80" customWidth="1"/>
    <col min="4357" max="4357" width="19.42578125" style="80" bestFit="1" customWidth="1"/>
    <col min="4358" max="4358" width="13.42578125" style="80" bestFit="1" customWidth="1"/>
    <col min="4359" max="4359" width="10" style="80" bestFit="1" customWidth="1"/>
    <col min="4360" max="4360" width="16" style="80" customWidth="1"/>
    <col min="4361" max="4361" width="12.28515625" style="80" customWidth="1"/>
    <col min="4362" max="4362" width="10.28515625" style="80" customWidth="1"/>
    <col min="4363" max="4363" width="11.140625" style="80" customWidth="1"/>
    <col min="4364" max="4364" width="11.42578125" style="80"/>
    <col min="4365" max="4365" width="17.85546875" style="80" bestFit="1" customWidth="1"/>
    <col min="4366" max="4366" width="20.28515625" style="80" bestFit="1" customWidth="1"/>
    <col min="4367" max="4371" width="11.42578125" style="80"/>
    <col min="4372" max="4372" width="30.140625" style="80" bestFit="1" customWidth="1"/>
    <col min="4373" max="4373" width="19.42578125" style="80" bestFit="1" customWidth="1"/>
    <col min="4374" max="4374" width="14.42578125" style="80" bestFit="1" customWidth="1"/>
    <col min="4375" max="4375" width="19.42578125" style="80" bestFit="1" customWidth="1"/>
    <col min="4376" max="4376" width="14.42578125" style="80" bestFit="1" customWidth="1"/>
    <col min="4377" max="4377" width="20" style="80" customWidth="1"/>
    <col min="4378" max="4378" width="13.140625" style="80" bestFit="1" customWidth="1"/>
    <col min="4379" max="4379" width="7.140625" style="80" bestFit="1" customWidth="1"/>
    <col min="4380" max="4380" width="9.140625" style="80" bestFit="1" customWidth="1"/>
    <col min="4381" max="4608" width="11.42578125" style="80"/>
    <col min="4609" max="4609" width="10.42578125" style="80" customWidth="1"/>
    <col min="4610" max="4610" width="79.28515625" style="80" customWidth="1"/>
    <col min="4611" max="4611" width="13.42578125" style="80" bestFit="1" customWidth="1"/>
    <col min="4612" max="4612" width="17.42578125" style="80" customWidth="1"/>
    <col min="4613" max="4613" width="19.42578125" style="80" bestFit="1" customWidth="1"/>
    <col min="4614" max="4614" width="13.42578125" style="80" bestFit="1" customWidth="1"/>
    <col min="4615" max="4615" width="10" style="80" bestFit="1" customWidth="1"/>
    <col min="4616" max="4616" width="16" style="80" customWidth="1"/>
    <col min="4617" max="4617" width="12.28515625" style="80" customWidth="1"/>
    <col min="4618" max="4618" width="10.28515625" style="80" customWidth="1"/>
    <col min="4619" max="4619" width="11.140625" style="80" customWidth="1"/>
    <col min="4620" max="4620" width="11.42578125" style="80"/>
    <col min="4621" max="4621" width="17.85546875" style="80" bestFit="1" customWidth="1"/>
    <col min="4622" max="4622" width="20.28515625" style="80" bestFit="1" customWidth="1"/>
    <col min="4623" max="4627" width="11.42578125" style="80"/>
    <col min="4628" max="4628" width="30.140625" style="80" bestFit="1" customWidth="1"/>
    <col min="4629" max="4629" width="19.42578125" style="80" bestFit="1" customWidth="1"/>
    <col min="4630" max="4630" width="14.42578125" style="80" bestFit="1" customWidth="1"/>
    <col min="4631" max="4631" width="19.42578125" style="80" bestFit="1" customWidth="1"/>
    <col min="4632" max="4632" width="14.42578125" style="80" bestFit="1" customWidth="1"/>
    <col min="4633" max="4633" width="20" style="80" customWidth="1"/>
    <col min="4634" max="4634" width="13.140625" style="80" bestFit="1" customWidth="1"/>
    <col min="4635" max="4635" width="7.140625" style="80" bestFit="1" customWidth="1"/>
    <col min="4636" max="4636" width="9.140625" style="80" bestFit="1" customWidth="1"/>
    <col min="4637" max="4864" width="11.42578125" style="80"/>
    <col min="4865" max="4865" width="10.42578125" style="80" customWidth="1"/>
    <col min="4866" max="4866" width="79.28515625" style="80" customWidth="1"/>
    <col min="4867" max="4867" width="13.42578125" style="80" bestFit="1" customWidth="1"/>
    <col min="4868" max="4868" width="17.42578125" style="80" customWidth="1"/>
    <col min="4869" max="4869" width="19.42578125" style="80" bestFit="1" customWidth="1"/>
    <col min="4870" max="4870" width="13.42578125" style="80" bestFit="1" customWidth="1"/>
    <col min="4871" max="4871" width="10" style="80" bestFit="1" customWidth="1"/>
    <col min="4872" max="4872" width="16" style="80" customWidth="1"/>
    <col min="4873" max="4873" width="12.28515625" style="80" customWidth="1"/>
    <col min="4874" max="4874" width="10.28515625" style="80" customWidth="1"/>
    <col min="4875" max="4875" width="11.140625" style="80" customWidth="1"/>
    <col min="4876" max="4876" width="11.42578125" style="80"/>
    <col min="4877" max="4877" width="17.85546875" style="80" bestFit="1" customWidth="1"/>
    <col min="4878" max="4878" width="20.28515625" style="80" bestFit="1" customWidth="1"/>
    <col min="4879" max="4883" width="11.42578125" style="80"/>
    <col min="4884" max="4884" width="30.140625" style="80" bestFit="1" customWidth="1"/>
    <col min="4885" max="4885" width="19.42578125" style="80" bestFit="1" customWidth="1"/>
    <col min="4886" max="4886" width="14.42578125" style="80" bestFit="1" customWidth="1"/>
    <col min="4887" max="4887" width="19.42578125" style="80" bestFit="1" customWidth="1"/>
    <col min="4888" max="4888" width="14.42578125" style="80" bestFit="1" customWidth="1"/>
    <col min="4889" max="4889" width="20" style="80" customWidth="1"/>
    <col min="4890" max="4890" width="13.140625" style="80" bestFit="1" customWidth="1"/>
    <col min="4891" max="4891" width="7.140625" style="80" bestFit="1" customWidth="1"/>
    <col min="4892" max="4892" width="9.140625" style="80" bestFit="1" customWidth="1"/>
    <col min="4893" max="5120" width="11.42578125" style="80"/>
    <col min="5121" max="5121" width="10.42578125" style="80" customWidth="1"/>
    <col min="5122" max="5122" width="79.28515625" style="80" customWidth="1"/>
    <col min="5123" max="5123" width="13.42578125" style="80" bestFit="1" customWidth="1"/>
    <col min="5124" max="5124" width="17.42578125" style="80" customWidth="1"/>
    <col min="5125" max="5125" width="19.42578125" style="80" bestFit="1" customWidth="1"/>
    <col min="5126" max="5126" width="13.42578125" style="80" bestFit="1" customWidth="1"/>
    <col min="5127" max="5127" width="10" style="80" bestFit="1" customWidth="1"/>
    <col min="5128" max="5128" width="16" style="80" customWidth="1"/>
    <col min="5129" max="5129" width="12.28515625" style="80" customWidth="1"/>
    <col min="5130" max="5130" width="10.28515625" style="80" customWidth="1"/>
    <col min="5131" max="5131" width="11.140625" style="80" customWidth="1"/>
    <col min="5132" max="5132" width="11.42578125" style="80"/>
    <col min="5133" max="5133" width="17.85546875" style="80" bestFit="1" customWidth="1"/>
    <col min="5134" max="5134" width="20.28515625" style="80" bestFit="1" customWidth="1"/>
    <col min="5135" max="5139" width="11.42578125" style="80"/>
    <col min="5140" max="5140" width="30.140625" style="80" bestFit="1" customWidth="1"/>
    <col min="5141" max="5141" width="19.42578125" style="80" bestFit="1" customWidth="1"/>
    <col min="5142" max="5142" width="14.42578125" style="80" bestFit="1" customWidth="1"/>
    <col min="5143" max="5143" width="19.42578125" style="80" bestFit="1" customWidth="1"/>
    <col min="5144" max="5144" width="14.42578125" style="80" bestFit="1" customWidth="1"/>
    <col min="5145" max="5145" width="20" style="80" customWidth="1"/>
    <col min="5146" max="5146" width="13.140625" style="80" bestFit="1" customWidth="1"/>
    <col min="5147" max="5147" width="7.140625" style="80" bestFit="1" customWidth="1"/>
    <col min="5148" max="5148" width="9.140625" style="80" bestFit="1" customWidth="1"/>
    <col min="5149" max="5376" width="11.42578125" style="80"/>
    <col min="5377" max="5377" width="10.42578125" style="80" customWidth="1"/>
    <col min="5378" max="5378" width="79.28515625" style="80" customWidth="1"/>
    <col min="5379" max="5379" width="13.42578125" style="80" bestFit="1" customWidth="1"/>
    <col min="5380" max="5380" width="17.42578125" style="80" customWidth="1"/>
    <col min="5381" max="5381" width="19.42578125" style="80" bestFit="1" customWidth="1"/>
    <col min="5382" max="5382" width="13.42578125" style="80" bestFit="1" customWidth="1"/>
    <col min="5383" max="5383" width="10" style="80" bestFit="1" customWidth="1"/>
    <col min="5384" max="5384" width="16" style="80" customWidth="1"/>
    <col min="5385" max="5385" width="12.28515625" style="80" customWidth="1"/>
    <col min="5386" max="5386" width="10.28515625" style="80" customWidth="1"/>
    <col min="5387" max="5387" width="11.140625" style="80" customWidth="1"/>
    <col min="5388" max="5388" width="11.42578125" style="80"/>
    <col min="5389" max="5389" width="17.85546875" style="80" bestFit="1" customWidth="1"/>
    <col min="5390" max="5390" width="20.28515625" style="80" bestFit="1" customWidth="1"/>
    <col min="5391" max="5395" width="11.42578125" style="80"/>
    <col min="5396" max="5396" width="30.140625" style="80" bestFit="1" customWidth="1"/>
    <col min="5397" max="5397" width="19.42578125" style="80" bestFit="1" customWidth="1"/>
    <col min="5398" max="5398" width="14.42578125" style="80" bestFit="1" customWidth="1"/>
    <col min="5399" max="5399" width="19.42578125" style="80" bestFit="1" customWidth="1"/>
    <col min="5400" max="5400" width="14.42578125" style="80" bestFit="1" customWidth="1"/>
    <col min="5401" max="5401" width="20" style="80" customWidth="1"/>
    <col min="5402" max="5402" width="13.140625" style="80" bestFit="1" customWidth="1"/>
    <col min="5403" max="5403" width="7.140625" style="80" bestFit="1" customWidth="1"/>
    <col min="5404" max="5404" width="9.140625" style="80" bestFit="1" customWidth="1"/>
    <col min="5405" max="5632" width="11.42578125" style="80"/>
    <col min="5633" max="5633" width="10.42578125" style="80" customWidth="1"/>
    <col min="5634" max="5634" width="79.28515625" style="80" customWidth="1"/>
    <col min="5635" max="5635" width="13.42578125" style="80" bestFit="1" customWidth="1"/>
    <col min="5636" max="5636" width="17.42578125" style="80" customWidth="1"/>
    <col min="5637" max="5637" width="19.42578125" style="80" bestFit="1" customWidth="1"/>
    <col min="5638" max="5638" width="13.42578125" style="80" bestFit="1" customWidth="1"/>
    <col min="5639" max="5639" width="10" style="80" bestFit="1" customWidth="1"/>
    <col min="5640" max="5640" width="16" style="80" customWidth="1"/>
    <col min="5641" max="5641" width="12.28515625" style="80" customWidth="1"/>
    <col min="5642" max="5642" width="10.28515625" style="80" customWidth="1"/>
    <col min="5643" max="5643" width="11.140625" style="80" customWidth="1"/>
    <col min="5644" max="5644" width="11.42578125" style="80"/>
    <col min="5645" max="5645" width="17.85546875" style="80" bestFit="1" customWidth="1"/>
    <col min="5646" max="5646" width="20.28515625" style="80" bestFit="1" customWidth="1"/>
    <col min="5647" max="5651" width="11.42578125" style="80"/>
    <col min="5652" max="5652" width="30.140625" style="80" bestFit="1" customWidth="1"/>
    <col min="5653" max="5653" width="19.42578125" style="80" bestFit="1" customWidth="1"/>
    <col min="5654" max="5654" width="14.42578125" style="80" bestFit="1" customWidth="1"/>
    <col min="5655" max="5655" width="19.42578125" style="80" bestFit="1" customWidth="1"/>
    <col min="5656" max="5656" width="14.42578125" style="80" bestFit="1" customWidth="1"/>
    <col min="5657" max="5657" width="20" style="80" customWidth="1"/>
    <col min="5658" max="5658" width="13.140625" style="80" bestFit="1" customWidth="1"/>
    <col min="5659" max="5659" width="7.140625" style="80" bestFit="1" customWidth="1"/>
    <col min="5660" max="5660" width="9.140625" style="80" bestFit="1" customWidth="1"/>
    <col min="5661" max="5888" width="11.42578125" style="80"/>
    <col min="5889" max="5889" width="10.42578125" style="80" customWidth="1"/>
    <col min="5890" max="5890" width="79.28515625" style="80" customWidth="1"/>
    <col min="5891" max="5891" width="13.42578125" style="80" bestFit="1" customWidth="1"/>
    <col min="5892" max="5892" width="17.42578125" style="80" customWidth="1"/>
    <col min="5893" max="5893" width="19.42578125" style="80" bestFit="1" customWidth="1"/>
    <col min="5894" max="5894" width="13.42578125" style="80" bestFit="1" customWidth="1"/>
    <col min="5895" max="5895" width="10" style="80" bestFit="1" customWidth="1"/>
    <col min="5896" max="5896" width="16" style="80" customWidth="1"/>
    <col min="5897" max="5897" width="12.28515625" style="80" customWidth="1"/>
    <col min="5898" max="5898" width="10.28515625" style="80" customWidth="1"/>
    <col min="5899" max="5899" width="11.140625" style="80" customWidth="1"/>
    <col min="5900" max="5900" width="11.42578125" style="80"/>
    <col min="5901" max="5901" width="17.85546875" style="80" bestFit="1" customWidth="1"/>
    <col min="5902" max="5902" width="20.28515625" style="80" bestFit="1" customWidth="1"/>
    <col min="5903" max="5907" width="11.42578125" style="80"/>
    <col min="5908" max="5908" width="30.140625" style="80" bestFit="1" customWidth="1"/>
    <col min="5909" max="5909" width="19.42578125" style="80" bestFit="1" customWidth="1"/>
    <col min="5910" max="5910" width="14.42578125" style="80" bestFit="1" customWidth="1"/>
    <col min="5911" max="5911" width="19.42578125" style="80" bestFit="1" customWidth="1"/>
    <col min="5912" max="5912" width="14.42578125" style="80" bestFit="1" customWidth="1"/>
    <col min="5913" max="5913" width="20" style="80" customWidth="1"/>
    <col min="5914" max="5914" width="13.140625" style="80" bestFit="1" customWidth="1"/>
    <col min="5915" max="5915" width="7.140625" style="80" bestFit="1" customWidth="1"/>
    <col min="5916" max="5916" width="9.140625" style="80" bestFit="1" customWidth="1"/>
    <col min="5917" max="6144" width="11.42578125" style="80"/>
    <col min="6145" max="6145" width="10.42578125" style="80" customWidth="1"/>
    <col min="6146" max="6146" width="79.28515625" style="80" customWidth="1"/>
    <col min="6147" max="6147" width="13.42578125" style="80" bestFit="1" customWidth="1"/>
    <col min="6148" max="6148" width="17.42578125" style="80" customWidth="1"/>
    <col min="6149" max="6149" width="19.42578125" style="80" bestFit="1" customWidth="1"/>
    <col min="6150" max="6150" width="13.42578125" style="80" bestFit="1" customWidth="1"/>
    <col min="6151" max="6151" width="10" style="80" bestFit="1" customWidth="1"/>
    <col min="6152" max="6152" width="16" style="80" customWidth="1"/>
    <col min="6153" max="6153" width="12.28515625" style="80" customWidth="1"/>
    <col min="6154" max="6154" width="10.28515625" style="80" customWidth="1"/>
    <col min="6155" max="6155" width="11.140625" style="80" customWidth="1"/>
    <col min="6156" max="6156" width="11.42578125" style="80"/>
    <col min="6157" max="6157" width="17.85546875" style="80" bestFit="1" customWidth="1"/>
    <col min="6158" max="6158" width="20.28515625" style="80" bestFit="1" customWidth="1"/>
    <col min="6159" max="6163" width="11.42578125" style="80"/>
    <col min="6164" max="6164" width="30.140625" style="80" bestFit="1" customWidth="1"/>
    <col min="6165" max="6165" width="19.42578125" style="80" bestFit="1" customWidth="1"/>
    <col min="6166" max="6166" width="14.42578125" style="80" bestFit="1" customWidth="1"/>
    <col min="6167" max="6167" width="19.42578125" style="80" bestFit="1" customWidth="1"/>
    <col min="6168" max="6168" width="14.42578125" style="80" bestFit="1" customWidth="1"/>
    <col min="6169" max="6169" width="20" style="80" customWidth="1"/>
    <col min="6170" max="6170" width="13.140625" style="80" bestFit="1" customWidth="1"/>
    <col min="6171" max="6171" width="7.140625" style="80" bestFit="1" customWidth="1"/>
    <col min="6172" max="6172" width="9.140625" style="80" bestFit="1" customWidth="1"/>
    <col min="6173" max="6400" width="11.42578125" style="80"/>
    <col min="6401" max="6401" width="10.42578125" style="80" customWidth="1"/>
    <col min="6402" max="6402" width="79.28515625" style="80" customWidth="1"/>
    <col min="6403" max="6403" width="13.42578125" style="80" bestFit="1" customWidth="1"/>
    <col min="6404" max="6404" width="17.42578125" style="80" customWidth="1"/>
    <col min="6405" max="6405" width="19.42578125" style="80" bestFit="1" customWidth="1"/>
    <col min="6406" max="6406" width="13.42578125" style="80" bestFit="1" customWidth="1"/>
    <col min="6407" max="6407" width="10" style="80" bestFit="1" customWidth="1"/>
    <col min="6408" max="6408" width="16" style="80" customWidth="1"/>
    <col min="6409" max="6409" width="12.28515625" style="80" customWidth="1"/>
    <col min="6410" max="6410" width="10.28515625" style="80" customWidth="1"/>
    <col min="6411" max="6411" width="11.140625" style="80" customWidth="1"/>
    <col min="6412" max="6412" width="11.42578125" style="80"/>
    <col min="6413" max="6413" width="17.85546875" style="80" bestFit="1" customWidth="1"/>
    <col min="6414" max="6414" width="20.28515625" style="80" bestFit="1" customWidth="1"/>
    <col min="6415" max="6419" width="11.42578125" style="80"/>
    <col min="6420" max="6420" width="30.140625" style="80" bestFit="1" customWidth="1"/>
    <col min="6421" max="6421" width="19.42578125" style="80" bestFit="1" customWidth="1"/>
    <col min="6422" max="6422" width="14.42578125" style="80" bestFit="1" customWidth="1"/>
    <col min="6423" max="6423" width="19.42578125" style="80" bestFit="1" customWidth="1"/>
    <col min="6424" max="6424" width="14.42578125" style="80" bestFit="1" customWidth="1"/>
    <col min="6425" max="6425" width="20" style="80" customWidth="1"/>
    <col min="6426" max="6426" width="13.140625" style="80" bestFit="1" customWidth="1"/>
    <col min="6427" max="6427" width="7.140625" style="80" bestFit="1" customWidth="1"/>
    <col min="6428" max="6428" width="9.140625" style="80" bestFit="1" customWidth="1"/>
    <col min="6429" max="6656" width="11.42578125" style="80"/>
    <col min="6657" max="6657" width="10.42578125" style="80" customWidth="1"/>
    <col min="6658" max="6658" width="79.28515625" style="80" customWidth="1"/>
    <col min="6659" max="6659" width="13.42578125" style="80" bestFit="1" customWidth="1"/>
    <col min="6660" max="6660" width="17.42578125" style="80" customWidth="1"/>
    <col min="6661" max="6661" width="19.42578125" style="80" bestFit="1" customWidth="1"/>
    <col min="6662" max="6662" width="13.42578125" style="80" bestFit="1" customWidth="1"/>
    <col min="6663" max="6663" width="10" style="80" bestFit="1" customWidth="1"/>
    <col min="6664" max="6664" width="16" style="80" customWidth="1"/>
    <col min="6665" max="6665" width="12.28515625" style="80" customWidth="1"/>
    <col min="6666" max="6666" width="10.28515625" style="80" customWidth="1"/>
    <col min="6667" max="6667" width="11.140625" style="80" customWidth="1"/>
    <col min="6668" max="6668" width="11.42578125" style="80"/>
    <col min="6669" max="6669" width="17.85546875" style="80" bestFit="1" customWidth="1"/>
    <col min="6670" max="6670" width="20.28515625" style="80" bestFit="1" customWidth="1"/>
    <col min="6671" max="6675" width="11.42578125" style="80"/>
    <col min="6676" max="6676" width="30.140625" style="80" bestFit="1" customWidth="1"/>
    <col min="6677" max="6677" width="19.42578125" style="80" bestFit="1" customWidth="1"/>
    <col min="6678" max="6678" width="14.42578125" style="80" bestFit="1" customWidth="1"/>
    <col min="6679" max="6679" width="19.42578125" style="80" bestFit="1" customWidth="1"/>
    <col min="6680" max="6680" width="14.42578125" style="80" bestFit="1" customWidth="1"/>
    <col min="6681" max="6681" width="20" style="80" customWidth="1"/>
    <col min="6682" max="6682" width="13.140625" style="80" bestFit="1" customWidth="1"/>
    <col min="6683" max="6683" width="7.140625" style="80" bestFit="1" customWidth="1"/>
    <col min="6684" max="6684" width="9.140625" style="80" bestFit="1" customWidth="1"/>
    <col min="6685" max="6912" width="11.42578125" style="80"/>
    <col min="6913" max="6913" width="10.42578125" style="80" customWidth="1"/>
    <col min="6914" max="6914" width="79.28515625" style="80" customWidth="1"/>
    <col min="6915" max="6915" width="13.42578125" style="80" bestFit="1" customWidth="1"/>
    <col min="6916" max="6916" width="17.42578125" style="80" customWidth="1"/>
    <col min="6917" max="6917" width="19.42578125" style="80" bestFit="1" customWidth="1"/>
    <col min="6918" max="6918" width="13.42578125" style="80" bestFit="1" customWidth="1"/>
    <col min="6919" max="6919" width="10" style="80" bestFit="1" customWidth="1"/>
    <col min="6920" max="6920" width="16" style="80" customWidth="1"/>
    <col min="6921" max="6921" width="12.28515625" style="80" customWidth="1"/>
    <col min="6922" max="6922" width="10.28515625" style="80" customWidth="1"/>
    <col min="6923" max="6923" width="11.140625" style="80" customWidth="1"/>
    <col min="6924" max="6924" width="11.42578125" style="80"/>
    <col min="6925" max="6925" width="17.85546875" style="80" bestFit="1" customWidth="1"/>
    <col min="6926" max="6926" width="20.28515625" style="80" bestFit="1" customWidth="1"/>
    <col min="6927" max="6931" width="11.42578125" style="80"/>
    <col min="6932" max="6932" width="30.140625" style="80" bestFit="1" customWidth="1"/>
    <col min="6933" max="6933" width="19.42578125" style="80" bestFit="1" customWidth="1"/>
    <col min="6934" max="6934" width="14.42578125" style="80" bestFit="1" customWidth="1"/>
    <col min="6935" max="6935" width="19.42578125" style="80" bestFit="1" customWidth="1"/>
    <col min="6936" max="6936" width="14.42578125" style="80" bestFit="1" customWidth="1"/>
    <col min="6937" max="6937" width="20" style="80" customWidth="1"/>
    <col min="6938" max="6938" width="13.140625" style="80" bestFit="1" customWidth="1"/>
    <col min="6939" max="6939" width="7.140625" style="80" bestFit="1" customWidth="1"/>
    <col min="6940" max="6940" width="9.140625" style="80" bestFit="1" customWidth="1"/>
    <col min="6941" max="7168" width="11.42578125" style="80"/>
    <col min="7169" max="7169" width="10.42578125" style="80" customWidth="1"/>
    <col min="7170" max="7170" width="79.28515625" style="80" customWidth="1"/>
    <col min="7171" max="7171" width="13.42578125" style="80" bestFit="1" customWidth="1"/>
    <col min="7172" max="7172" width="17.42578125" style="80" customWidth="1"/>
    <col min="7173" max="7173" width="19.42578125" style="80" bestFit="1" customWidth="1"/>
    <col min="7174" max="7174" width="13.42578125" style="80" bestFit="1" customWidth="1"/>
    <col min="7175" max="7175" width="10" style="80" bestFit="1" customWidth="1"/>
    <col min="7176" max="7176" width="16" style="80" customWidth="1"/>
    <col min="7177" max="7177" width="12.28515625" style="80" customWidth="1"/>
    <col min="7178" max="7178" width="10.28515625" style="80" customWidth="1"/>
    <col min="7179" max="7179" width="11.140625" style="80" customWidth="1"/>
    <col min="7180" max="7180" width="11.42578125" style="80"/>
    <col min="7181" max="7181" width="17.85546875" style="80" bestFit="1" customWidth="1"/>
    <col min="7182" max="7182" width="20.28515625" style="80" bestFit="1" customWidth="1"/>
    <col min="7183" max="7187" width="11.42578125" style="80"/>
    <col min="7188" max="7188" width="30.140625" style="80" bestFit="1" customWidth="1"/>
    <col min="7189" max="7189" width="19.42578125" style="80" bestFit="1" customWidth="1"/>
    <col min="7190" max="7190" width="14.42578125" style="80" bestFit="1" customWidth="1"/>
    <col min="7191" max="7191" width="19.42578125" style="80" bestFit="1" customWidth="1"/>
    <col min="7192" max="7192" width="14.42578125" style="80" bestFit="1" customWidth="1"/>
    <col min="7193" max="7193" width="20" style="80" customWidth="1"/>
    <col min="7194" max="7194" width="13.140625" style="80" bestFit="1" customWidth="1"/>
    <col min="7195" max="7195" width="7.140625" style="80" bestFit="1" customWidth="1"/>
    <col min="7196" max="7196" width="9.140625" style="80" bestFit="1" customWidth="1"/>
    <col min="7197" max="7424" width="11.42578125" style="80"/>
    <col min="7425" max="7425" width="10.42578125" style="80" customWidth="1"/>
    <col min="7426" max="7426" width="79.28515625" style="80" customWidth="1"/>
    <col min="7427" max="7427" width="13.42578125" style="80" bestFit="1" customWidth="1"/>
    <col min="7428" max="7428" width="17.42578125" style="80" customWidth="1"/>
    <col min="7429" max="7429" width="19.42578125" style="80" bestFit="1" customWidth="1"/>
    <col min="7430" max="7430" width="13.42578125" style="80" bestFit="1" customWidth="1"/>
    <col min="7431" max="7431" width="10" style="80" bestFit="1" customWidth="1"/>
    <col min="7432" max="7432" width="16" style="80" customWidth="1"/>
    <col min="7433" max="7433" width="12.28515625" style="80" customWidth="1"/>
    <col min="7434" max="7434" width="10.28515625" style="80" customWidth="1"/>
    <col min="7435" max="7435" width="11.140625" style="80" customWidth="1"/>
    <col min="7436" max="7436" width="11.42578125" style="80"/>
    <col min="7437" max="7437" width="17.85546875" style="80" bestFit="1" customWidth="1"/>
    <col min="7438" max="7438" width="20.28515625" style="80" bestFit="1" customWidth="1"/>
    <col min="7439" max="7443" width="11.42578125" style="80"/>
    <col min="7444" max="7444" width="30.140625" style="80" bestFit="1" customWidth="1"/>
    <col min="7445" max="7445" width="19.42578125" style="80" bestFit="1" customWidth="1"/>
    <col min="7446" max="7446" width="14.42578125" style="80" bestFit="1" customWidth="1"/>
    <col min="7447" max="7447" width="19.42578125" style="80" bestFit="1" customWidth="1"/>
    <col min="7448" max="7448" width="14.42578125" style="80" bestFit="1" customWidth="1"/>
    <col min="7449" max="7449" width="20" style="80" customWidth="1"/>
    <col min="7450" max="7450" width="13.140625" style="80" bestFit="1" customWidth="1"/>
    <col min="7451" max="7451" width="7.140625" style="80" bestFit="1" customWidth="1"/>
    <col min="7452" max="7452" width="9.140625" style="80" bestFit="1" customWidth="1"/>
    <col min="7453" max="7680" width="11.42578125" style="80"/>
    <col min="7681" max="7681" width="10.42578125" style="80" customWidth="1"/>
    <col min="7682" max="7682" width="79.28515625" style="80" customWidth="1"/>
    <col min="7683" max="7683" width="13.42578125" style="80" bestFit="1" customWidth="1"/>
    <col min="7684" max="7684" width="17.42578125" style="80" customWidth="1"/>
    <col min="7685" max="7685" width="19.42578125" style="80" bestFit="1" customWidth="1"/>
    <col min="7686" max="7686" width="13.42578125" style="80" bestFit="1" customWidth="1"/>
    <col min="7687" max="7687" width="10" style="80" bestFit="1" customWidth="1"/>
    <col min="7688" max="7688" width="16" style="80" customWidth="1"/>
    <col min="7689" max="7689" width="12.28515625" style="80" customWidth="1"/>
    <col min="7690" max="7690" width="10.28515625" style="80" customWidth="1"/>
    <col min="7691" max="7691" width="11.140625" style="80" customWidth="1"/>
    <col min="7692" max="7692" width="11.42578125" style="80"/>
    <col min="7693" max="7693" width="17.85546875" style="80" bestFit="1" customWidth="1"/>
    <col min="7694" max="7694" width="20.28515625" style="80" bestFit="1" customWidth="1"/>
    <col min="7695" max="7699" width="11.42578125" style="80"/>
    <col min="7700" max="7700" width="30.140625" style="80" bestFit="1" customWidth="1"/>
    <col min="7701" max="7701" width="19.42578125" style="80" bestFit="1" customWidth="1"/>
    <col min="7702" max="7702" width="14.42578125" style="80" bestFit="1" customWidth="1"/>
    <col min="7703" max="7703" width="19.42578125" style="80" bestFit="1" customWidth="1"/>
    <col min="7704" max="7704" width="14.42578125" style="80" bestFit="1" customWidth="1"/>
    <col min="7705" max="7705" width="20" style="80" customWidth="1"/>
    <col min="7706" max="7706" width="13.140625" style="80" bestFit="1" customWidth="1"/>
    <col min="7707" max="7707" width="7.140625" style="80" bestFit="1" customWidth="1"/>
    <col min="7708" max="7708" width="9.140625" style="80" bestFit="1" customWidth="1"/>
    <col min="7709" max="7936" width="11.42578125" style="80"/>
    <col min="7937" max="7937" width="10.42578125" style="80" customWidth="1"/>
    <col min="7938" max="7938" width="79.28515625" style="80" customWidth="1"/>
    <col min="7939" max="7939" width="13.42578125" style="80" bestFit="1" customWidth="1"/>
    <col min="7940" max="7940" width="17.42578125" style="80" customWidth="1"/>
    <col min="7941" max="7941" width="19.42578125" style="80" bestFit="1" customWidth="1"/>
    <col min="7942" max="7942" width="13.42578125" style="80" bestFit="1" customWidth="1"/>
    <col min="7943" max="7943" width="10" style="80" bestFit="1" customWidth="1"/>
    <col min="7944" max="7944" width="16" style="80" customWidth="1"/>
    <col min="7945" max="7945" width="12.28515625" style="80" customWidth="1"/>
    <col min="7946" max="7946" width="10.28515625" style="80" customWidth="1"/>
    <col min="7947" max="7947" width="11.140625" style="80" customWidth="1"/>
    <col min="7948" max="7948" width="11.42578125" style="80"/>
    <col min="7949" max="7949" width="17.85546875" style="80" bestFit="1" customWidth="1"/>
    <col min="7950" max="7950" width="20.28515625" style="80" bestFit="1" customWidth="1"/>
    <col min="7951" max="7955" width="11.42578125" style="80"/>
    <col min="7956" max="7956" width="30.140625" style="80" bestFit="1" customWidth="1"/>
    <col min="7957" max="7957" width="19.42578125" style="80" bestFit="1" customWidth="1"/>
    <col min="7958" max="7958" width="14.42578125" style="80" bestFit="1" customWidth="1"/>
    <col min="7959" max="7959" width="19.42578125" style="80" bestFit="1" customWidth="1"/>
    <col min="7960" max="7960" width="14.42578125" style="80" bestFit="1" customWidth="1"/>
    <col min="7961" max="7961" width="20" style="80" customWidth="1"/>
    <col min="7962" max="7962" width="13.140625" style="80" bestFit="1" customWidth="1"/>
    <col min="7963" max="7963" width="7.140625" style="80" bestFit="1" customWidth="1"/>
    <col min="7964" max="7964" width="9.140625" style="80" bestFit="1" customWidth="1"/>
    <col min="7965" max="8192" width="11.42578125" style="80"/>
    <col min="8193" max="8193" width="10.42578125" style="80" customWidth="1"/>
    <col min="8194" max="8194" width="79.28515625" style="80" customWidth="1"/>
    <col min="8195" max="8195" width="13.42578125" style="80" bestFit="1" customWidth="1"/>
    <col min="8196" max="8196" width="17.42578125" style="80" customWidth="1"/>
    <col min="8197" max="8197" width="19.42578125" style="80" bestFit="1" customWidth="1"/>
    <col min="8198" max="8198" width="13.42578125" style="80" bestFit="1" customWidth="1"/>
    <col min="8199" max="8199" width="10" style="80" bestFit="1" customWidth="1"/>
    <col min="8200" max="8200" width="16" style="80" customWidth="1"/>
    <col min="8201" max="8201" width="12.28515625" style="80" customWidth="1"/>
    <col min="8202" max="8202" width="10.28515625" style="80" customWidth="1"/>
    <col min="8203" max="8203" width="11.140625" style="80" customWidth="1"/>
    <col min="8204" max="8204" width="11.42578125" style="80"/>
    <col min="8205" max="8205" width="17.85546875" style="80" bestFit="1" customWidth="1"/>
    <col min="8206" max="8206" width="20.28515625" style="80" bestFit="1" customWidth="1"/>
    <col min="8207" max="8211" width="11.42578125" style="80"/>
    <col min="8212" max="8212" width="30.140625" style="80" bestFit="1" customWidth="1"/>
    <col min="8213" max="8213" width="19.42578125" style="80" bestFit="1" customWidth="1"/>
    <col min="8214" max="8214" width="14.42578125" style="80" bestFit="1" customWidth="1"/>
    <col min="8215" max="8215" width="19.42578125" style="80" bestFit="1" customWidth="1"/>
    <col min="8216" max="8216" width="14.42578125" style="80" bestFit="1" customWidth="1"/>
    <col min="8217" max="8217" width="20" style="80" customWidth="1"/>
    <col min="8218" max="8218" width="13.140625" style="80" bestFit="1" customWidth="1"/>
    <col min="8219" max="8219" width="7.140625" style="80" bestFit="1" customWidth="1"/>
    <col min="8220" max="8220" width="9.140625" style="80" bestFit="1" customWidth="1"/>
    <col min="8221" max="8448" width="11.42578125" style="80"/>
    <col min="8449" max="8449" width="10.42578125" style="80" customWidth="1"/>
    <col min="8450" max="8450" width="79.28515625" style="80" customWidth="1"/>
    <col min="8451" max="8451" width="13.42578125" style="80" bestFit="1" customWidth="1"/>
    <col min="8452" max="8452" width="17.42578125" style="80" customWidth="1"/>
    <col min="8453" max="8453" width="19.42578125" style="80" bestFit="1" customWidth="1"/>
    <col min="8454" max="8454" width="13.42578125" style="80" bestFit="1" customWidth="1"/>
    <col min="8455" max="8455" width="10" style="80" bestFit="1" customWidth="1"/>
    <col min="8456" max="8456" width="16" style="80" customWidth="1"/>
    <col min="8457" max="8457" width="12.28515625" style="80" customWidth="1"/>
    <col min="8458" max="8458" width="10.28515625" style="80" customWidth="1"/>
    <col min="8459" max="8459" width="11.140625" style="80" customWidth="1"/>
    <col min="8460" max="8460" width="11.42578125" style="80"/>
    <col min="8461" max="8461" width="17.85546875" style="80" bestFit="1" customWidth="1"/>
    <col min="8462" max="8462" width="20.28515625" style="80" bestFit="1" customWidth="1"/>
    <col min="8463" max="8467" width="11.42578125" style="80"/>
    <col min="8468" max="8468" width="30.140625" style="80" bestFit="1" customWidth="1"/>
    <col min="8469" max="8469" width="19.42578125" style="80" bestFit="1" customWidth="1"/>
    <col min="8470" max="8470" width="14.42578125" style="80" bestFit="1" customWidth="1"/>
    <col min="8471" max="8471" width="19.42578125" style="80" bestFit="1" customWidth="1"/>
    <col min="8472" max="8472" width="14.42578125" style="80" bestFit="1" customWidth="1"/>
    <col min="8473" max="8473" width="20" style="80" customWidth="1"/>
    <col min="8474" max="8474" width="13.140625" style="80" bestFit="1" customWidth="1"/>
    <col min="8475" max="8475" width="7.140625" style="80" bestFit="1" customWidth="1"/>
    <col min="8476" max="8476" width="9.140625" style="80" bestFit="1" customWidth="1"/>
    <col min="8477" max="8704" width="11.42578125" style="80"/>
    <col min="8705" max="8705" width="10.42578125" style="80" customWidth="1"/>
    <col min="8706" max="8706" width="79.28515625" style="80" customWidth="1"/>
    <col min="8707" max="8707" width="13.42578125" style="80" bestFit="1" customWidth="1"/>
    <col min="8708" max="8708" width="17.42578125" style="80" customWidth="1"/>
    <col min="8709" max="8709" width="19.42578125" style="80" bestFit="1" customWidth="1"/>
    <col min="8710" max="8710" width="13.42578125" style="80" bestFit="1" customWidth="1"/>
    <col min="8711" max="8711" width="10" style="80" bestFit="1" customWidth="1"/>
    <col min="8712" max="8712" width="16" style="80" customWidth="1"/>
    <col min="8713" max="8713" width="12.28515625" style="80" customWidth="1"/>
    <col min="8714" max="8714" width="10.28515625" style="80" customWidth="1"/>
    <col min="8715" max="8715" width="11.140625" style="80" customWidth="1"/>
    <col min="8716" max="8716" width="11.42578125" style="80"/>
    <col min="8717" max="8717" width="17.85546875" style="80" bestFit="1" customWidth="1"/>
    <col min="8718" max="8718" width="20.28515625" style="80" bestFit="1" customWidth="1"/>
    <col min="8719" max="8723" width="11.42578125" style="80"/>
    <col min="8724" max="8724" width="30.140625" style="80" bestFit="1" customWidth="1"/>
    <col min="8725" max="8725" width="19.42578125" style="80" bestFit="1" customWidth="1"/>
    <col min="8726" max="8726" width="14.42578125" style="80" bestFit="1" customWidth="1"/>
    <col min="8727" max="8727" width="19.42578125" style="80" bestFit="1" customWidth="1"/>
    <col min="8728" max="8728" width="14.42578125" style="80" bestFit="1" customWidth="1"/>
    <col min="8729" max="8729" width="20" style="80" customWidth="1"/>
    <col min="8730" max="8730" width="13.140625" style="80" bestFit="1" customWidth="1"/>
    <col min="8731" max="8731" width="7.140625" style="80" bestFit="1" customWidth="1"/>
    <col min="8732" max="8732" width="9.140625" style="80" bestFit="1" customWidth="1"/>
    <col min="8733" max="8960" width="11.42578125" style="80"/>
    <col min="8961" max="8961" width="10.42578125" style="80" customWidth="1"/>
    <col min="8962" max="8962" width="79.28515625" style="80" customWidth="1"/>
    <col min="8963" max="8963" width="13.42578125" style="80" bestFit="1" customWidth="1"/>
    <col min="8964" max="8964" width="17.42578125" style="80" customWidth="1"/>
    <col min="8965" max="8965" width="19.42578125" style="80" bestFit="1" customWidth="1"/>
    <col min="8966" max="8966" width="13.42578125" style="80" bestFit="1" customWidth="1"/>
    <col min="8967" max="8967" width="10" style="80" bestFit="1" customWidth="1"/>
    <col min="8968" max="8968" width="16" style="80" customWidth="1"/>
    <col min="8969" max="8969" width="12.28515625" style="80" customWidth="1"/>
    <col min="8970" max="8970" width="10.28515625" style="80" customWidth="1"/>
    <col min="8971" max="8971" width="11.140625" style="80" customWidth="1"/>
    <col min="8972" max="8972" width="11.42578125" style="80"/>
    <col min="8973" max="8973" width="17.85546875" style="80" bestFit="1" customWidth="1"/>
    <col min="8974" max="8974" width="20.28515625" style="80" bestFit="1" customWidth="1"/>
    <col min="8975" max="8979" width="11.42578125" style="80"/>
    <col min="8980" max="8980" width="30.140625" style="80" bestFit="1" customWidth="1"/>
    <col min="8981" max="8981" width="19.42578125" style="80" bestFit="1" customWidth="1"/>
    <col min="8982" max="8982" width="14.42578125" style="80" bestFit="1" customWidth="1"/>
    <col min="8983" max="8983" width="19.42578125" style="80" bestFit="1" customWidth="1"/>
    <col min="8984" max="8984" width="14.42578125" style="80" bestFit="1" customWidth="1"/>
    <col min="8985" max="8985" width="20" style="80" customWidth="1"/>
    <col min="8986" max="8986" width="13.140625" style="80" bestFit="1" customWidth="1"/>
    <col min="8987" max="8987" width="7.140625" style="80" bestFit="1" customWidth="1"/>
    <col min="8988" max="8988" width="9.140625" style="80" bestFit="1" customWidth="1"/>
    <col min="8989" max="9216" width="11.42578125" style="80"/>
    <col min="9217" max="9217" width="10.42578125" style="80" customWidth="1"/>
    <col min="9218" max="9218" width="79.28515625" style="80" customWidth="1"/>
    <col min="9219" max="9219" width="13.42578125" style="80" bestFit="1" customWidth="1"/>
    <col min="9220" max="9220" width="17.42578125" style="80" customWidth="1"/>
    <col min="9221" max="9221" width="19.42578125" style="80" bestFit="1" customWidth="1"/>
    <col min="9222" max="9222" width="13.42578125" style="80" bestFit="1" customWidth="1"/>
    <col min="9223" max="9223" width="10" style="80" bestFit="1" customWidth="1"/>
    <col min="9224" max="9224" width="16" style="80" customWidth="1"/>
    <col min="9225" max="9225" width="12.28515625" style="80" customWidth="1"/>
    <col min="9226" max="9226" width="10.28515625" style="80" customWidth="1"/>
    <col min="9227" max="9227" width="11.140625" style="80" customWidth="1"/>
    <col min="9228" max="9228" width="11.42578125" style="80"/>
    <col min="9229" max="9229" width="17.85546875" style="80" bestFit="1" customWidth="1"/>
    <col min="9230" max="9230" width="20.28515625" style="80" bestFit="1" customWidth="1"/>
    <col min="9231" max="9235" width="11.42578125" style="80"/>
    <col min="9236" max="9236" width="30.140625" style="80" bestFit="1" customWidth="1"/>
    <col min="9237" max="9237" width="19.42578125" style="80" bestFit="1" customWidth="1"/>
    <col min="9238" max="9238" width="14.42578125" style="80" bestFit="1" customWidth="1"/>
    <col min="9239" max="9239" width="19.42578125" style="80" bestFit="1" customWidth="1"/>
    <col min="9240" max="9240" width="14.42578125" style="80" bestFit="1" customWidth="1"/>
    <col min="9241" max="9241" width="20" style="80" customWidth="1"/>
    <col min="9242" max="9242" width="13.140625" style="80" bestFit="1" customWidth="1"/>
    <col min="9243" max="9243" width="7.140625" style="80" bestFit="1" customWidth="1"/>
    <col min="9244" max="9244" width="9.140625" style="80" bestFit="1" customWidth="1"/>
    <col min="9245" max="9472" width="11.42578125" style="80"/>
    <col min="9473" max="9473" width="10.42578125" style="80" customWidth="1"/>
    <col min="9474" max="9474" width="79.28515625" style="80" customWidth="1"/>
    <col min="9475" max="9475" width="13.42578125" style="80" bestFit="1" customWidth="1"/>
    <col min="9476" max="9476" width="17.42578125" style="80" customWidth="1"/>
    <col min="9477" max="9477" width="19.42578125" style="80" bestFit="1" customWidth="1"/>
    <col min="9478" max="9478" width="13.42578125" style="80" bestFit="1" customWidth="1"/>
    <col min="9479" max="9479" width="10" style="80" bestFit="1" customWidth="1"/>
    <col min="9480" max="9480" width="16" style="80" customWidth="1"/>
    <col min="9481" max="9481" width="12.28515625" style="80" customWidth="1"/>
    <col min="9482" max="9482" width="10.28515625" style="80" customWidth="1"/>
    <col min="9483" max="9483" width="11.140625" style="80" customWidth="1"/>
    <col min="9484" max="9484" width="11.42578125" style="80"/>
    <col min="9485" max="9485" width="17.85546875" style="80" bestFit="1" customWidth="1"/>
    <col min="9486" max="9486" width="20.28515625" style="80" bestFit="1" customWidth="1"/>
    <col min="9487" max="9491" width="11.42578125" style="80"/>
    <col min="9492" max="9492" width="30.140625" style="80" bestFit="1" customWidth="1"/>
    <col min="9493" max="9493" width="19.42578125" style="80" bestFit="1" customWidth="1"/>
    <col min="9494" max="9494" width="14.42578125" style="80" bestFit="1" customWidth="1"/>
    <col min="9495" max="9495" width="19.42578125" style="80" bestFit="1" customWidth="1"/>
    <col min="9496" max="9496" width="14.42578125" style="80" bestFit="1" customWidth="1"/>
    <col min="9497" max="9497" width="20" style="80" customWidth="1"/>
    <col min="9498" max="9498" width="13.140625" style="80" bestFit="1" customWidth="1"/>
    <col min="9499" max="9499" width="7.140625" style="80" bestFit="1" customWidth="1"/>
    <col min="9500" max="9500" width="9.140625" style="80" bestFit="1" customWidth="1"/>
    <col min="9501" max="9728" width="11.42578125" style="80"/>
    <col min="9729" max="9729" width="10.42578125" style="80" customWidth="1"/>
    <col min="9730" max="9730" width="79.28515625" style="80" customWidth="1"/>
    <col min="9731" max="9731" width="13.42578125" style="80" bestFit="1" customWidth="1"/>
    <col min="9732" max="9732" width="17.42578125" style="80" customWidth="1"/>
    <col min="9733" max="9733" width="19.42578125" style="80" bestFit="1" customWidth="1"/>
    <col min="9734" max="9734" width="13.42578125" style="80" bestFit="1" customWidth="1"/>
    <col min="9735" max="9735" width="10" style="80" bestFit="1" customWidth="1"/>
    <col min="9736" max="9736" width="16" style="80" customWidth="1"/>
    <col min="9737" max="9737" width="12.28515625" style="80" customWidth="1"/>
    <col min="9738" max="9738" width="10.28515625" style="80" customWidth="1"/>
    <col min="9739" max="9739" width="11.140625" style="80" customWidth="1"/>
    <col min="9740" max="9740" width="11.42578125" style="80"/>
    <col min="9741" max="9741" width="17.85546875" style="80" bestFit="1" customWidth="1"/>
    <col min="9742" max="9742" width="20.28515625" style="80" bestFit="1" customWidth="1"/>
    <col min="9743" max="9747" width="11.42578125" style="80"/>
    <col min="9748" max="9748" width="30.140625" style="80" bestFit="1" customWidth="1"/>
    <col min="9749" max="9749" width="19.42578125" style="80" bestFit="1" customWidth="1"/>
    <col min="9750" max="9750" width="14.42578125" style="80" bestFit="1" customWidth="1"/>
    <col min="9751" max="9751" width="19.42578125" style="80" bestFit="1" customWidth="1"/>
    <col min="9752" max="9752" width="14.42578125" style="80" bestFit="1" customWidth="1"/>
    <col min="9753" max="9753" width="20" style="80" customWidth="1"/>
    <col min="9754" max="9754" width="13.140625" style="80" bestFit="1" customWidth="1"/>
    <col min="9755" max="9755" width="7.140625" style="80" bestFit="1" customWidth="1"/>
    <col min="9756" max="9756" width="9.140625" style="80" bestFit="1" customWidth="1"/>
    <col min="9757" max="9984" width="11.42578125" style="80"/>
    <col min="9985" max="9985" width="10.42578125" style="80" customWidth="1"/>
    <col min="9986" max="9986" width="79.28515625" style="80" customWidth="1"/>
    <col min="9987" max="9987" width="13.42578125" style="80" bestFit="1" customWidth="1"/>
    <col min="9988" max="9988" width="17.42578125" style="80" customWidth="1"/>
    <col min="9989" max="9989" width="19.42578125" style="80" bestFit="1" customWidth="1"/>
    <col min="9990" max="9990" width="13.42578125" style="80" bestFit="1" customWidth="1"/>
    <col min="9991" max="9991" width="10" style="80" bestFit="1" customWidth="1"/>
    <col min="9992" max="9992" width="16" style="80" customWidth="1"/>
    <col min="9993" max="9993" width="12.28515625" style="80" customWidth="1"/>
    <col min="9994" max="9994" width="10.28515625" style="80" customWidth="1"/>
    <col min="9995" max="9995" width="11.140625" style="80" customWidth="1"/>
    <col min="9996" max="9996" width="11.42578125" style="80"/>
    <col min="9997" max="9997" width="17.85546875" style="80" bestFit="1" customWidth="1"/>
    <col min="9998" max="9998" width="20.28515625" style="80" bestFit="1" customWidth="1"/>
    <col min="9999" max="10003" width="11.42578125" style="80"/>
    <col min="10004" max="10004" width="30.140625" style="80" bestFit="1" customWidth="1"/>
    <col min="10005" max="10005" width="19.42578125" style="80" bestFit="1" customWidth="1"/>
    <col min="10006" max="10006" width="14.42578125" style="80" bestFit="1" customWidth="1"/>
    <col min="10007" max="10007" width="19.42578125" style="80" bestFit="1" customWidth="1"/>
    <col min="10008" max="10008" width="14.42578125" style="80" bestFit="1" customWidth="1"/>
    <col min="10009" max="10009" width="20" style="80" customWidth="1"/>
    <col min="10010" max="10010" width="13.140625" style="80" bestFit="1" customWidth="1"/>
    <col min="10011" max="10011" width="7.140625" style="80" bestFit="1" customWidth="1"/>
    <col min="10012" max="10012" width="9.140625" style="80" bestFit="1" customWidth="1"/>
    <col min="10013" max="10240" width="11.42578125" style="80"/>
    <col min="10241" max="10241" width="10.42578125" style="80" customWidth="1"/>
    <col min="10242" max="10242" width="79.28515625" style="80" customWidth="1"/>
    <col min="10243" max="10243" width="13.42578125" style="80" bestFit="1" customWidth="1"/>
    <col min="10244" max="10244" width="17.42578125" style="80" customWidth="1"/>
    <col min="10245" max="10245" width="19.42578125" style="80" bestFit="1" customWidth="1"/>
    <col min="10246" max="10246" width="13.42578125" style="80" bestFit="1" customWidth="1"/>
    <col min="10247" max="10247" width="10" style="80" bestFit="1" customWidth="1"/>
    <col min="10248" max="10248" width="16" style="80" customWidth="1"/>
    <col min="10249" max="10249" width="12.28515625" style="80" customWidth="1"/>
    <col min="10250" max="10250" width="10.28515625" style="80" customWidth="1"/>
    <col min="10251" max="10251" width="11.140625" style="80" customWidth="1"/>
    <col min="10252" max="10252" width="11.42578125" style="80"/>
    <col min="10253" max="10253" width="17.85546875" style="80" bestFit="1" customWidth="1"/>
    <col min="10254" max="10254" width="20.28515625" style="80" bestFit="1" customWidth="1"/>
    <col min="10255" max="10259" width="11.42578125" style="80"/>
    <col min="10260" max="10260" width="30.140625" style="80" bestFit="1" customWidth="1"/>
    <col min="10261" max="10261" width="19.42578125" style="80" bestFit="1" customWidth="1"/>
    <col min="10262" max="10262" width="14.42578125" style="80" bestFit="1" customWidth="1"/>
    <col min="10263" max="10263" width="19.42578125" style="80" bestFit="1" customWidth="1"/>
    <col min="10264" max="10264" width="14.42578125" style="80" bestFit="1" customWidth="1"/>
    <col min="10265" max="10265" width="20" style="80" customWidth="1"/>
    <col min="10266" max="10266" width="13.140625" style="80" bestFit="1" customWidth="1"/>
    <col min="10267" max="10267" width="7.140625" style="80" bestFit="1" customWidth="1"/>
    <col min="10268" max="10268" width="9.140625" style="80" bestFit="1" customWidth="1"/>
    <col min="10269" max="10496" width="11.42578125" style="80"/>
    <col min="10497" max="10497" width="10.42578125" style="80" customWidth="1"/>
    <col min="10498" max="10498" width="79.28515625" style="80" customWidth="1"/>
    <col min="10499" max="10499" width="13.42578125" style="80" bestFit="1" customWidth="1"/>
    <col min="10500" max="10500" width="17.42578125" style="80" customWidth="1"/>
    <col min="10501" max="10501" width="19.42578125" style="80" bestFit="1" customWidth="1"/>
    <col min="10502" max="10502" width="13.42578125" style="80" bestFit="1" customWidth="1"/>
    <col min="10503" max="10503" width="10" style="80" bestFit="1" customWidth="1"/>
    <col min="10504" max="10504" width="16" style="80" customWidth="1"/>
    <col min="10505" max="10505" width="12.28515625" style="80" customWidth="1"/>
    <col min="10506" max="10506" width="10.28515625" style="80" customWidth="1"/>
    <col min="10507" max="10507" width="11.140625" style="80" customWidth="1"/>
    <col min="10508" max="10508" width="11.42578125" style="80"/>
    <col min="10509" max="10509" width="17.85546875" style="80" bestFit="1" customWidth="1"/>
    <col min="10510" max="10510" width="20.28515625" style="80" bestFit="1" customWidth="1"/>
    <col min="10511" max="10515" width="11.42578125" style="80"/>
    <col min="10516" max="10516" width="30.140625" style="80" bestFit="1" customWidth="1"/>
    <col min="10517" max="10517" width="19.42578125" style="80" bestFit="1" customWidth="1"/>
    <col min="10518" max="10518" width="14.42578125" style="80" bestFit="1" customWidth="1"/>
    <col min="10519" max="10519" width="19.42578125" style="80" bestFit="1" customWidth="1"/>
    <col min="10520" max="10520" width="14.42578125" style="80" bestFit="1" customWidth="1"/>
    <col min="10521" max="10521" width="20" style="80" customWidth="1"/>
    <col min="10522" max="10522" width="13.140625" style="80" bestFit="1" customWidth="1"/>
    <col min="10523" max="10523" width="7.140625" style="80" bestFit="1" customWidth="1"/>
    <col min="10524" max="10524" width="9.140625" style="80" bestFit="1" customWidth="1"/>
    <col min="10525" max="10752" width="11.42578125" style="80"/>
    <col min="10753" max="10753" width="10.42578125" style="80" customWidth="1"/>
    <col min="10754" max="10754" width="79.28515625" style="80" customWidth="1"/>
    <col min="10755" max="10755" width="13.42578125" style="80" bestFit="1" customWidth="1"/>
    <col min="10756" max="10756" width="17.42578125" style="80" customWidth="1"/>
    <col min="10757" max="10757" width="19.42578125" style="80" bestFit="1" customWidth="1"/>
    <col min="10758" max="10758" width="13.42578125" style="80" bestFit="1" customWidth="1"/>
    <col min="10759" max="10759" width="10" style="80" bestFit="1" customWidth="1"/>
    <col min="10760" max="10760" width="16" style="80" customWidth="1"/>
    <col min="10761" max="10761" width="12.28515625" style="80" customWidth="1"/>
    <col min="10762" max="10762" width="10.28515625" style="80" customWidth="1"/>
    <col min="10763" max="10763" width="11.140625" style="80" customWidth="1"/>
    <col min="10764" max="10764" width="11.42578125" style="80"/>
    <col min="10765" max="10765" width="17.85546875" style="80" bestFit="1" customWidth="1"/>
    <col min="10766" max="10766" width="20.28515625" style="80" bestFit="1" customWidth="1"/>
    <col min="10767" max="10771" width="11.42578125" style="80"/>
    <col min="10772" max="10772" width="30.140625" style="80" bestFit="1" customWidth="1"/>
    <col min="10773" max="10773" width="19.42578125" style="80" bestFit="1" customWidth="1"/>
    <col min="10774" max="10774" width="14.42578125" style="80" bestFit="1" customWidth="1"/>
    <col min="10775" max="10775" width="19.42578125" style="80" bestFit="1" customWidth="1"/>
    <col min="10776" max="10776" width="14.42578125" style="80" bestFit="1" customWidth="1"/>
    <col min="10777" max="10777" width="20" style="80" customWidth="1"/>
    <col min="10778" max="10778" width="13.140625" style="80" bestFit="1" customWidth="1"/>
    <col min="10779" max="10779" width="7.140625" style="80" bestFit="1" customWidth="1"/>
    <col min="10780" max="10780" width="9.140625" style="80" bestFit="1" customWidth="1"/>
    <col min="10781" max="11008" width="11.42578125" style="80"/>
    <col min="11009" max="11009" width="10.42578125" style="80" customWidth="1"/>
    <col min="11010" max="11010" width="79.28515625" style="80" customWidth="1"/>
    <col min="11011" max="11011" width="13.42578125" style="80" bestFit="1" customWidth="1"/>
    <col min="11012" max="11012" width="17.42578125" style="80" customWidth="1"/>
    <col min="11013" max="11013" width="19.42578125" style="80" bestFit="1" customWidth="1"/>
    <col min="11014" max="11014" width="13.42578125" style="80" bestFit="1" customWidth="1"/>
    <col min="11015" max="11015" width="10" style="80" bestFit="1" customWidth="1"/>
    <col min="11016" max="11016" width="16" style="80" customWidth="1"/>
    <col min="11017" max="11017" width="12.28515625" style="80" customWidth="1"/>
    <col min="11018" max="11018" width="10.28515625" style="80" customWidth="1"/>
    <col min="11019" max="11019" width="11.140625" style="80" customWidth="1"/>
    <col min="11020" max="11020" width="11.42578125" style="80"/>
    <col min="11021" max="11021" width="17.85546875" style="80" bestFit="1" customWidth="1"/>
    <col min="11022" max="11022" width="20.28515625" style="80" bestFit="1" customWidth="1"/>
    <col min="11023" max="11027" width="11.42578125" style="80"/>
    <col min="11028" max="11028" width="30.140625" style="80" bestFit="1" customWidth="1"/>
    <col min="11029" max="11029" width="19.42578125" style="80" bestFit="1" customWidth="1"/>
    <col min="11030" max="11030" width="14.42578125" style="80" bestFit="1" customWidth="1"/>
    <col min="11031" max="11031" width="19.42578125" style="80" bestFit="1" customWidth="1"/>
    <col min="11032" max="11032" width="14.42578125" style="80" bestFit="1" customWidth="1"/>
    <col min="11033" max="11033" width="20" style="80" customWidth="1"/>
    <col min="11034" max="11034" width="13.140625" style="80" bestFit="1" customWidth="1"/>
    <col min="11035" max="11035" width="7.140625" style="80" bestFit="1" customWidth="1"/>
    <col min="11036" max="11036" width="9.140625" style="80" bestFit="1" customWidth="1"/>
    <col min="11037" max="11264" width="11.42578125" style="80"/>
    <col min="11265" max="11265" width="10.42578125" style="80" customWidth="1"/>
    <col min="11266" max="11266" width="79.28515625" style="80" customWidth="1"/>
    <col min="11267" max="11267" width="13.42578125" style="80" bestFit="1" customWidth="1"/>
    <col min="11268" max="11268" width="17.42578125" style="80" customWidth="1"/>
    <col min="11269" max="11269" width="19.42578125" style="80" bestFit="1" customWidth="1"/>
    <col min="11270" max="11270" width="13.42578125" style="80" bestFit="1" customWidth="1"/>
    <col min="11271" max="11271" width="10" style="80" bestFit="1" customWidth="1"/>
    <col min="11272" max="11272" width="16" style="80" customWidth="1"/>
    <col min="11273" max="11273" width="12.28515625" style="80" customWidth="1"/>
    <col min="11274" max="11274" width="10.28515625" style="80" customWidth="1"/>
    <col min="11275" max="11275" width="11.140625" style="80" customWidth="1"/>
    <col min="11276" max="11276" width="11.42578125" style="80"/>
    <col min="11277" max="11277" width="17.85546875" style="80" bestFit="1" customWidth="1"/>
    <col min="11278" max="11278" width="20.28515625" style="80" bestFit="1" customWidth="1"/>
    <col min="11279" max="11283" width="11.42578125" style="80"/>
    <col min="11284" max="11284" width="30.140625" style="80" bestFit="1" customWidth="1"/>
    <col min="11285" max="11285" width="19.42578125" style="80" bestFit="1" customWidth="1"/>
    <col min="11286" max="11286" width="14.42578125" style="80" bestFit="1" customWidth="1"/>
    <col min="11287" max="11287" width="19.42578125" style="80" bestFit="1" customWidth="1"/>
    <col min="11288" max="11288" width="14.42578125" style="80" bestFit="1" customWidth="1"/>
    <col min="11289" max="11289" width="20" style="80" customWidth="1"/>
    <col min="11290" max="11290" width="13.140625" style="80" bestFit="1" customWidth="1"/>
    <col min="11291" max="11291" width="7.140625" style="80" bestFit="1" customWidth="1"/>
    <col min="11292" max="11292" width="9.140625" style="80" bestFit="1" customWidth="1"/>
    <col min="11293" max="11520" width="11.42578125" style="80"/>
    <col min="11521" max="11521" width="10.42578125" style="80" customWidth="1"/>
    <col min="11522" max="11522" width="79.28515625" style="80" customWidth="1"/>
    <col min="11523" max="11523" width="13.42578125" style="80" bestFit="1" customWidth="1"/>
    <col min="11524" max="11524" width="17.42578125" style="80" customWidth="1"/>
    <col min="11525" max="11525" width="19.42578125" style="80" bestFit="1" customWidth="1"/>
    <col min="11526" max="11526" width="13.42578125" style="80" bestFit="1" customWidth="1"/>
    <col min="11527" max="11527" width="10" style="80" bestFit="1" customWidth="1"/>
    <col min="11528" max="11528" width="16" style="80" customWidth="1"/>
    <col min="11529" max="11529" width="12.28515625" style="80" customWidth="1"/>
    <col min="11530" max="11530" width="10.28515625" style="80" customWidth="1"/>
    <col min="11531" max="11531" width="11.140625" style="80" customWidth="1"/>
    <col min="11532" max="11532" width="11.42578125" style="80"/>
    <col min="11533" max="11533" width="17.85546875" style="80" bestFit="1" customWidth="1"/>
    <col min="11534" max="11534" width="20.28515625" style="80" bestFit="1" customWidth="1"/>
    <col min="11535" max="11539" width="11.42578125" style="80"/>
    <col min="11540" max="11540" width="30.140625" style="80" bestFit="1" customWidth="1"/>
    <col min="11541" max="11541" width="19.42578125" style="80" bestFit="1" customWidth="1"/>
    <col min="11542" max="11542" width="14.42578125" style="80" bestFit="1" customWidth="1"/>
    <col min="11543" max="11543" width="19.42578125" style="80" bestFit="1" customWidth="1"/>
    <col min="11544" max="11544" width="14.42578125" style="80" bestFit="1" customWidth="1"/>
    <col min="11545" max="11545" width="20" style="80" customWidth="1"/>
    <col min="11546" max="11546" width="13.140625" style="80" bestFit="1" customWidth="1"/>
    <col min="11547" max="11547" width="7.140625" style="80" bestFit="1" customWidth="1"/>
    <col min="11548" max="11548" width="9.140625" style="80" bestFit="1" customWidth="1"/>
    <col min="11549" max="11776" width="11.42578125" style="80"/>
    <col min="11777" max="11777" width="10.42578125" style="80" customWidth="1"/>
    <col min="11778" max="11778" width="79.28515625" style="80" customWidth="1"/>
    <col min="11779" max="11779" width="13.42578125" style="80" bestFit="1" customWidth="1"/>
    <col min="11780" max="11780" width="17.42578125" style="80" customWidth="1"/>
    <col min="11781" max="11781" width="19.42578125" style="80" bestFit="1" customWidth="1"/>
    <col min="11782" max="11782" width="13.42578125" style="80" bestFit="1" customWidth="1"/>
    <col min="11783" max="11783" width="10" style="80" bestFit="1" customWidth="1"/>
    <col min="11784" max="11784" width="16" style="80" customWidth="1"/>
    <col min="11785" max="11785" width="12.28515625" style="80" customWidth="1"/>
    <col min="11786" max="11786" width="10.28515625" style="80" customWidth="1"/>
    <col min="11787" max="11787" width="11.140625" style="80" customWidth="1"/>
    <col min="11788" max="11788" width="11.42578125" style="80"/>
    <col min="11789" max="11789" width="17.85546875" style="80" bestFit="1" customWidth="1"/>
    <col min="11790" max="11790" width="20.28515625" style="80" bestFit="1" customWidth="1"/>
    <col min="11791" max="11795" width="11.42578125" style="80"/>
    <col min="11796" max="11796" width="30.140625" style="80" bestFit="1" customWidth="1"/>
    <col min="11797" max="11797" width="19.42578125" style="80" bestFit="1" customWidth="1"/>
    <col min="11798" max="11798" width="14.42578125" style="80" bestFit="1" customWidth="1"/>
    <col min="11799" max="11799" width="19.42578125" style="80" bestFit="1" customWidth="1"/>
    <col min="11800" max="11800" width="14.42578125" style="80" bestFit="1" customWidth="1"/>
    <col min="11801" max="11801" width="20" style="80" customWidth="1"/>
    <col min="11802" max="11802" width="13.140625" style="80" bestFit="1" customWidth="1"/>
    <col min="11803" max="11803" width="7.140625" style="80" bestFit="1" customWidth="1"/>
    <col min="11804" max="11804" width="9.140625" style="80" bestFit="1" customWidth="1"/>
    <col min="11805" max="12032" width="11.42578125" style="80"/>
    <col min="12033" max="12033" width="10.42578125" style="80" customWidth="1"/>
    <col min="12034" max="12034" width="79.28515625" style="80" customWidth="1"/>
    <col min="12035" max="12035" width="13.42578125" style="80" bestFit="1" customWidth="1"/>
    <col min="12036" max="12036" width="17.42578125" style="80" customWidth="1"/>
    <col min="12037" max="12037" width="19.42578125" style="80" bestFit="1" customWidth="1"/>
    <col min="12038" max="12038" width="13.42578125" style="80" bestFit="1" customWidth="1"/>
    <col min="12039" max="12039" width="10" style="80" bestFit="1" customWidth="1"/>
    <col min="12040" max="12040" width="16" style="80" customWidth="1"/>
    <col min="12041" max="12041" width="12.28515625" style="80" customWidth="1"/>
    <col min="12042" max="12042" width="10.28515625" style="80" customWidth="1"/>
    <col min="12043" max="12043" width="11.140625" style="80" customWidth="1"/>
    <col min="12044" max="12044" width="11.42578125" style="80"/>
    <col min="12045" max="12045" width="17.85546875" style="80" bestFit="1" customWidth="1"/>
    <col min="12046" max="12046" width="20.28515625" style="80" bestFit="1" customWidth="1"/>
    <col min="12047" max="12051" width="11.42578125" style="80"/>
    <col min="12052" max="12052" width="30.140625" style="80" bestFit="1" customWidth="1"/>
    <col min="12053" max="12053" width="19.42578125" style="80" bestFit="1" customWidth="1"/>
    <col min="12054" max="12054" width="14.42578125" style="80" bestFit="1" customWidth="1"/>
    <col min="12055" max="12055" width="19.42578125" style="80" bestFit="1" customWidth="1"/>
    <col min="12056" max="12056" width="14.42578125" style="80" bestFit="1" customWidth="1"/>
    <col min="12057" max="12057" width="20" style="80" customWidth="1"/>
    <col min="12058" max="12058" width="13.140625" style="80" bestFit="1" customWidth="1"/>
    <col min="12059" max="12059" width="7.140625" style="80" bestFit="1" customWidth="1"/>
    <col min="12060" max="12060" width="9.140625" style="80" bestFit="1" customWidth="1"/>
    <col min="12061" max="12288" width="11.42578125" style="80"/>
    <col min="12289" max="12289" width="10.42578125" style="80" customWidth="1"/>
    <col min="12290" max="12290" width="79.28515625" style="80" customWidth="1"/>
    <col min="12291" max="12291" width="13.42578125" style="80" bestFit="1" customWidth="1"/>
    <col min="12292" max="12292" width="17.42578125" style="80" customWidth="1"/>
    <col min="12293" max="12293" width="19.42578125" style="80" bestFit="1" customWidth="1"/>
    <col min="12294" max="12294" width="13.42578125" style="80" bestFit="1" customWidth="1"/>
    <col min="12295" max="12295" width="10" style="80" bestFit="1" customWidth="1"/>
    <col min="12296" max="12296" width="16" style="80" customWidth="1"/>
    <col min="12297" max="12297" width="12.28515625" style="80" customWidth="1"/>
    <col min="12298" max="12298" width="10.28515625" style="80" customWidth="1"/>
    <col min="12299" max="12299" width="11.140625" style="80" customWidth="1"/>
    <col min="12300" max="12300" width="11.42578125" style="80"/>
    <col min="12301" max="12301" width="17.85546875" style="80" bestFit="1" customWidth="1"/>
    <col min="12302" max="12302" width="20.28515625" style="80" bestFit="1" customWidth="1"/>
    <col min="12303" max="12307" width="11.42578125" style="80"/>
    <col min="12308" max="12308" width="30.140625" style="80" bestFit="1" customWidth="1"/>
    <col min="12309" max="12309" width="19.42578125" style="80" bestFit="1" customWidth="1"/>
    <col min="12310" max="12310" width="14.42578125" style="80" bestFit="1" customWidth="1"/>
    <col min="12311" max="12311" width="19.42578125" style="80" bestFit="1" customWidth="1"/>
    <col min="12312" max="12312" width="14.42578125" style="80" bestFit="1" customWidth="1"/>
    <col min="12313" max="12313" width="20" style="80" customWidth="1"/>
    <col min="12314" max="12314" width="13.140625" style="80" bestFit="1" customWidth="1"/>
    <col min="12315" max="12315" width="7.140625" style="80" bestFit="1" customWidth="1"/>
    <col min="12316" max="12316" width="9.140625" style="80" bestFit="1" customWidth="1"/>
    <col min="12317" max="12544" width="11.42578125" style="80"/>
    <col min="12545" max="12545" width="10.42578125" style="80" customWidth="1"/>
    <col min="12546" max="12546" width="79.28515625" style="80" customWidth="1"/>
    <col min="12547" max="12547" width="13.42578125" style="80" bestFit="1" customWidth="1"/>
    <col min="12548" max="12548" width="17.42578125" style="80" customWidth="1"/>
    <col min="12549" max="12549" width="19.42578125" style="80" bestFit="1" customWidth="1"/>
    <col min="12550" max="12550" width="13.42578125" style="80" bestFit="1" customWidth="1"/>
    <col min="12551" max="12551" width="10" style="80" bestFit="1" customWidth="1"/>
    <col min="12552" max="12552" width="16" style="80" customWidth="1"/>
    <col min="12553" max="12553" width="12.28515625" style="80" customWidth="1"/>
    <col min="12554" max="12554" width="10.28515625" style="80" customWidth="1"/>
    <col min="12555" max="12555" width="11.140625" style="80" customWidth="1"/>
    <col min="12556" max="12556" width="11.42578125" style="80"/>
    <col min="12557" max="12557" width="17.85546875" style="80" bestFit="1" customWidth="1"/>
    <col min="12558" max="12558" width="20.28515625" style="80" bestFit="1" customWidth="1"/>
    <col min="12559" max="12563" width="11.42578125" style="80"/>
    <col min="12564" max="12564" width="30.140625" style="80" bestFit="1" customWidth="1"/>
    <col min="12565" max="12565" width="19.42578125" style="80" bestFit="1" customWidth="1"/>
    <col min="12566" max="12566" width="14.42578125" style="80" bestFit="1" customWidth="1"/>
    <col min="12567" max="12567" width="19.42578125" style="80" bestFit="1" customWidth="1"/>
    <col min="12568" max="12568" width="14.42578125" style="80" bestFit="1" customWidth="1"/>
    <col min="12569" max="12569" width="20" style="80" customWidth="1"/>
    <col min="12570" max="12570" width="13.140625" style="80" bestFit="1" customWidth="1"/>
    <col min="12571" max="12571" width="7.140625" style="80" bestFit="1" customWidth="1"/>
    <col min="12572" max="12572" width="9.140625" style="80" bestFit="1" customWidth="1"/>
    <col min="12573" max="12800" width="11.42578125" style="80"/>
    <col min="12801" max="12801" width="10.42578125" style="80" customWidth="1"/>
    <col min="12802" max="12802" width="79.28515625" style="80" customWidth="1"/>
    <col min="12803" max="12803" width="13.42578125" style="80" bestFit="1" customWidth="1"/>
    <col min="12804" max="12804" width="17.42578125" style="80" customWidth="1"/>
    <col min="12805" max="12805" width="19.42578125" style="80" bestFit="1" customWidth="1"/>
    <col min="12806" max="12806" width="13.42578125" style="80" bestFit="1" customWidth="1"/>
    <col min="12807" max="12807" width="10" style="80" bestFit="1" customWidth="1"/>
    <col min="12808" max="12808" width="16" style="80" customWidth="1"/>
    <col min="12809" max="12809" width="12.28515625" style="80" customWidth="1"/>
    <col min="12810" max="12810" width="10.28515625" style="80" customWidth="1"/>
    <col min="12811" max="12811" width="11.140625" style="80" customWidth="1"/>
    <col min="12812" max="12812" width="11.42578125" style="80"/>
    <col min="12813" max="12813" width="17.85546875" style="80" bestFit="1" customWidth="1"/>
    <col min="12814" max="12814" width="20.28515625" style="80" bestFit="1" customWidth="1"/>
    <col min="12815" max="12819" width="11.42578125" style="80"/>
    <col min="12820" max="12820" width="30.140625" style="80" bestFit="1" customWidth="1"/>
    <col min="12821" max="12821" width="19.42578125" style="80" bestFit="1" customWidth="1"/>
    <col min="12822" max="12822" width="14.42578125" style="80" bestFit="1" customWidth="1"/>
    <col min="12823" max="12823" width="19.42578125" style="80" bestFit="1" customWidth="1"/>
    <col min="12824" max="12824" width="14.42578125" style="80" bestFit="1" customWidth="1"/>
    <col min="12825" max="12825" width="20" style="80" customWidth="1"/>
    <col min="12826" max="12826" width="13.140625" style="80" bestFit="1" customWidth="1"/>
    <col min="12827" max="12827" width="7.140625" style="80" bestFit="1" customWidth="1"/>
    <col min="12828" max="12828" width="9.140625" style="80" bestFit="1" customWidth="1"/>
    <col min="12829" max="13056" width="11.42578125" style="80"/>
    <col min="13057" max="13057" width="10.42578125" style="80" customWidth="1"/>
    <col min="13058" max="13058" width="79.28515625" style="80" customWidth="1"/>
    <col min="13059" max="13059" width="13.42578125" style="80" bestFit="1" customWidth="1"/>
    <col min="13060" max="13060" width="17.42578125" style="80" customWidth="1"/>
    <col min="13061" max="13061" width="19.42578125" style="80" bestFit="1" customWidth="1"/>
    <col min="13062" max="13062" width="13.42578125" style="80" bestFit="1" customWidth="1"/>
    <col min="13063" max="13063" width="10" style="80" bestFit="1" customWidth="1"/>
    <col min="13064" max="13064" width="16" style="80" customWidth="1"/>
    <col min="13065" max="13065" width="12.28515625" style="80" customWidth="1"/>
    <col min="13066" max="13066" width="10.28515625" style="80" customWidth="1"/>
    <col min="13067" max="13067" width="11.140625" style="80" customWidth="1"/>
    <col min="13068" max="13068" width="11.42578125" style="80"/>
    <col min="13069" max="13069" width="17.85546875" style="80" bestFit="1" customWidth="1"/>
    <col min="13070" max="13070" width="20.28515625" style="80" bestFit="1" customWidth="1"/>
    <col min="13071" max="13075" width="11.42578125" style="80"/>
    <col min="13076" max="13076" width="30.140625" style="80" bestFit="1" customWidth="1"/>
    <col min="13077" max="13077" width="19.42578125" style="80" bestFit="1" customWidth="1"/>
    <col min="13078" max="13078" width="14.42578125" style="80" bestFit="1" customWidth="1"/>
    <col min="13079" max="13079" width="19.42578125" style="80" bestFit="1" customWidth="1"/>
    <col min="13080" max="13080" width="14.42578125" style="80" bestFit="1" customWidth="1"/>
    <col min="13081" max="13081" width="20" style="80" customWidth="1"/>
    <col min="13082" max="13082" width="13.140625" style="80" bestFit="1" customWidth="1"/>
    <col min="13083" max="13083" width="7.140625" style="80" bestFit="1" customWidth="1"/>
    <col min="13084" max="13084" width="9.140625" style="80" bestFit="1" customWidth="1"/>
    <col min="13085" max="13312" width="11.42578125" style="80"/>
    <col min="13313" max="13313" width="10.42578125" style="80" customWidth="1"/>
    <col min="13314" max="13314" width="79.28515625" style="80" customWidth="1"/>
    <col min="13315" max="13315" width="13.42578125" style="80" bestFit="1" customWidth="1"/>
    <col min="13316" max="13316" width="17.42578125" style="80" customWidth="1"/>
    <col min="13317" max="13317" width="19.42578125" style="80" bestFit="1" customWidth="1"/>
    <col min="13318" max="13318" width="13.42578125" style="80" bestFit="1" customWidth="1"/>
    <col min="13319" max="13319" width="10" style="80" bestFit="1" customWidth="1"/>
    <col min="13320" max="13320" width="16" style="80" customWidth="1"/>
    <col min="13321" max="13321" width="12.28515625" style="80" customWidth="1"/>
    <col min="13322" max="13322" width="10.28515625" style="80" customWidth="1"/>
    <col min="13323" max="13323" width="11.140625" style="80" customWidth="1"/>
    <col min="13324" max="13324" width="11.42578125" style="80"/>
    <col min="13325" max="13325" width="17.85546875" style="80" bestFit="1" customWidth="1"/>
    <col min="13326" max="13326" width="20.28515625" style="80" bestFit="1" customWidth="1"/>
    <col min="13327" max="13331" width="11.42578125" style="80"/>
    <col min="13332" max="13332" width="30.140625" style="80" bestFit="1" customWidth="1"/>
    <col min="13333" max="13333" width="19.42578125" style="80" bestFit="1" customWidth="1"/>
    <col min="13334" max="13334" width="14.42578125" style="80" bestFit="1" customWidth="1"/>
    <col min="13335" max="13335" width="19.42578125" style="80" bestFit="1" customWidth="1"/>
    <col min="13336" max="13336" width="14.42578125" style="80" bestFit="1" customWidth="1"/>
    <col min="13337" max="13337" width="20" style="80" customWidth="1"/>
    <col min="13338" max="13338" width="13.140625" style="80" bestFit="1" customWidth="1"/>
    <col min="13339" max="13339" width="7.140625" style="80" bestFit="1" customWidth="1"/>
    <col min="13340" max="13340" width="9.140625" style="80" bestFit="1" customWidth="1"/>
    <col min="13341" max="13568" width="11.42578125" style="80"/>
    <col min="13569" max="13569" width="10.42578125" style="80" customWidth="1"/>
    <col min="13570" max="13570" width="79.28515625" style="80" customWidth="1"/>
    <col min="13571" max="13571" width="13.42578125" style="80" bestFit="1" customWidth="1"/>
    <col min="13572" max="13572" width="17.42578125" style="80" customWidth="1"/>
    <col min="13573" max="13573" width="19.42578125" style="80" bestFit="1" customWidth="1"/>
    <col min="13574" max="13574" width="13.42578125" style="80" bestFit="1" customWidth="1"/>
    <col min="13575" max="13575" width="10" style="80" bestFit="1" customWidth="1"/>
    <col min="13576" max="13576" width="16" style="80" customWidth="1"/>
    <col min="13577" max="13577" width="12.28515625" style="80" customWidth="1"/>
    <col min="13578" max="13578" width="10.28515625" style="80" customWidth="1"/>
    <col min="13579" max="13579" width="11.140625" style="80" customWidth="1"/>
    <col min="13580" max="13580" width="11.42578125" style="80"/>
    <col min="13581" max="13581" width="17.85546875" style="80" bestFit="1" customWidth="1"/>
    <col min="13582" max="13582" width="20.28515625" style="80" bestFit="1" customWidth="1"/>
    <col min="13583" max="13587" width="11.42578125" style="80"/>
    <col min="13588" max="13588" width="30.140625" style="80" bestFit="1" customWidth="1"/>
    <col min="13589" max="13589" width="19.42578125" style="80" bestFit="1" customWidth="1"/>
    <col min="13590" max="13590" width="14.42578125" style="80" bestFit="1" customWidth="1"/>
    <col min="13591" max="13591" width="19.42578125" style="80" bestFit="1" customWidth="1"/>
    <col min="13592" max="13592" width="14.42578125" style="80" bestFit="1" customWidth="1"/>
    <col min="13593" max="13593" width="20" style="80" customWidth="1"/>
    <col min="13594" max="13594" width="13.140625" style="80" bestFit="1" customWidth="1"/>
    <col min="13595" max="13595" width="7.140625" style="80" bestFit="1" customWidth="1"/>
    <col min="13596" max="13596" width="9.140625" style="80" bestFit="1" customWidth="1"/>
    <col min="13597" max="13824" width="11.42578125" style="80"/>
    <col min="13825" max="13825" width="10.42578125" style="80" customWidth="1"/>
    <col min="13826" max="13826" width="79.28515625" style="80" customWidth="1"/>
    <col min="13827" max="13827" width="13.42578125" style="80" bestFit="1" customWidth="1"/>
    <col min="13828" max="13828" width="17.42578125" style="80" customWidth="1"/>
    <col min="13829" max="13829" width="19.42578125" style="80" bestFit="1" customWidth="1"/>
    <col min="13830" max="13830" width="13.42578125" style="80" bestFit="1" customWidth="1"/>
    <col min="13831" max="13831" width="10" style="80" bestFit="1" customWidth="1"/>
    <col min="13832" max="13832" width="16" style="80" customWidth="1"/>
    <col min="13833" max="13833" width="12.28515625" style="80" customWidth="1"/>
    <col min="13834" max="13834" width="10.28515625" style="80" customWidth="1"/>
    <col min="13835" max="13835" width="11.140625" style="80" customWidth="1"/>
    <col min="13836" max="13836" width="11.42578125" style="80"/>
    <col min="13837" max="13837" width="17.85546875" style="80" bestFit="1" customWidth="1"/>
    <col min="13838" max="13838" width="20.28515625" style="80" bestFit="1" customWidth="1"/>
    <col min="13839" max="13843" width="11.42578125" style="80"/>
    <col min="13844" max="13844" width="30.140625" style="80" bestFit="1" customWidth="1"/>
    <col min="13845" max="13845" width="19.42578125" style="80" bestFit="1" customWidth="1"/>
    <col min="13846" max="13846" width="14.42578125" style="80" bestFit="1" customWidth="1"/>
    <col min="13847" max="13847" width="19.42578125" style="80" bestFit="1" customWidth="1"/>
    <col min="13848" max="13848" width="14.42578125" style="80" bestFit="1" customWidth="1"/>
    <col min="13849" max="13849" width="20" style="80" customWidth="1"/>
    <col min="13850" max="13850" width="13.140625" style="80" bestFit="1" customWidth="1"/>
    <col min="13851" max="13851" width="7.140625" style="80" bestFit="1" customWidth="1"/>
    <col min="13852" max="13852" width="9.140625" style="80" bestFit="1" customWidth="1"/>
    <col min="13853" max="14080" width="11.42578125" style="80"/>
    <col min="14081" max="14081" width="10.42578125" style="80" customWidth="1"/>
    <col min="14082" max="14082" width="79.28515625" style="80" customWidth="1"/>
    <col min="14083" max="14083" width="13.42578125" style="80" bestFit="1" customWidth="1"/>
    <col min="14084" max="14084" width="17.42578125" style="80" customWidth="1"/>
    <col min="14085" max="14085" width="19.42578125" style="80" bestFit="1" customWidth="1"/>
    <col min="14086" max="14086" width="13.42578125" style="80" bestFit="1" customWidth="1"/>
    <col min="14087" max="14087" width="10" style="80" bestFit="1" customWidth="1"/>
    <col min="14088" max="14088" width="16" style="80" customWidth="1"/>
    <col min="14089" max="14089" width="12.28515625" style="80" customWidth="1"/>
    <col min="14090" max="14090" width="10.28515625" style="80" customWidth="1"/>
    <col min="14091" max="14091" width="11.140625" style="80" customWidth="1"/>
    <col min="14092" max="14092" width="11.42578125" style="80"/>
    <col min="14093" max="14093" width="17.85546875" style="80" bestFit="1" customWidth="1"/>
    <col min="14094" max="14094" width="20.28515625" style="80" bestFit="1" customWidth="1"/>
    <col min="14095" max="14099" width="11.42578125" style="80"/>
    <col min="14100" max="14100" width="30.140625" style="80" bestFit="1" customWidth="1"/>
    <col min="14101" max="14101" width="19.42578125" style="80" bestFit="1" customWidth="1"/>
    <col min="14102" max="14102" width="14.42578125" style="80" bestFit="1" customWidth="1"/>
    <col min="14103" max="14103" width="19.42578125" style="80" bestFit="1" customWidth="1"/>
    <col min="14104" max="14104" width="14.42578125" style="80" bestFit="1" customWidth="1"/>
    <col min="14105" max="14105" width="20" style="80" customWidth="1"/>
    <col min="14106" max="14106" width="13.140625" style="80" bestFit="1" customWidth="1"/>
    <col min="14107" max="14107" width="7.140625" style="80" bestFit="1" customWidth="1"/>
    <col min="14108" max="14108" width="9.140625" style="80" bestFit="1" customWidth="1"/>
    <col min="14109" max="14336" width="11.42578125" style="80"/>
    <col min="14337" max="14337" width="10.42578125" style="80" customWidth="1"/>
    <col min="14338" max="14338" width="79.28515625" style="80" customWidth="1"/>
    <col min="14339" max="14339" width="13.42578125" style="80" bestFit="1" customWidth="1"/>
    <col min="14340" max="14340" width="17.42578125" style="80" customWidth="1"/>
    <col min="14341" max="14341" width="19.42578125" style="80" bestFit="1" customWidth="1"/>
    <col min="14342" max="14342" width="13.42578125" style="80" bestFit="1" customWidth="1"/>
    <col min="14343" max="14343" width="10" style="80" bestFit="1" customWidth="1"/>
    <col min="14344" max="14344" width="16" style="80" customWidth="1"/>
    <col min="14345" max="14345" width="12.28515625" style="80" customWidth="1"/>
    <col min="14346" max="14346" width="10.28515625" style="80" customWidth="1"/>
    <col min="14347" max="14347" width="11.140625" style="80" customWidth="1"/>
    <col min="14348" max="14348" width="11.42578125" style="80"/>
    <col min="14349" max="14349" width="17.85546875" style="80" bestFit="1" customWidth="1"/>
    <col min="14350" max="14350" width="20.28515625" style="80" bestFit="1" customWidth="1"/>
    <col min="14351" max="14355" width="11.42578125" style="80"/>
    <col min="14356" max="14356" width="30.140625" style="80" bestFit="1" customWidth="1"/>
    <col min="14357" max="14357" width="19.42578125" style="80" bestFit="1" customWidth="1"/>
    <col min="14358" max="14358" width="14.42578125" style="80" bestFit="1" customWidth="1"/>
    <col min="14359" max="14359" width="19.42578125" style="80" bestFit="1" customWidth="1"/>
    <col min="14360" max="14360" width="14.42578125" style="80" bestFit="1" customWidth="1"/>
    <col min="14361" max="14361" width="20" style="80" customWidth="1"/>
    <col min="14362" max="14362" width="13.140625" style="80" bestFit="1" customWidth="1"/>
    <col min="14363" max="14363" width="7.140625" style="80" bestFit="1" customWidth="1"/>
    <col min="14364" max="14364" width="9.140625" style="80" bestFit="1" customWidth="1"/>
    <col min="14365" max="14592" width="11.42578125" style="80"/>
    <col min="14593" max="14593" width="10.42578125" style="80" customWidth="1"/>
    <col min="14594" max="14594" width="79.28515625" style="80" customWidth="1"/>
    <col min="14595" max="14595" width="13.42578125" style="80" bestFit="1" customWidth="1"/>
    <col min="14596" max="14596" width="17.42578125" style="80" customWidth="1"/>
    <col min="14597" max="14597" width="19.42578125" style="80" bestFit="1" customWidth="1"/>
    <col min="14598" max="14598" width="13.42578125" style="80" bestFit="1" customWidth="1"/>
    <col min="14599" max="14599" width="10" style="80" bestFit="1" customWidth="1"/>
    <col min="14600" max="14600" width="16" style="80" customWidth="1"/>
    <col min="14601" max="14601" width="12.28515625" style="80" customWidth="1"/>
    <col min="14602" max="14602" width="10.28515625" style="80" customWidth="1"/>
    <col min="14603" max="14603" width="11.140625" style="80" customWidth="1"/>
    <col min="14604" max="14604" width="11.42578125" style="80"/>
    <col min="14605" max="14605" width="17.85546875" style="80" bestFit="1" customWidth="1"/>
    <col min="14606" max="14606" width="20.28515625" style="80" bestFit="1" customWidth="1"/>
    <col min="14607" max="14611" width="11.42578125" style="80"/>
    <col min="14612" max="14612" width="30.140625" style="80" bestFit="1" customWidth="1"/>
    <col min="14613" max="14613" width="19.42578125" style="80" bestFit="1" customWidth="1"/>
    <col min="14614" max="14614" width="14.42578125" style="80" bestFit="1" customWidth="1"/>
    <col min="14615" max="14615" width="19.42578125" style="80" bestFit="1" customWidth="1"/>
    <col min="14616" max="14616" width="14.42578125" style="80" bestFit="1" customWidth="1"/>
    <col min="14617" max="14617" width="20" style="80" customWidth="1"/>
    <col min="14618" max="14618" width="13.140625" style="80" bestFit="1" customWidth="1"/>
    <col min="14619" max="14619" width="7.140625" style="80" bestFit="1" customWidth="1"/>
    <col min="14620" max="14620" width="9.140625" style="80" bestFit="1" customWidth="1"/>
    <col min="14621" max="14848" width="11.42578125" style="80"/>
    <col min="14849" max="14849" width="10.42578125" style="80" customWidth="1"/>
    <col min="14850" max="14850" width="79.28515625" style="80" customWidth="1"/>
    <col min="14851" max="14851" width="13.42578125" style="80" bestFit="1" customWidth="1"/>
    <col min="14852" max="14852" width="17.42578125" style="80" customWidth="1"/>
    <col min="14853" max="14853" width="19.42578125" style="80" bestFit="1" customWidth="1"/>
    <col min="14854" max="14854" width="13.42578125" style="80" bestFit="1" customWidth="1"/>
    <col min="14855" max="14855" width="10" style="80" bestFit="1" customWidth="1"/>
    <col min="14856" max="14856" width="16" style="80" customWidth="1"/>
    <col min="14857" max="14857" width="12.28515625" style="80" customWidth="1"/>
    <col min="14858" max="14858" width="10.28515625" style="80" customWidth="1"/>
    <col min="14859" max="14859" width="11.140625" style="80" customWidth="1"/>
    <col min="14860" max="14860" width="11.42578125" style="80"/>
    <col min="14861" max="14861" width="17.85546875" style="80" bestFit="1" customWidth="1"/>
    <col min="14862" max="14862" width="20.28515625" style="80" bestFit="1" customWidth="1"/>
    <col min="14863" max="14867" width="11.42578125" style="80"/>
    <col min="14868" max="14868" width="30.140625" style="80" bestFit="1" customWidth="1"/>
    <col min="14869" max="14869" width="19.42578125" style="80" bestFit="1" customWidth="1"/>
    <col min="14870" max="14870" width="14.42578125" style="80" bestFit="1" customWidth="1"/>
    <col min="14871" max="14871" width="19.42578125" style="80" bestFit="1" customWidth="1"/>
    <col min="14872" max="14872" width="14.42578125" style="80" bestFit="1" customWidth="1"/>
    <col min="14873" max="14873" width="20" style="80" customWidth="1"/>
    <col min="14874" max="14874" width="13.140625" style="80" bestFit="1" customWidth="1"/>
    <col min="14875" max="14875" width="7.140625" style="80" bestFit="1" customWidth="1"/>
    <col min="14876" max="14876" width="9.140625" style="80" bestFit="1" customWidth="1"/>
    <col min="14877" max="15104" width="11.42578125" style="80"/>
    <col min="15105" max="15105" width="10.42578125" style="80" customWidth="1"/>
    <col min="15106" max="15106" width="79.28515625" style="80" customWidth="1"/>
    <col min="15107" max="15107" width="13.42578125" style="80" bestFit="1" customWidth="1"/>
    <col min="15108" max="15108" width="17.42578125" style="80" customWidth="1"/>
    <col min="15109" max="15109" width="19.42578125" style="80" bestFit="1" customWidth="1"/>
    <col min="15110" max="15110" width="13.42578125" style="80" bestFit="1" customWidth="1"/>
    <col min="15111" max="15111" width="10" style="80" bestFit="1" customWidth="1"/>
    <col min="15112" max="15112" width="16" style="80" customWidth="1"/>
    <col min="15113" max="15113" width="12.28515625" style="80" customWidth="1"/>
    <col min="15114" max="15114" width="10.28515625" style="80" customWidth="1"/>
    <col min="15115" max="15115" width="11.140625" style="80" customWidth="1"/>
    <col min="15116" max="15116" width="11.42578125" style="80"/>
    <col min="15117" max="15117" width="17.85546875" style="80" bestFit="1" customWidth="1"/>
    <col min="15118" max="15118" width="20.28515625" style="80" bestFit="1" customWidth="1"/>
    <col min="15119" max="15123" width="11.42578125" style="80"/>
    <col min="15124" max="15124" width="30.140625" style="80" bestFit="1" customWidth="1"/>
    <col min="15125" max="15125" width="19.42578125" style="80" bestFit="1" customWidth="1"/>
    <col min="15126" max="15126" width="14.42578125" style="80" bestFit="1" customWidth="1"/>
    <col min="15127" max="15127" width="19.42578125" style="80" bestFit="1" customWidth="1"/>
    <col min="15128" max="15128" width="14.42578125" style="80" bestFit="1" customWidth="1"/>
    <col min="15129" max="15129" width="20" style="80" customWidth="1"/>
    <col min="15130" max="15130" width="13.140625" style="80" bestFit="1" customWidth="1"/>
    <col min="15131" max="15131" width="7.140625" style="80" bestFit="1" customWidth="1"/>
    <col min="15132" max="15132" width="9.140625" style="80" bestFit="1" customWidth="1"/>
    <col min="15133" max="15360" width="11.42578125" style="80"/>
    <col min="15361" max="15361" width="10.42578125" style="80" customWidth="1"/>
    <col min="15362" max="15362" width="79.28515625" style="80" customWidth="1"/>
    <col min="15363" max="15363" width="13.42578125" style="80" bestFit="1" customWidth="1"/>
    <col min="15364" max="15364" width="17.42578125" style="80" customWidth="1"/>
    <col min="15365" max="15365" width="19.42578125" style="80" bestFit="1" customWidth="1"/>
    <col min="15366" max="15366" width="13.42578125" style="80" bestFit="1" customWidth="1"/>
    <col min="15367" max="15367" width="10" style="80" bestFit="1" customWidth="1"/>
    <col min="15368" max="15368" width="16" style="80" customWidth="1"/>
    <col min="15369" max="15369" width="12.28515625" style="80" customWidth="1"/>
    <col min="15370" max="15370" width="10.28515625" style="80" customWidth="1"/>
    <col min="15371" max="15371" width="11.140625" style="80" customWidth="1"/>
    <col min="15372" max="15372" width="11.42578125" style="80"/>
    <col min="15373" max="15373" width="17.85546875" style="80" bestFit="1" customWidth="1"/>
    <col min="15374" max="15374" width="20.28515625" style="80" bestFit="1" customWidth="1"/>
    <col min="15375" max="15379" width="11.42578125" style="80"/>
    <col min="15380" max="15380" width="30.140625" style="80" bestFit="1" customWidth="1"/>
    <col min="15381" max="15381" width="19.42578125" style="80" bestFit="1" customWidth="1"/>
    <col min="15382" max="15382" width="14.42578125" style="80" bestFit="1" customWidth="1"/>
    <col min="15383" max="15383" width="19.42578125" style="80" bestFit="1" customWidth="1"/>
    <col min="15384" max="15384" width="14.42578125" style="80" bestFit="1" customWidth="1"/>
    <col min="15385" max="15385" width="20" style="80" customWidth="1"/>
    <col min="15386" max="15386" width="13.140625" style="80" bestFit="1" customWidth="1"/>
    <col min="15387" max="15387" width="7.140625" style="80" bestFit="1" customWidth="1"/>
    <col min="15388" max="15388" width="9.140625" style="80" bestFit="1" customWidth="1"/>
    <col min="15389" max="15616" width="11.42578125" style="80"/>
    <col min="15617" max="15617" width="10.42578125" style="80" customWidth="1"/>
    <col min="15618" max="15618" width="79.28515625" style="80" customWidth="1"/>
    <col min="15619" max="15619" width="13.42578125" style="80" bestFit="1" customWidth="1"/>
    <col min="15620" max="15620" width="17.42578125" style="80" customWidth="1"/>
    <col min="15621" max="15621" width="19.42578125" style="80" bestFit="1" customWidth="1"/>
    <col min="15622" max="15622" width="13.42578125" style="80" bestFit="1" customWidth="1"/>
    <col min="15623" max="15623" width="10" style="80" bestFit="1" customWidth="1"/>
    <col min="15624" max="15624" width="16" style="80" customWidth="1"/>
    <col min="15625" max="15625" width="12.28515625" style="80" customWidth="1"/>
    <col min="15626" max="15626" width="10.28515625" style="80" customWidth="1"/>
    <col min="15627" max="15627" width="11.140625" style="80" customWidth="1"/>
    <col min="15628" max="15628" width="11.42578125" style="80"/>
    <col min="15629" max="15629" width="17.85546875" style="80" bestFit="1" customWidth="1"/>
    <col min="15630" max="15630" width="20.28515625" style="80" bestFit="1" customWidth="1"/>
    <col min="15631" max="15635" width="11.42578125" style="80"/>
    <col min="15636" max="15636" width="30.140625" style="80" bestFit="1" customWidth="1"/>
    <col min="15637" max="15637" width="19.42578125" style="80" bestFit="1" customWidth="1"/>
    <col min="15638" max="15638" width="14.42578125" style="80" bestFit="1" customWidth="1"/>
    <col min="15639" max="15639" width="19.42578125" style="80" bestFit="1" customWidth="1"/>
    <col min="15640" max="15640" width="14.42578125" style="80" bestFit="1" customWidth="1"/>
    <col min="15641" max="15641" width="20" style="80" customWidth="1"/>
    <col min="15642" max="15642" width="13.140625" style="80" bestFit="1" customWidth="1"/>
    <col min="15643" max="15643" width="7.140625" style="80" bestFit="1" customWidth="1"/>
    <col min="15644" max="15644" width="9.140625" style="80" bestFit="1" customWidth="1"/>
    <col min="15645" max="15872" width="11.42578125" style="80"/>
    <col min="15873" max="15873" width="10.42578125" style="80" customWidth="1"/>
    <col min="15874" max="15874" width="79.28515625" style="80" customWidth="1"/>
    <col min="15875" max="15875" width="13.42578125" style="80" bestFit="1" customWidth="1"/>
    <col min="15876" max="15876" width="17.42578125" style="80" customWidth="1"/>
    <col min="15877" max="15877" width="19.42578125" style="80" bestFit="1" customWidth="1"/>
    <col min="15878" max="15878" width="13.42578125" style="80" bestFit="1" customWidth="1"/>
    <col min="15879" max="15879" width="10" style="80" bestFit="1" customWidth="1"/>
    <col min="15880" max="15880" width="16" style="80" customWidth="1"/>
    <col min="15881" max="15881" width="12.28515625" style="80" customWidth="1"/>
    <col min="15882" max="15882" width="10.28515625" style="80" customWidth="1"/>
    <col min="15883" max="15883" width="11.140625" style="80" customWidth="1"/>
    <col min="15884" max="15884" width="11.42578125" style="80"/>
    <col min="15885" max="15885" width="17.85546875" style="80" bestFit="1" customWidth="1"/>
    <col min="15886" max="15886" width="20.28515625" style="80" bestFit="1" customWidth="1"/>
    <col min="15887" max="15891" width="11.42578125" style="80"/>
    <col min="15892" max="15892" width="30.140625" style="80" bestFit="1" customWidth="1"/>
    <col min="15893" max="15893" width="19.42578125" style="80" bestFit="1" customWidth="1"/>
    <col min="15894" max="15894" width="14.42578125" style="80" bestFit="1" customWidth="1"/>
    <col min="15895" max="15895" width="19.42578125" style="80" bestFit="1" customWidth="1"/>
    <col min="15896" max="15896" width="14.42578125" style="80" bestFit="1" customWidth="1"/>
    <col min="15897" max="15897" width="20" style="80" customWidth="1"/>
    <col min="15898" max="15898" width="13.140625" style="80" bestFit="1" customWidth="1"/>
    <col min="15899" max="15899" width="7.140625" style="80" bestFit="1" customWidth="1"/>
    <col min="15900" max="15900" width="9.140625" style="80" bestFit="1" customWidth="1"/>
    <col min="15901" max="16128" width="11.42578125" style="80"/>
    <col min="16129" max="16129" width="10.42578125" style="80" customWidth="1"/>
    <col min="16130" max="16130" width="79.28515625" style="80" customWidth="1"/>
    <col min="16131" max="16131" width="13.42578125" style="80" bestFit="1" customWidth="1"/>
    <col min="16132" max="16132" width="17.42578125" style="80" customWidth="1"/>
    <col min="16133" max="16133" width="19.42578125" style="80" bestFit="1" customWidth="1"/>
    <col min="16134" max="16134" width="13.42578125" style="80" bestFit="1" customWidth="1"/>
    <col min="16135" max="16135" width="10" style="80" bestFit="1" customWidth="1"/>
    <col min="16136" max="16136" width="16" style="80" customWidth="1"/>
    <col min="16137" max="16137" width="12.28515625" style="80" customWidth="1"/>
    <col min="16138" max="16138" width="10.28515625" style="80" customWidth="1"/>
    <col min="16139" max="16139" width="11.140625" style="80" customWidth="1"/>
    <col min="16140" max="16140" width="11.42578125" style="80"/>
    <col min="16141" max="16141" width="17.85546875" style="80" bestFit="1" customWidth="1"/>
    <col min="16142" max="16142" width="20.28515625" style="80" bestFit="1" customWidth="1"/>
    <col min="16143" max="16147" width="11.42578125" style="80"/>
    <col min="16148" max="16148" width="30.140625" style="80" bestFit="1" customWidth="1"/>
    <col min="16149" max="16149" width="19.42578125" style="80" bestFit="1" customWidth="1"/>
    <col min="16150" max="16150" width="14.42578125" style="80" bestFit="1" customWidth="1"/>
    <col min="16151" max="16151" width="19.42578125" style="80" bestFit="1" customWidth="1"/>
    <col min="16152" max="16152" width="14.42578125" style="80" bestFit="1" customWidth="1"/>
    <col min="16153" max="16153" width="20" style="80" customWidth="1"/>
    <col min="16154" max="16154" width="13.140625" style="80" bestFit="1" customWidth="1"/>
    <col min="16155" max="16155" width="7.140625" style="80" bestFit="1" customWidth="1"/>
    <col min="16156" max="16156" width="9.140625" style="80" bestFit="1" customWidth="1"/>
    <col min="16157" max="16384" width="11.42578125" style="80"/>
  </cols>
  <sheetData>
    <row r="1" spans="1:16">
      <c r="A1" s="828"/>
      <c r="B1" s="956" t="s">
        <v>0</v>
      </c>
      <c r="C1" s="956"/>
      <c r="D1" s="956"/>
      <c r="E1" s="956"/>
      <c r="F1" s="956"/>
      <c r="G1" s="956"/>
      <c r="H1" s="956"/>
      <c r="I1" s="956"/>
      <c r="J1" s="956"/>
      <c r="K1" s="956"/>
      <c r="L1" s="828"/>
    </row>
    <row r="2" spans="1:16">
      <c r="A2" s="831"/>
      <c r="B2" s="956" t="s">
        <v>1</v>
      </c>
      <c r="C2" s="956"/>
      <c r="D2" s="956"/>
      <c r="E2" s="956"/>
      <c r="F2" s="956"/>
      <c r="G2" s="956"/>
      <c r="H2" s="956"/>
      <c r="I2" s="956"/>
      <c r="J2" s="956"/>
      <c r="K2" s="956"/>
      <c r="L2" s="831"/>
    </row>
    <row r="3" spans="1:16" ht="23.25" customHeight="1">
      <c r="A3" s="832"/>
      <c r="B3" s="1164" t="s">
        <v>2</v>
      </c>
      <c r="C3" s="1164"/>
      <c r="D3" s="1164"/>
      <c r="E3" s="1164"/>
      <c r="F3" s="1164"/>
      <c r="G3" s="1164"/>
      <c r="H3" s="1164"/>
      <c r="I3" s="1164"/>
      <c r="J3" s="1164"/>
      <c r="K3" s="1164"/>
      <c r="L3" s="832"/>
    </row>
    <row r="4" spans="1:16" ht="23.25" customHeight="1">
      <c r="B4" s="359"/>
    </row>
    <row r="5" spans="1:16" s="359" customFormat="1" ht="15.75" customHeight="1">
      <c r="B5" s="1196" t="s">
        <v>1088</v>
      </c>
      <c r="C5" s="1165"/>
      <c r="D5" s="1165"/>
      <c r="E5" s="1165"/>
      <c r="F5" s="1165"/>
      <c r="G5" s="1165"/>
      <c r="H5" s="1165"/>
      <c r="I5" s="1165"/>
      <c r="J5" s="1165"/>
      <c r="K5" s="1165"/>
    </row>
    <row r="6" spans="1:16" ht="15.75" thickBot="1">
      <c r="B6" s="1197">
        <v>2023</v>
      </c>
      <c r="C6" s="1197"/>
      <c r="D6" s="1197"/>
      <c r="E6" s="1197"/>
      <c r="F6" s="1197"/>
      <c r="G6" s="1197"/>
      <c r="H6" s="1197"/>
      <c r="I6" s="1197"/>
      <c r="J6" s="1197"/>
      <c r="K6" s="1197"/>
    </row>
    <row r="7" spans="1:16" ht="21" thickBot="1">
      <c r="B7" s="1180" t="s">
        <v>437</v>
      </c>
      <c r="C7" s="1180"/>
      <c r="D7" s="1180"/>
      <c r="E7" s="1180"/>
      <c r="F7" s="1180"/>
      <c r="G7" s="1180"/>
      <c r="H7" s="1180"/>
      <c r="I7" s="1180"/>
      <c r="J7" s="1180"/>
      <c r="K7" s="1180"/>
      <c r="M7" s="833" t="s">
        <v>1027</v>
      </c>
      <c r="N7" s="829">
        <v>6869090841203.9902</v>
      </c>
    </row>
    <row r="8" spans="1:16" ht="15.75" thickBot="1">
      <c r="B8" s="43"/>
      <c r="C8" s="43"/>
      <c r="D8" s="43"/>
      <c r="E8" s="43"/>
      <c r="F8" s="43"/>
      <c r="G8" s="43"/>
      <c r="H8" s="43"/>
      <c r="I8" s="43"/>
      <c r="J8" s="43"/>
      <c r="K8" s="43"/>
      <c r="M8" s="813"/>
      <c r="N8" s="814"/>
    </row>
    <row r="9" spans="1:16" ht="21" thickBot="1">
      <c r="B9" s="1183" t="s">
        <v>274</v>
      </c>
      <c r="C9" s="803">
        <v>2022</v>
      </c>
      <c r="D9" s="1186">
        <v>2023</v>
      </c>
      <c r="E9" s="1187"/>
      <c r="F9" s="1187"/>
      <c r="G9" s="1187"/>
      <c r="H9" s="1188"/>
      <c r="I9" s="1186" t="s">
        <v>1010</v>
      </c>
      <c r="J9" s="1188"/>
      <c r="K9" s="1189" t="s">
        <v>1011</v>
      </c>
    </row>
    <row r="10" spans="1:16" ht="21" thickBot="1">
      <c r="B10" s="1184"/>
      <c r="C10" s="1192" t="s">
        <v>402</v>
      </c>
      <c r="D10" s="1192" t="s">
        <v>403</v>
      </c>
      <c r="E10" s="1192" t="s">
        <v>865</v>
      </c>
      <c r="F10" s="1192" t="s">
        <v>402</v>
      </c>
      <c r="G10" s="1194" t="s">
        <v>866</v>
      </c>
      <c r="H10" s="1194" t="s">
        <v>903</v>
      </c>
      <c r="I10" s="1181" t="s">
        <v>1012</v>
      </c>
      <c r="J10" s="1182"/>
      <c r="K10" s="1190"/>
    </row>
    <row r="11" spans="1:16" ht="21" thickBot="1">
      <c r="B11" s="1184"/>
      <c r="C11" s="1193"/>
      <c r="D11" s="1193"/>
      <c r="E11" s="1193"/>
      <c r="F11" s="1193"/>
      <c r="G11" s="1195"/>
      <c r="H11" s="1195"/>
      <c r="I11" s="804" t="s">
        <v>282</v>
      </c>
      <c r="J11" s="804" t="s">
        <v>284</v>
      </c>
      <c r="K11" s="1191"/>
    </row>
    <row r="12" spans="1:16" ht="21" thickBot="1">
      <c r="B12" s="1185"/>
      <c r="C12" s="805">
        <v>1</v>
      </c>
      <c r="D12" s="805">
        <v>2</v>
      </c>
      <c r="E12" s="805">
        <v>3</v>
      </c>
      <c r="F12" s="806">
        <v>4</v>
      </c>
      <c r="G12" s="806">
        <v>5</v>
      </c>
      <c r="H12" s="807" t="s">
        <v>888</v>
      </c>
      <c r="I12" s="808" t="s">
        <v>484</v>
      </c>
      <c r="J12" s="806" t="s">
        <v>1028</v>
      </c>
      <c r="K12" s="809" t="s">
        <v>408</v>
      </c>
    </row>
    <row r="13" spans="1:16" ht="20.25">
      <c r="B13" s="815" t="s">
        <v>1029</v>
      </c>
      <c r="C13" s="829">
        <v>179961872.81000003</v>
      </c>
      <c r="D13" s="829">
        <v>501555814</v>
      </c>
      <c r="E13" s="829">
        <v>395227132.33999997</v>
      </c>
      <c r="F13" s="829">
        <v>244444342.42000002</v>
      </c>
      <c r="G13" s="829">
        <v>228640940.89000008</v>
      </c>
      <c r="H13" s="816">
        <f t="shared" ref="H13:H53" si="0">F13/D13</f>
        <v>0.48737216396817606</v>
      </c>
      <c r="I13" s="829">
        <f t="shared" ref="I13:I51" si="1">F13-C13</f>
        <v>64482469.609999985</v>
      </c>
      <c r="J13" s="817">
        <f>I13/C13</f>
        <v>0.35831183907537584</v>
      </c>
      <c r="K13" s="817">
        <f t="shared" ref="K13:K71" si="2">F13/$N$7</f>
        <v>3.5586127490658528E-5</v>
      </c>
      <c r="M13" s="834"/>
    </row>
    <row r="14" spans="1:16" ht="20.25">
      <c r="B14" s="815" t="s">
        <v>1030</v>
      </c>
      <c r="C14" s="829">
        <v>29509785.549999997</v>
      </c>
      <c r="D14" s="829">
        <v>58074067</v>
      </c>
      <c r="E14" s="829">
        <v>29478500.390000001</v>
      </c>
      <c r="F14" s="829">
        <v>28181373.870000001</v>
      </c>
      <c r="G14" s="829">
        <v>27395463.910000004</v>
      </c>
      <c r="H14" s="816">
        <f>F14/D14</f>
        <v>0.48526606324988397</v>
      </c>
      <c r="I14" s="829">
        <f>F14-C14</f>
        <v>-1328411.679999996</v>
      </c>
      <c r="J14" s="817">
        <f>I14/C14</f>
        <v>-4.501597199848157E-2</v>
      </c>
      <c r="K14" s="817">
        <f>F14/$N$7</f>
        <v>4.1026351989633123E-6</v>
      </c>
      <c r="M14" s="834"/>
    </row>
    <row r="15" spans="1:16" ht="20.25">
      <c r="B15" s="815" t="s">
        <v>1031</v>
      </c>
      <c r="C15" s="829">
        <v>0</v>
      </c>
      <c r="D15" s="829">
        <v>1380765273</v>
      </c>
      <c r="E15" s="829">
        <v>0</v>
      </c>
      <c r="F15" s="829">
        <v>0</v>
      </c>
      <c r="G15" s="829">
        <v>0</v>
      </c>
      <c r="H15" s="816">
        <f t="shared" si="0"/>
        <v>0</v>
      </c>
      <c r="I15" s="829">
        <f t="shared" si="1"/>
        <v>0</v>
      </c>
      <c r="J15" s="819">
        <v>0</v>
      </c>
      <c r="K15" s="817">
        <f t="shared" si="2"/>
        <v>0</v>
      </c>
      <c r="M15" s="834"/>
    </row>
    <row r="16" spans="1:16" ht="20.25">
      <c r="A16" s="820"/>
      <c r="B16" s="815" t="s">
        <v>1032</v>
      </c>
      <c r="C16" s="829">
        <v>0</v>
      </c>
      <c r="D16" s="829">
        <v>616792804</v>
      </c>
      <c r="E16" s="829">
        <v>0</v>
      </c>
      <c r="F16" s="829">
        <v>0</v>
      </c>
      <c r="G16" s="829">
        <v>0</v>
      </c>
      <c r="H16" s="816">
        <f t="shared" si="0"/>
        <v>0</v>
      </c>
      <c r="I16" s="829">
        <f t="shared" si="1"/>
        <v>0</v>
      </c>
      <c r="J16" s="819">
        <v>0</v>
      </c>
      <c r="K16" s="817">
        <f t="shared" si="2"/>
        <v>0</v>
      </c>
      <c r="M16" s="834"/>
      <c r="P16" s="80" t="s">
        <v>1033</v>
      </c>
    </row>
    <row r="17" spans="1:13" ht="20.25">
      <c r="B17" s="815" t="s">
        <v>1034</v>
      </c>
      <c r="C17" s="829">
        <v>91999020.929999992</v>
      </c>
      <c r="D17" s="829">
        <v>190167111</v>
      </c>
      <c r="E17" s="829">
        <v>88587971.480000019</v>
      </c>
      <c r="F17" s="829">
        <v>85244585.950000033</v>
      </c>
      <c r="G17" s="829">
        <v>81351101.810000017</v>
      </c>
      <c r="H17" s="816">
        <f t="shared" si="0"/>
        <v>0.4482614554206486</v>
      </c>
      <c r="I17" s="829">
        <f t="shared" si="1"/>
        <v>-6754434.9799999595</v>
      </c>
      <c r="J17" s="817">
        <f t="shared" ref="J17:J23" si="3">I17/C17</f>
        <v>-7.3418552846766252E-2</v>
      </c>
      <c r="K17" s="817">
        <f t="shared" si="2"/>
        <v>1.2409878966611346E-5</v>
      </c>
      <c r="M17" s="834"/>
    </row>
    <row r="18" spans="1:13" ht="20.25">
      <c r="B18" s="815" t="s">
        <v>1035</v>
      </c>
      <c r="C18" s="829">
        <v>1074329039.0700002</v>
      </c>
      <c r="D18" s="829">
        <v>2008317326</v>
      </c>
      <c r="E18" s="829">
        <v>1996663120.1700001</v>
      </c>
      <c r="F18" s="829">
        <v>1062253409.8</v>
      </c>
      <c r="G18" s="829">
        <v>1000570610.0699998</v>
      </c>
      <c r="H18" s="816">
        <f t="shared" si="0"/>
        <v>0.52892707544166251</v>
      </c>
      <c r="I18" s="829">
        <f t="shared" si="1"/>
        <v>-12075629.270000219</v>
      </c>
      <c r="J18" s="817">
        <f t="shared" si="3"/>
        <v>-1.124015904890141E-2</v>
      </c>
      <c r="K18" s="817">
        <f t="shared" si="2"/>
        <v>1.5464250427845732E-4</v>
      </c>
      <c r="M18" s="834"/>
    </row>
    <row r="19" spans="1:13" ht="20.25">
      <c r="B19" s="815" t="s">
        <v>1036</v>
      </c>
      <c r="C19" s="829">
        <v>18149453.369999997</v>
      </c>
      <c r="D19" s="829">
        <v>71925496</v>
      </c>
      <c r="E19" s="829">
        <v>54290925.640000001</v>
      </c>
      <c r="F19" s="829">
        <v>31484471.879999995</v>
      </c>
      <c r="G19" s="829">
        <v>30827789.009999998</v>
      </c>
      <c r="H19" s="816">
        <f t="shared" si="0"/>
        <v>0.43773729248943927</v>
      </c>
      <c r="I19" s="829">
        <f t="shared" si="1"/>
        <v>13335018.509999998</v>
      </c>
      <c r="J19" s="817">
        <f t="shared" si="3"/>
        <v>0.73473389187808913</v>
      </c>
      <c r="K19" s="817">
        <f t="shared" si="2"/>
        <v>4.5834991278818944E-6</v>
      </c>
      <c r="M19" s="834"/>
    </row>
    <row r="20" spans="1:13" ht="20.25">
      <c r="B20" s="815" t="s">
        <v>1037</v>
      </c>
      <c r="C20" s="829">
        <v>8800098.3100000005</v>
      </c>
      <c r="D20" s="829">
        <v>20352056</v>
      </c>
      <c r="E20" s="829">
        <v>8557074.8499999996</v>
      </c>
      <c r="F20" s="829">
        <v>8507065.9500000011</v>
      </c>
      <c r="G20" s="829">
        <v>8463959.4600000009</v>
      </c>
      <c r="H20" s="816">
        <f t="shared" si="0"/>
        <v>0.41799540793323292</v>
      </c>
      <c r="I20" s="829">
        <f t="shared" si="1"/>
        <v>-293032.3599999994</v>
      </c>
      <c r="J20" s="817">
        <f t="shared" si="3"/>
        <v>-3.3298759818059284E-2</v>
      </c>
      <c r="K20" s="817">
        <f t="shared" si="2"/>
        <v>1.2384558810855546E-6</v>
      </c>
      <c r="M20" s="834"/>
    </row>
    <row r="21" spans="1:13" ht="20.25">
      <c r="B21" s="815" t="s">
        <v>1038</v>
      </c>
      <c r="C21" s="829">
        <v>2835955493.5</v>
      </c>
      <c r="D21" s="829">
        <v>6483041331</v>
      </c>
      <c r="E21" s="829">
        <v>4035382665.6200008</v>
      </c>
      <c r="F21" s="829">
        <v>3237091020.1100025</v>
      </c>
      <c r="G21" s="829">
        <v>2917924589.3100023</v>
      </c>
      <c r="H21" s="816">
        <f t="shared" si="0"/>
        <v>0.49931673343360988</v>
      </c>
      <c r="I21" s="829">
        <f t="shared" si="1"/>
        <v>401135526.61000252</v>
      </c>
      <c r="J21" s="817">
        <f t="shared" si="3"/>
        <v>0.14144634058235531</v>
      </c>
      <c r="K21" s="817">
        <f t="shared" si="2"/>
        <v>4.7125465289997773E-4</v>
      </c>
      <c r="L21" s="754"/>
      <c r="M21" s="834"/>
    </row>
    <row r="22" spans="1:13" ht="20.25">
      <c r="B22" s="815" t="s">
        <v>1039</v>
      </c>
      <c r="C22" s="829">
        <v>49480239.879999995</v>
      </c>
      <c r="D22" s="829">
        <v>144144665</v>
      </c>
      <c r="E22" s="829">
        <v>75591615.12000002</v>
      </c>
      <c r="F22" s="829">
        <v>69675647.830000013</v>
      </c>
      <c r="G22" s="829">
        <v>62819694.449999996</v>
      </c>
      <c r="H22" s="816">
        <f t="shared" si="0"/>
        <v>0.48337306018228293</v>
      </c>
      <c r="I22" s="829">
        <f t="shared" si="1"/>
        <v>20195407.950000018</v>
      </c>
      <c r="J22" s="817">
        <f t="shared" si="3"/>
        <v>0.40815097095281139</v>
      </c>
      <c r="K22" s="817">
        <f t="shared" si="2"/>
        <v>1.0143358042676214E-5</v>
      </c>
      <c r="M22" s="834"/>
    </row>
    <row r="23" spans="1:13" ht="20.25">
      <c r="A23" s="821"/>
      <c r="B23" s="815" t="s">
        <v>1040</v>
      </c>
      <c r="C23" s="829">
        <v>53719828.669999994</v>
      </c>
      <c r="D23" s="829">
        <v>156000000</v>
      </c>
      <c r="E23" s="829">
        <v>82915866.939999998</v>
      </c>
      <c r="F23" s="829">
        <v>61227596.060000002</v>
      </c>
      <c r="G23" s="829">
        <v>57953404.459999993</v>
      </c>
      <c r="H23" s="816">
        <f t="shared" si="0"/>
        <v>0.39248459012820514</v>
      </c>
      <c r="I23" s="829">
        <f t="shared" si="1"/>
        <v>7507767.390000008</v>
      </c>
      <c r="J23" s="817">
        <f t="shared" si="3"/>
        <v>0.1397578431629054</v>
      </c>
      <c r="K23" s="817">
        <f t="shared" si="2"/>
        <v>8.9134934266305677E-6</v>
      </c>
      <c r="M23" s="834"/>
    </row>
    <row r="24" spans="1:13" ht="20.25">
      <c r="B24" s="815" t="s">
        <v>1041</v>
      </c>
      <c r="C24" s="829">
        <v>0</v>
      </c>
      <c r="D24" s="829">
        <v>1088517388</v>
      </c>
      <c r="E24" s="829">
        <v>0</v>
      </c>
      <c r="F24" s="829">
        <v>0</v>
      </c>
      <c r="G24" s="829">
        <v>0</v>
      </c>
      <c r="H24" s="816">
        <f t="shared" si="0"/>
        <v>0</v>
      </c>
      <c r="I24" s="829">
        <f t="shared" si="1"/>
        <v>0</v>
      </c>
      <c r="J24" s="819">
        <v>0</v>
      </c>
      <c r="K24" s="817">
        <f t="shared" si="2"/>
        <v>0</v>
      </c>
      <c r="M24" s="834"/>
    </row>
    <row r="25" spans="1:13" ht="20.25">
      <c r="B25" s="815" t="s">
        <v>1042</v>
      </c>
      <c r="C25" s="829">
        <v>300885081.35999995</v>
      </c>
      <c r="D25" s="829">
        <v>617073784</v>
      </c>
      <c r="E25" s="829">
        <v>312543743.98999995</v>
      </c>
      <c r="F25" s="829">
        <v>295341174.5200001</v>
      </c>
      <c r="G25" s="829">
        <v>289973633.87000012</v>
      </c>
      <c r="H25" s="816">
        <f t="shared" si="0"/>
        <v>0.478615656956835</v>
      </c>
      <c r="I25" s="829">
        <f t="shared" si="1"/>
        <v>-5543906.8399998546</v>
      </c>
      <c r="J25" s="817">
        <f>I25/C25</f>
        <v>-1.8425329746963214E-2</v>
      </c>
      <c r="K25" s="817">
        <f t="shared" si="2"/>
        <v>4.2995671675850732E-5</v>
      </c>
      <c r="M25" s="834"/>
    </row>
    <row r="26" spans="1:13" ht="20.25">
      <c r="B26" s="815" t="s">
        <v>1043</v>
      </c>
      <c r="C26" s="829">
        <v>0</v>
      </c>
      <c r="D26" s="829">
        <v>10200487294</v>
      </c>
      <c r="E26" s="829">
        <v>0</v>
      </c>
      <c r="F26" s="829">
        <v>0</v>
      </c>
      <c r="G26" s="829">
        <v>0</v>
      </c>
      <c r="H26" s="816">
        <f t="shared" si="0"/>
        <v>0</v>
      </c>
      <c r="I26" s="829">
        <f t="shared" si="1"/>
        <v>0</v>
      </c>
      <c r="J26" s="819">
        <v>0</v>
      </c>
      <c r="K26" s="817">
        <f t="shared" si="2"/>
        <v>0</v>
      </c>
      <c r="M26" s="834"/>
    </row>
    <row r="27" spans="1:13" ht="20.25">
      <c r="B27" s="815" t="s">
        <v>1044</v>
      </c>
      <c r="C27" s="829">
        <v>45487852.429999992</v>
      </c>
      <c r="D27" s="829">
        <v>142291000</v>
      </c>
      <c r="E27" s="829">
        <v>104261830.62</v>
      </c>
      <c r="F27" s="829">
        <v>57920860.600000001</v>
      </c>
      <c r="G27" s="829">
        <v>56077101.020000003</v>
      </c>
      <c r="H27" s="816">
        <f t="shared" si="0"/>
        <v>0.40705919980884248</v>
      </c>
      <c r="I27" s="829">
        <f t="shared" si="1"/>
        <v>12433008.170000009</v>
      </c>
      <c r="J27" s="817">
        <f t="shared" ref="J27:J37" si="4">I27/C27</f>
        <v>0.27332589924162332</v>
      </c>
      <c r="K27" s="817">
        <f t="shared" si="2"/>
        <v>8.4320999589296205E-6</v>
      </c>
      <c r="M27" s="834"/>
    </row>
    <row r="28" spans="1:13" ht="20.25">
      <c r="B28" s="815" t="s">
        <v>1045</v>
      </c>
      <c r="C28" s="829">
        <v>746951507.50999999</v>
      </c>
      <c r="D28" s="829">
        <v>5085092480</v>
      </c>
      <c r="E28" s="829">
        <v>580736296.83000004</v>
      </c>
      <c r="F28" s="829">
        <v>580736296.83000004</v>
      </c>
      <c r="G28" s="829">
        <v>580736296.83000004</v>
      </c>
      <c r="H28" s="816">
        <f t="shared" si="0"/>
        <v>0.11420368441952113</v>
      </c>
      <c r="I28" s="829">
        <f t="shared" si="1"/>
        <v>-166215210.67999995</v>
      </c>
      <c r="J28" s="817">
        <f t="shared" si="4"/>
        <v>-0.22252476768416549</v>
      </c>
      <c r="K28" s="817">
        <f t="shared" si="2"/>
        <v>8.4543400321113031E-5</v>
      </c>
      <c r="M28" s="834"/>
    </row>
    <row r="29" spans="1:13" ht="20.25">
      <c r="B29" s="815" t="s">
        <v>1046</v>
      </c>
      <c r="C29" s="829">
        <v>140471423.54000002</v>
      </c>
      <c r="D29" s="829">
        <v>341967148</v>
      </c>
      <c r="E29" s="829">
        <v>159108154.64999998</v>
      </c>
      <c r="F29" s="829">
        <v>139994954.19999999</v>
      </c>
      <c r="G29" s="829">
        <v>137487070.67999998</v>
      </c>
      <c r="H29" s="816">
        <f t="shared" si="0"/>
        <v>0.40938129588986127</v>
      </c>
      <c r="I29" s="829">
        <f t="shared" si="1"/>
        <v>-476469.34000003338</v>
      </c>
      <c r="J29" s="817">
        <f t="shared" si="4"/>
        <v>-3.3919307428699622E-3</v>
      </c>
      <c r="K29" s="817">
        <f t="shared" si="2"/>
        <v>2.0380419685272667E-5</v>
      </c>
      <c r="M29" s="834"/>
    </row>
    <row r="30" spans="1:13" ht="20.25">
      <c r="B30" s="815" t="s">
        <v>1047</v>
      </c>
      <c r="C30" s="829">
        <v>29119606.02</v>
      </c>
      <c r="D30" s="829">
        <v>63500000</v>
      </c>
      <c r="E30" s="829">
        <v>32181255.739999991</v>
      </c>
      <c r="F30" s="829">
        <v>29761439.859999996</v>
      </c>
      <c r="G30" s="829">
        <v>27692851.970000003</v>
      </c>
      <c r="H30" s="816">
        <f t="shared" si="0"/>
        <v>0.46868409228346453</v>
      </c>
      <c r="I30" s="829">
        <f t="shared" si="1"/>
        <v>641833.83999999613</v>
      </c>
      <c r="J30" s="817">
        <f t="shared" si="4"/>
        <v>2.2041295461180697E-2</v>
      </c>
      <c r="K30" s="817">
        <f t="shared" si="2"/>
        <v>4.3326606894579247E-6</v>
      </c>
      <c r="M30" s="834"/>
    </row>
    <row r="31" spans="1:13" ht="20.25">
      <c r="B31" s="815" t="s">
        <v>1048</v>
      </c>
      <c r="C31" s="829">
        <v>41516299.869999982</v>
      </c>
      <c r="D31" s="829">
        <v>115000000</v>
      </c>
      <c r="E31" s="829">
        <v>76804538.549999982</v>
      </c>
      <c r="F31" s="829">
        <v>45044227.090000011</v>
      </c>
      <c r="G31" s="829">
        <v>42861282.970000006</v>
      </c>
      <c r="H31" s="816">
        <f t="shared" si="0"/>
        <v>0.3916889312173914</v>
      </c>
      <c r="I31" s="829">
        <f t="shared" si="1"/>
        <v>3527927.2200000286</v>
      </c>
      <c r="J31" s="817">
        <f t="shared" si="4"/>
        <v>8.4976918247701011E-2</v>
      </c>
      <c r="K31" s="817">
        <f>F31/$N$7</f>
        <v>6.557523860334451E-6</v>
      </c>
      <c r="M31" s="834"/>
    </row>
    <row r="32" spans="1:13" ht="20.25">
      <c r="B32" s="815" t="s">
        <v>1049</v>
      </c>
      <c r="C32" s="829">
        <v>215485075.12</v>
      </c>
      <c r="D32" s="829">
        <v>606106528</v>
      </c>
      <c r="E32" s="829">
        <v>417077234.98999995</v>
      </c>
      <c r="F32" s="829">
        <v>234003860.3199999</v>
      </c>
      <c r="G32" s="829">
        <v>231350212.83999988</v>
      </c>
      <c r="H32" s="816">
        <f t="shared" si="0"/>
        <v>0.38607711600162786</v>
      </c>
      <c r="I32" s="829">
        <f t="shared" si="1"/>
        <v>18518785.199999899</v>
      </c>
      <c r="J32" s="817">
        <f t="shared" si="4"/>
        <v>8.5939989995534954E-2</v>
      </c>
      <c r="K32" s="817">
        <f t="shared" si="2"/>
        <v>3.4066205518252328E-5</v>
      </c>
      <c r="M32" s="834"/>
    </row>
    <row r="33" spans="2:13" ht="20.25">
      <c r="B33" s="815" t="s">
        <v>1050</v>
      </c>
      <c r="C33" s="829">
        <v>159415958.42000002</v>
      </c>
      <c r="D33" s="829">
        <v>374522262</v>
      </c>
      <c r="E33" s="829">
        <v>186015325.81999999</v>
      </c>
      <c r="F33" s="829">
        <v>171403777.97</v>
      </c>
      <c r="G33" s="829">
        <v>166648860.44</v>
      </c>
      <c r="H33" s="816">
        <f t="shared" si="0"/>
        <v>0.45765978517453254</v>
      </c>
      <c r="I33" s="829">
        <f t="shared" si="1"/>
        <v>11987819.549999982</v>
      </c>
      <c r="J33" s="817">
        <f t="shared" si="4"/>
        <v>7.5198365764716404E-2</v>
      </c>
      <c r="K33" s="817">
        <f t="shared" si="2"/>
        <v>2.4952905986020842E-5</v>
      </c>
      <c r="L33" s="822"/>
      <c r="M33" s="834"/>
    </row>
    <row r="34" spans="2:13" ht="20.25">
      <c r="B34" s="815" t="s">
        <v>1051</v>
      </c>
      <c r="C34" s="829">
        <v>14104761.199999997</v>
      </c>
      <c r="D34" s="829">
        <v>34500000</v>
      </c>
      <c r="E34" s="829">
        <v>24739318.809999999</v>
      </c>
      <c r="F34" s="829">
        <v>14540427.49</v>
      </c>
      <c r="G34" s="829">
        <v>14121888.690000001</v>
      </c>
      <c r="H34" s="816">
        <f t="shared" si="0"/>
        <v>0.42146166637681159</v>
      </c>
      <c r="I34" s="829">
        <f t="shared" si="1"/>
        <v>435666.29000000283</v>
      </c>
      <c r="J34" s="817">
        <f t="shared" si="4"/>
        <v>3.0887888410333592E-2</v>
      </c>
      <c r="K34" s="817">
        <f t="shared" si="2"/>
        <v>2.1167906825135837E-6</v>
      </c>
      <c r="M34" s="834"/>
    </row>
    <row r="35" spans="2:13" ht="20.25">
      <c r="B35" s="815" t="s">
        <v>1052</v>
      </c>
      <c r="C35" s="829">
        <v>20262113.139999997</v>
      </c>
      <c r="D35" s="829">
        <v>630463581</v>
      </c>
      <c r="E35" s="829">
        <v>94384697.019999981</v>
      </c>
      <c r="F35" s="829">
        <v>55766028.609999985</v>
      </c>
      <c r="G35" s="829">
        <v>45827010.219999991</v>
      </c>
      <c r="H35" s="816">
        <f t="shared" si="0"/>
        <v>8.8452418649698314E-2</v>
      </c>
      <c r="I35" s="829">
        <f t="shared" si="1"/>
        <v>35503915.469999984</v>
      </c>
      <c r="J35" s="817">
        <f t="shared" si="4"/>
        <v>1.7522316268144178</v>
      </c>
      <c r="K35" s="817">
        <f t="shared" si="2"/>
        <v>8.1184002219754464E-6</v>
      </c>
      <c r="M35" s="834"/>
    </row>
    <row r="36" spans="2:13" ht="20.25">
      <c r="B36" s="815" t="s">
        <v>1053</v>
      </c>
      <c r="C36" s="829">
        <v>240803118.63999999</v>
      </c>
      <c r="D36" s="829">
        <v>1529000000</v>
      </c>
      <c r="E36" s="829">
        <v>284915267.44999999</v>
      </c>
      <c r="F36" s="829">
        <v>282101558.48000002</v>
      </c>
      <c r="G36" s="829">
        <v>282101558.48000002</v>
      </c>
      <c r="H36" s="816">
        <f t="shared" si="0"/>
        <v>0.18450069226945717</v>
      </c>
      <c r="I36" s="829">
        <f t="shared" si="1"/>
        <v>41298439.840000033</v>
      </c>
      <c r="J36" s="817">
        <f t="shared" si="4"/>
        <v>0.17150292767487404</v>
      </c>
      <c r="K36" s="817">
        <f t="shared" si="2"/>
        <v>4.1068252699152579E-5</v>
      </c>
      <c r="M36" s="834"/>
    </row>
    <row r="37" spans="2:13" ht="20.25">
      <c r="B37" s="815" t="s">
        <v>1054</v>
      </c>
      <c r="C37" s="829">
        <v>144154668.75</v>
      </c>
      <c r="D37" s="829">
        <v>351767950</v>
      </c>
      <c r="E37" s="829">
        <v>274863134.63999999</v>
      </c>
      <c r="F37" s="829">
        <v>131759607.64999999</v>
      </c>
      <c r="G37" s="829">
        <v>125344142.72</v>
      </c>
      <c r="H37" s="816">
        <f t="shared" si="0"/>
        <v>0.3745639921146881</v>
      </c>
      <c r="I37" s="829">
        <f t="shared" si="1"/>
        <v>-12395061.100000009</v>
      </c>
      <c r="J37" s="817">
        <f t="shared" si="4"/>
        <v>-8.5984458273052011E-2</v>
      </c>
      <c r="K37" s="817">
        <f t="shared" si="2"/>
        <v>1.9181520625647399E-5</v>
      </c>
      <c r="M37" s="834"/>
    </row>
    <row r="38" spans="2:13" ht="20.25">
      <c r="B38" s="815" t="s">
        <v>1055</v>
      </c>
      <c r="C38" s="829">
        <v>0</v>
      </c>
      <c r="D38" s="829">
        <v>2977000000</v>
      </c>
      <c r="E38" s="829">
        <v>0</v>
      </c>
      <c r="F38" s="829">
        <v>0</v>
      </c>
      <c r="G38" s="829">
        <v>0</v>
      </c>
      <c r="H38" s="816">
        <f t="shared" si="0"/>
        <v>0</v>
      </c>
      <c r="I38" s="829">
        <f t="shared" si="1"/>
        <v>0</v>
      </c>
      <c r="J38" s="819">
        <v>0</v>
      </c>
      <c r="K38" s="817">
        <f t="shared" si="2"/>
        <v>0</v>
      </c>
      <c r="M38" s="834"/>
    </row>
    <row r="39" spans="2:13" ht="20.25">
      <c r="B39" s="815" t="s">
        <v>1056</v>
      </c>
      <c r="C39" s="829">
        <v>114554225.71999998</v>
      </c>
      <c r="D39" s="829">
        <v>306979786</v>
      </c>
      <c r="E39" s="829">
        <v>146632083.22999996</v>
      </c>
      <c r="F39" s="829">
        <v>138022180.26999995</v>
      </c>
      <c r="G39" s="829">
        <v>124009310.73999996</v>
      </c>
      <c r="H39" s="816">
        <f t="shared" si="0"/>
        <v>0.44961325326482554</v>
      </c>
      <c r="I39" s="829">
        <f t="shared" si="1"/>
        <v>23467954.549999967</v>
      </c>
      <c r="J39" s="817">
        <f t="shared" ref="J39:J44" si="5">I39/C39</f>
        <v>0.20486328114478891</v>
      </c>
      <c r="K39" s="817">
        <f t="shared" si="2"/>
        <v>2.0093223901200862E-5</v>
      </c>
      <c r="M39" s="834"/>
    </row>
    <row r="40" spans="2:13" ht="20.25">
      <c r="B40" s="815" t="s">
        <v>1057</v>
      </c>
      <c r="C40" s="829">
        <v>122056198.12</v>
      </c>
      <c r="D40" s="829">
        <v>509680339</v>
      </c>
      <c r="E40" s="829">
        <v>247706447.93999991</v>
      </c>
      <c r="F40" s="829">
        <v>229714872.97</v>
      </c>
      <c r="G40" s="829">
        <v>226579548.92999995</v>
      </c>
      <c r="H40" s="816">
        <f t="shared" si="0"/>
        <v>0.45070381451382607</v>
      </c>
      <c r="I40" s="829">
        <f t="shared" si="1"/>
        <v>107658674.84999999</v>
      </c>
      <c r="J40" s="817">
        <f t="shared" si="5"/>
        <v>0.88204185046100625</v>
      </c>
      <c r="K40" s="817">
        <f t="shared" si="2"/>
        <v>3.3441816141382748E-5</v>
      </c>
      <c r="M40" s="834"/>
    </row>
    <row r="41" spans="2:13" ht="20.25">
      <c r="B41" s="815" t="s">
        <v>1058</v>
      </c>
      <c r="C41" s="829">
        <v>8086143.8600000003</v>
      </c>
      <c r="D41" s="829">
        <v>27303900</v>
      </c>
      <c r="E41" s="829">
        <v>14045879.82</v>
      </c>
      <c r="F41" s="829">
        <v>10431316.540000001</v>
      </c>
      <c r="G41" s="829">
        <v>10431316.540000001</v>
      </c>
      <c r="H41" s="816">
        <f t="shared" si="0"/>
        <v>0.38204492911269089</v>
      </c>
      <c r="I41" s="829">
        <f t="shared" si="1"/>
        <v>2345172.6800000006</v>
      </c>
      <c r="J41" s="817">
        <f t="shared" si="5"/>
        <v>0.29002361578068692</v>
      </c>
      <c r="K41" s="817">
        <f t="shared" si="2"/>
        <v>1.5185876531764771E-6</v>
      </c>
      <c r="M41" s="834"/>
    </row>
    <row r="42" spans="2:13" ht="20.25">
      <c r="B42" s="815" t="s">
        <v>1059</v>
      </c>
      <c r="C42" s="829">
        <v>83693918.489999995</v>
      </c>
      <c r="D42" s="829">
        <v>325682882</v>
      </c>
      <c r="E42" s="829">
        <v>112533668.00999998</v>
      </c>
      <c r="F42" s="829">
        <v>97653901.01000002</v>
      </c>
      <c r="G42" s="829">
        <v>94211218.150000006</v>
      </c>
      <c r="H42" s="816">
        <f t="shared" si="0"/>
        <v>0.299843517750497</v>
      </c>
      <c r="I42" s="829">
        <f t="shared" si="1"/>
        <v>13959982.520000026</v>
      </c>
      <c r="J42" s="817">
        <f t="shared" si="5"/>
        <v>0.16679805142195614</v>
      </c>
      <c r="K42" s="817">
        <f t="shared" si="2"/>
        <v>1.4216422997964544E-5</v>
      </c>
      <c r="M42" s="834"/>
    </row>
    <row r="43" spans="2:13" ht="20.25">
      <c r="B43" s="815" t="s">
        <v>1060</v>
      </c>
      <c r="C43" s="829">
        <v>585762863.07000005</v>
      </c>
      <c r="D43" s="829">
        <v>1587391702</v>
      </c>
      <c r="E43" s="829">
        <v>899877884.79000044</v>
      </c>
      <c r="F43" s="829">
        <v>737587448.04000068</v>
      </c>
      <c r="G43" s="829">
        <v>655894499.87000048</v>
      </c>
      <c r="H43" s="816">
        <f t="shared" si="0"/>
        <v>0.46465371282380602</v>
      </c>
      <c r="I43" s="829">
        <f t="shared" si="1"/>
        <v>151824584.97000062</v>
      </c>
      <c r="J43" s="817">
        <f t="shared" si="5"/>
        <v>0.25919120951827435</v>
      </c>
      <c r="K43" s="817">
        <f t="shared" si="2"/>
        <v>1.0737773965888023E-4</v>
      </c>
      <c r="M43" s="834"/>
    </row>
    <row r="44" spans="2:13" ht="20.25">
      <c r="B44" s="815" t="s">
        <v>1061</v>
      </c>
      <c r="C44" s="829">
        <v>71930953.710000008</v>
      </c>
      <c r="D44" s="829">
        <v>159671257</v>
      </c>
      <c r="E44" s="829">
        <v>68701006.489999965</v>
      </c>
      <c r="F44" s="829">
        <v>63558258.049999997</v>
      </c>
      <c r="G44" s="829">
        <v>60939135.099999987</v>
      </c>
      <c r="H44" s="816">
        <f t="shared" si="0"/>
        <v>0.3980569780946861</v>
      </c>
      <c r="I44" s="829">
        <f t="shared" si="1"/>
        <v>-8372695.6600000113</v>
      </c>
      <c r="J44" s="817">
        <f t="shared" si="5"/>
        <v>-0.11639906365979434</v>
      </c>
      <c r="K44" s="817">
        <f t="shared" si="2"/>
        <v>9.2527904375274979E-6</v>
      </c>
      <c r="M44" s="834"/>
    </row>
    <row r="45" spans="2:13" ht="20.25">
      <c r="B45" s="815" t="s">
        <v>1062</v>
      </c>
      <c r="C45" s="829">
        <v>0</v>
      </c>
      <c r="D45" s="829">
        <v>5455676135</v>
      </c>
      <c r="E45" s="829">
        <v>0</v>
      </c>
      <c r="F45" s="829">
        <v>0</v>
      </c>
      <c r="G45" s="829">
        <v>0</v>
      </c>
      <c r="H45" s="816">
        <f t="shared" si="0"/>
        <v>0</v>
      </c>
      <c r="I45" s="829">
        <f t="shared" si="1"/>
        <v>0</v>
      </c>
      <c r="J45" s="819">
        <v>0</v>
      </c>
      <c r="K45" s="817">
        <f t="shared" si="2"/>
        <v>0</v>
      </c>
      <c r="M45" s="834"/>
    </row>
    <row r="46" spans="2:13" ht="20.25">
      <c r="B46" s="815" t="s">
        <v>1063</v>
      </c>
      <c r="C46" s="829">
        <v>0</v>
      </c>
      <c r="D46" s="829">
        <v>20000000</v>
      </c>
      <c r="E46" s="829">
        <v>0</v>
      </c>
      <c r="F46" s="829">
        <v>0</v>
      </c>
      <c r="G46" s="829">
        <v>0</v>
      </c>
      <c r="H46" s="816">
        <f t="shared" si="0"/>
        <v>0</v>
      </c>
      <c r="I46" s="829">
        <f t="shared" si="1"/>
        <v>0</v>
      </c>
      <c r="J46" s="819">
        <v>0</v>
      </c>
      <c r="K46" s="817">
        <f t="shared" si="2"/>
        <v>0</v>
      </c>
      <c r="M46" s="834"/>
    </row>
    <row r="47" spans="2:13" ht="20.25">
      <c r="B47" s="815" t="s">
        <v>1064</v>
      </c>
      <c r="C47" s="829">
        <v>1661269608.3000004</v>
      </c>
      <c r="D47" s="829">
        <v>8061136254</v>
      </c>
      <c r="E47" s="829">
        <v>1703599143.6600006</v>
      </c>
      <c r="F47" s="829">
        <v>1700190277.7300005</v>
      </c>
      <c r="G47" s="829">
        <v>1689421134.8100002</v>
      </c>
      <c r="H47" s="816">
        <f t="shared" si="0"/>
        <v>0.21091198860289112</v>
      </c>
      <c r="I47" s="829">
        <f t="shared" si="1"/>
        <v>38920669.430000067</v>
      </c>
      <c r="J47" s="817">
        <f>I47/C47</f>
        <v>2.342826789555737E-2</v>
      </c>
      <c r="K47" s="817">
        <f t="shared" si="2"/>
        <v>2.4751314504846422E-4</v>
      </c>
      <c r="M47" s="834"/>
    </row>
    <row r="48" spans="2:13" ht="20.25">
      <c r="B48" s="815" t="s">
        <v>1065</v>
      </c>
      <c r="C48" s="829">
        <v>0</v>
      </c>
      <c r="D48" s="829">
        <v>7874218895</v>
      </c>
      <c r="E48" s="829">
        <v>0</v>
      </c>
      <c r="F48" s="829">
        <v>0</v>
      </c>
      <c r="G48" s="829">
        <v>0</v>
      </c>
      <c r="H48" s="816">
        <f t="shared" si="0"/>
        <v>0</v>
      </c>
      <c r="I48" s="829">
        <f t="shared" si="1"/>
        <v>0</v>
      </c>
      <c r="J48" s="819">
        <v>0</v>
      </c>
      <c r="K48" s="817">
        <f t="shared" si="2"/>
        <v>0</v>
      </c>
      <c r="L48" s="754"/>
      <c r="M48" s="834"/>
    </row>
    <row r="49" spans="2:13" ht="20.25">
      <c r="B49" s="815" t="s">
        <v>1066</v>
      </c>
      <c r="C49" s="829">
        <v>139780172.84999999</v>
      </c>
      <c r="D49" s="829">
        <v>329922596</v>
      </c>
      <c r="E49" s="829">
        <v>157178067.45000002</v>
      </c>
      <c r="F49" s="829">
        <v>145012481.51000002</v>
      </c>
      <c r="G49" s="829">
        <v>141858198.66</v>
      </c>
      <c r="H49" s="816">
        <f t="shared" si="0"/>
        <v>0.43953485838235834</v>
      </c>
      <c r="I49" s="829">
        <f t="shared" si="1"/>
        <v>5232308.6600000262</v>
      </c>
      <c r="J49" s="817">
        <f t="shared" ref="J49:J58" si="6">I49/C49</f>
        <v>3.7432409427729699E-2</v>
      </c>
      <c r="K49" s="817">
        <f t="shared" si="2"/>
        <v>2.1110869671448797E-5</v>
      </c>
      <c r="M49" s="834"/>
    </row>
    <row r="50" spans="2:13" ht="20.25">
      <c r="B50" s="815" t="s">
        <v>1067</v>
      </c>
      <c r="C50" s="829">
        <v>1706449912.5900002</v>
      </c>
      <c r="D50" s="829">
        <v>5743761785</v>
      </c>
      <c r="E50" s="829">
        <v>1976588073.2699986</v>
      </c>
      <c r="F50" s="829">
        <v>1976588073.2699986</v>
      </c>
      <c r="G50" s="829">
        <v>1976588073.2699986</v>
      </c>
      <c r="H50" s="816">
        <f t="shared" si="0"/>
        <v>0.34412779416303713</v>
      </c>
      <c r="I50" s="829">
        <f t="shared" si="1"/>
        <v>270138160.6799984</v>
      </c>
      <c r="J50" s="817">
        <f t="shared" si="6"/>
        <v>0.15830418384210909</v>
      </c>
      <c r="K50" s="817">
        <f t="shared" si="2"/>
        <v>2.8775104580267116E-4</v>
      </c>
      <c r="M50" s="834"/>
    </row>
    <row r="51" spans="2:13" ht="20.25">
      <c r="B51" s="815" t="s">
        <v>1068</v>
      </c>
      <c r="C51" s="829">
        <v>92502239.389999986</v>
      </c>
      <c r="D51" s="829">
        <v>258925000</v>
      </c>
      <c r="E51" s="829">
        <v>120394658.72999999</v>
      </c>
      <c r="F51" s="829">
        <v>109926209.17999999</v>
      </c>
      <c r="G51" s="829">
        <v>100415883.72000001</v>
      </c>
      <c r="H51" s="816">
        <f t="shared" si="0"/>
        <v>0.42454845681181808</v>
      </c>
      <c r="I51" s="829">
        <f t="shared" si="1"/>
        <v>17423969.790000007</v>
      </c>
      <c r="J51" s="817">
        <f t="shared" si="6"/>
        <v>0.18836268078374366</v>
      </c>
      <c r="K51" s="817">
        <f t="shared" si="2"/>
        <v>1.600302161104227E-5</v>
      </c>
      <c r="L51" s="754"/>
      <c r="M51" s="834"/>
    </row>
    <row r="52" spans="2:13" ht="20.25">
      <c r="B52" s="815" t="s">
        <v>1069</v>
      </c>
      <c r="C52" s="829">
        <v>30071097.760000005</v>
      </c>
      <c r="D52" s="829">
        <v>72701379</v>
      </c>
      <c r="E52" s="829">
        <v>53116351.329999991</v>
      </c>
      <c r="F52" s="829">
        <v>32022589.780000001</v>
      </c>
      <c r="G52" s="829">
        <v>30605288.230000008</v>
      </c>
      <c r="H52" s="816">
        <f t="shared" si="0"/>
        <v>0.44046743294924295</v>
      </c>
      <c r="I52" s="829">
        <f t="shared" ref="I52:I62" si="7">F52-C53</f>
        <v>-42179969.299999997</v>
      </c>
      <c r="J52" s="817">
        <f t="shared" si="6"/>
        <v>-1.4026747422605563</v>
      </c>
      <c r="K52" s="817">
        <f t="shared" si="2"/>
        <v>4.6618381559192184E-6</v>
      </c>
      <c r="M52" s="834"/>
    </row>
    <row r="53" spans="2:13" ht="20.25">
      <c r="B53" s="815" t="s">
        <v>1070</v>
      </c>
      <c r="C53" s="829">
        <v>74202559.079999998</v>
      </c>
      <c r="D53" s="829">
        <v>168360446</v>
      </c>
      <c r="E53" s="829">
        <v>86316468.679999977</v>
      </c>
      <c r="F53" s="829">
        <v>75739230.749999985</v>
      </c>
      <c r="G53" s="829">
        <v>74593818.529999986</v>
      </c>
      <c r="H53" s="816">
        <f t="shared" si="0"/>
        <v>0.44986356682614148</v>
      </c>
      <c r="I53" s="829">
        <f t="shared" si="7"/>
        <v>-204124107.55999994</v>
      </c>
      <c r="J53" s="817">
        <f t="shared" si="6"/>
        <v>-2.7509038783949169</v>
      </c>
      <c r="K53" s="817">
        <f t="shared" si="2"/>
        <v>1.102609246272898E-5</v>
      </c>
      <c r="M53" s="834"/>
    </row>
    <row r="54" spans="2:13" ht="20.25">
      <c r="B54" s="815" t="s">
        <v>1071</v>
      </c>
      <c r="C54" s="829">
        <v>279863338.30999994</v>
      </c>
      <c r="D54" s="829">
        <v>0</v>
      </c>
      <c r="E54" s="829">
        <v>0</v>
      </c>
      <c r="F54" s="829">
        <v>0</v>
      </c>
      <c r="G54" s="829">
        <v>0</v>
      </c>
      <c r="H54" s="823">
        <v>0</v>
      </c>
      <c r="I54" s="829">
        <f t="shared" si="7"/>
        <v>-113492994.3</v>
      </c>
      <c r="J54" s="817">
        <f t="shared" si="6"/>
        <v>-0.40553005257975483</v>
      </c>
      <c r="K54" s="817">
        <f t="shared" si="2"/>
        <v>0</v>
      </c>
      <c r="M54" s="834"/>
    </row>
    <row r="55" spans="2:13" ht="20.25">
      <c r="B55" s="815" t="s">
        <v>1072</v>
      </c>
      <c r="C55" s="829">
        <v>113492994.3</v>
      </c>
      <c r="D55" s="829">
        <v>295159971</v>
      </c>
      <c r="E55" s="829">
        <v>183123275.94999999</v>
      </c>
      <c r="F55" s="829">
        <v>143177365.29999995</v>
      </c>
      <c r="G55" s="829">
        <v>135307618.78999999</v>
      </c>
      <c r="H55" s="816">
        <f t="shared" ref="H55:H72" si="8">F55/D55</f>
        <v>0.48508395232224749</v>
      </c>
      <c r="I55" s="829">
        <f t="shared" si="7"/>
        <v>65297924.85999994</v>
      </c>
      <c r="J55" s="817">
        <f t="shared" si="6"/>
        <v>0.57534762619264102</v>
      </c>
      <c r="K55" s="817">
        <f t="shared" si="2"/>
        <v>2.0843714053271179E-5</v>
      </c>
      <c r="M55" s="834"/>
    </row>
    <row r="56" spans="2:13" ht="20.25">
      <c r="B56" s="815" t="s">
        <v>1073</v>
      </c>
      <c r="C56" s="829">
        <v>77879440.440000013</v>
      </c>
      <c r="D56" s="829">
        <v>142648963</v>
      </c>
      <c r="E56" s="829">
        <v>86363844.810000002</v>
      </c>
      <c r="F56" s="829">
        <v>75110134.599999994</v>
      </c>
      <c r="G56" s="829">
        <v>62901581.929999992</v>
      </c>
      <c r="H56" s="816">
        <f t="shared" si="8"/>
        <v>0.52653824479607325</v>
      </c>
      <c r="I56" s="829">
        <f t="shared" si="7"/>
        <v>-77847849.389999986</v>
      </c>
      <c r="J56" s="817">
        <f t="shared" si="6"/>
        <v>-0.99959435956625331</v>
      </c>
      <c r="K56" s="817">
        <f t="shared" si="2"/>
        <v>1.0934508850786279E-5</v>
      </c>
      <c r="M56" s="834"/>
    </row>
    <row r="57" spans="2:13" ht="20.25">
      <c r="B57" s="815" t="s">
        <v>1074</v>
      </c>
      <c r="C57" s="829">
        <v>152957983.98999998</v>
      </c>
      <c r="D57" s="829">
        <v>378591686</v>
      </c>
      <c r="E57" s="829">
        <v>196285600.49999991</v>
      </c>
      <c r="F57" s="829">
        <v>175714777.6099999</v>
      </c>
      <c r="G57" s="829">
        <v>155653964.23999998</v>
      </c>
      <c r="H57" s="816">
        <f t="shared" si="8"/>
        <v>0.46412740719826556</v>
      </c>
      <c r="I57" s="829">
        <f t="shared" si="7"/>
        <v>132400562.34999989</v>
      </c>
      <c r="J57" s="817">
        <f t="shared" si="6"/>
        <v>0.86560085911341456</v>
      </c>
      <c r="K57" s="817">
        <f t="shared" si="2"/>
        <v>2.5580499904875507E-5</v>
      </c>
      <c r="M57" s="834"/>
    </row>
    <row r="58" spans="2:13" ht="20.25">
      <c r="B58" s="815" t="s">
        <v>1075</v>
      </c>
      <c r="C58" s="829">
        <v>43314215.260000005</v>
      </c>
      <c r="D58" s="829">
        <v>96661475</v>
      </c>
      <c r="E58" s="829">
        <v>38659512.569999993</v>
      </c>
      <c r="F58" s="829">
        <v>35870421.489999995</v>
      </c>
      <c r="G58" s="829">
        <v>35350628.329999991</v>
      </c>
      <c r="H58" s="816">
        <f t="shared" si="8"/>
        <v>0.37109325602573306</v>
      </c>
      <c r="I58" s="829">
        <f t="shared" si="7"/>
        <v>-31124444.730000004</v>
      </c>
      <c r="J58" s="817">
        <f t="shared" si="6"/>
        <v>-0.71857344160966341</v>
      </c>
      <c r="K58" s="817">
        <f t="shared" si="2"/>
        <v>5.2220042388772302E-6</v>
      </c>
      <c r="M58" s="834"/>
    </row>
    <row r="59" spans="2:13" ht="20.25">
      <c r="B59" s="815" t="s">
        <v>1076</v>
      </c>
      <c r="C59" s="829">
        <v>66994866.219999999</v>
      </c>
      <c r="D59" s="829">
        <v>268643180</v>
      </c>
      <c r="E59" s="829">
        <v>110454296.06999999</v>
      </c>
      <c r="F59" s="829">
        <v>97144000.900000006</v>
      </c>
      <c r="G59" s="829">
        <v>90642812.479999989</v>
      </c>
      <c r="H59" s="816">
        <f t="shared" si="8"/>
        <v>0.36160977881515549</v>
      </c>
      <c r="I59" s="829">
        <f t="shared" si="7"/>
        <v>19706143.189999998</v>
      </c>
      <c r="J59" s="819">
        <v>0</v>
      </c>
      <c r="K59" s="817">
        <f t="shared" si="2"/>
        <v>1.4142191906574487E-5</v>
      </c>
      <c r="M59" s="834"/>
    </row>
    <row r="60" spans="2:13" ht="20.25">
      <c r="B60" s="815" t="s">
        <v>1077</v>
      </c>
      <c r="C60" s="829">
        <v>77437857.710000008</v>
      </c>
      <c r="D60" s="829">
        <v>179353239</v>
      </c>
      <c r="E60" s="829">
        <v>102581219.97999996</v>
      </c>
      <c r="F60" s="829">
        <v>78157080.079999998</v>
      </c>
      <c r="G60" s="829">
        <v>74684012.470000014</v>
      </c>
      <c r="H60" s="816">
        <f t="shared" si="8"/>
        <v>0.43577177928746519</v>
      </c>
      <c r="I60" s="829">
        <f t="shared" si="7"/>
        <v>-10734776.110000014</v>
      </c>
      <c r="J60" s="817">
        <f t="shared" ref="J60:J69" si="9">I60/C60</f>
        <v>-0.13862439415874711</v>
      </c>
      <c r="K60" s="817">
        <f t="shared" si="2"/>
        <v>1.1378082178092275E-5</v>
      </c>
      <c r="M60" s="834"/>
    </row>
    <row r="61" spans="2:13" ht="20.25">
      <c r="B61" s="815" t="s">
        <v>1078</v>
      </c>
      <c r="C61" s="829">
        <v>88891856.190000013</v>
      </c>
      <c r="D61" s="829">
        <v>288326009</v>
      </c>
      <c r="E61" s="829">
        <v>113693200.73</v>
      </c>
      <c r="F61" s="829">
        <v>110325970.43000001</v>
      </c>
      <c r="G61" s="829">
        <v>108395319.16</v>
      </c>
      <c r="H61" s="816">
        <f t="shared" si="8"/>
        <v>0.38264314347721579</v>
      </c>
      <c r="I61" s="829">
        <f t="shared" si="7"/>
        <v>88107238.050000012</v>
      </c>
      <c r="J61" s="817">
        <f t="shared" si="9"/>
        <v>0.99117334057775852</v>
      </c>
      <c r="K61" s="817">
        <f t="shared" si="2"/>
        <v>1.6061218723184402E-5</v>
      </c>
      <c r="M61" s="834"/>
    </row>
    <row r="62" spans="2:13" ht="20.25">
      <c r="B62" s="815" t="s">
        <v>1079</v>
      </c>
      <c r="C62" s="829">
        <v>22218732.380000003</v>
      </c>
      <c r="D62" s="829">
        <v>72826675</v>
      </c>
      <c r="E62" s="829">
        <v>58735820.650000006</v>
      </c>
      <c r="F62" s="829">
        <v>36399430.889999986</v>
      </c>
      <c r="G62" s="829">
        <v>35597677.739999987</v>
      </c>
      <c r="H62" s="816">
        <f t="shared" si="8"/>
        <v>0.49980904510606844</v>
      </c>
      <c r="I62" s="829">
        <f t="shared" si="7"/>
        <v>28743738.269999985</v>
      </c>
      <c r="J62" s="817">
        <f t="shared" si="9"/>
        <v>1.2936713840557983</v>
      </c>
      <c r="K62" s="817">
        <f t="shared" si="2"/>
        <v>5.2990172544610025E-6</v>
      </c>
      <c r="M62" s="834"/>
    </row>
    <row r="63" spans="2:13" ht="20.25">
      <c r="B63" s="815" t="s">
        <v>1080</v>
      </c>
      <c r="C63" s="829">
        <v>7655692.6200000001</v>
      </c>
      <c r="D63" s="829">
        <v>35000000</v>
      </c>
      <c r="E63" s="829">
        <v>11732733.51</v>
      </c>
      <c r="F63" s="829">
        <v>11143272.6</v>
      </c>
      <c r="G63" s="829">
        <v>10943278.209999999</v>
      </c>
      <c r="H63" s="816">
        <f t="shared" si="8"/>
        <v>0.31837921714285711</v>
      </c>
      <c r="I63" s="829">
        <f t="shared" ref="I63:I71" si="10">F63-C63</f>
        <v>3487579.9799999995</v>
      </c>
      <c r="J63" s="817">
        <f t="shared" si="9"/>
        <v>0.45555381506422071</v>
      </c>
      <c r="K63" s="817">
        <f t="shared" si="2"/>
        <v>1.622233983740248E-6</v>
      </c>
      <c r="M63" s="834"/>
    </row>
    <row r="64" spans="2:13" ht="16.5" customHeight="1">
      <c r="B64" s="815" t="s">
        <v>1081</v>
      </c>
      <c r="C64" s="829">
        <v>25031307.919999998</v>
      </c>
      <c r="D64" s="829">
        <v>69500000</v>
      </c>
      <c r="E64" s="829">
        <v>54308289.329999998</v>
      </c>
      <c r="F64" s="829">
        <v>28260377.560000002</v>
      </c>
      <c r="G64" s="829">
        <v>25907475.77</v>
      </c>
      <c r="H64" s="816">
        <f t="shared" si="8"/>
        <v>0.40662413755395688</v>
      </c>
      <c r="I64" s="829">
        <f t="shared" si="10"/>
        <v>3229069.6400000043</v>
      </c>
      <c r="J64" s="817">
        <f t="shared" si="9"/>
        <v>0.12900123518595605</v>
      </c>
      <c r="K64" s="817">
        <f t="shared" si="2"/>
        <v>4.114136530336906E-6</v>
      </c>
      <c r="M64" s="834"/>
    </row>
    <row r="65" spans="2:13" ht="20.25">
      <c r="B65" s="815" t="s">
        <v>1082</v>
      </c>
      <c r="C65" s="829">
        <v>31471834324.549999</v>
      </c>
      <c r="D65" s="829">
        <v>77804921908</v>
      </c>
      <c r="E65" s="829">
        <v>37690994435.239937</v>
      </c>
      <c r="F65" s="829">
        <v>34658679117.589973</v>
      </c>
      <c r="G65" s="829">
        <v>33727621693.709965</v>
      </c>
      <c r="H65" s="816">
        <f t="shared" si="8"/>
        <v>0.44545612626630404</v>
      </c>
      <c r="I65" s="829">
        <f t="shared" si="10"/>
        <v>3186844793.0399742</v>
      </c>
      <c r="J65" s="817">
        <f t="shared" si="9"/>
        <v>0.10126021763383636</v>
      </c>
      <c r="K65" s="817">
        <f t="shared" si="2"/>
        <v>5.045599180271595E-3</v>
      </c>
      <c r="M65" s="834"/>
    </row>
    <row r="66" spans="2:13" ht="20.25">
      <c r="B66" s="815" t="s">
        <v>1083</v>
      </c>
      <c r="C66" s="829">
        <v>33761879.509999998</v>
      </c>
      <c r="D66" s="829">
        <v>70594062</v>
      </c>
      <c r="E66" s="829">
        <v>196307011.17000002</v>
      </c>
      <c r="F66" s="829">
        <v>90428227.870000005</v>
      </c>
      <c r="G66" s="829">
        <v>81160030.290000007</v>
      </c>
      <c r="H66" s="816">
        <f t="shared" si="8"/>
        <v>1.2809608245804018</v>
      </c>
      <c r="I66" s="829">
        <f t="shared" si="10"/>
        <v>56666348.360000007</v>
      </c>
      <c r="J66" s="817">
        <f t="shared" si="9"/>
        <v>1.67841213766597</v>
      </c>
      <c r="K66" s="817">
        <f t="shared" si="2"/>
        <v>1.3164511863428794E-5</v>
      </c>
      <c r="M66" s="834"/>
    </row>
    <row r="67" spans="2:13" ht="20.25">
      <c r="B67" s="815" t="s">
        <v>1084</v>
      </c>
      <c r="C67" s="829">
        <v>990718724.55000043</v>
      </c>
      <c r="D67" s="829">
        <v>2972441775</v>
      </c>
      <c r="E67" s="829">
        <v>1904265453.7200003</v>
      </c>
      <c r="F67" s="829">
        <v>1261670685.54</v>
      </c>
      <c r="G67" s="829">
        <v>1203539087.1699998</v>
      </c>
      <c r="H67" s="816">
        <f t="shared" si="8"/>
        <v>0.42445597964320092</v>
      </c>
      <c r="I67" s="829">
        <f t="shared" si="10"/>
        <v>270951960.98999953</v>
      </c>
      <c r="J67" s="817">
        <f t="shared" si="9"/>
        <v>0.2734902997953027</v>
      </c>
      <c r="K67" s="817">
        <f t="shared" si="2"/>
        <v>1.8367360611566154E-4</v>
      </c>
      <c r="L67" s="754"/>
      <c r="M67" s="834"/>
    </row>
    <row r="68" spans="2:13" ht="20.25">
      <c r="B68" s="815" t="s">
        <v>1085</v>
      </c>
      <c r="C68" s="829">
        <v>89950782.319999993</v>
      </c>
      <c r="D68" s="829">
        <v>217317150</v>
      </c>
      <c r="E68" s="829">
        <v>105896599.24000007</v>
      </c>
      <c r="F68" s="829">
        <v>95299733.590000048</v>
      </c>
      <c r="G68" s="829">
        <v>92018537.490000039</v>
      </c>
      <c r="H68" s="816">
        <f t="shared" si="8"/>
        <v>0.43852836092319475</v>
      </c>
      <c r="I68" s="829">
        <f t="shared" si="10"/>
        <v>5348951.2700000554</v>
      </c>
      <c r="J68" s="817">
        <f t="shared" si="9"/>
        <v>5.9465311274016011E-2</v>
      </c>
      <c r="K68" s="817">
        <f t="shared" si="2"/>
        <v>1.3873704074249256E-5</v>
      </c>
      <c r="L68" s="754"/>
      <c r="M68" s="834"/>
    </row>
    <row r="69" spans="2:13" ht="20.25">
      <c r="B69" s="815" t="s">
        <v>1086</v>
      </c>
      <c r="C69" s="829">
        <v>131035509.7</v>
      </c>
      <c r="D69" s="829">
        <v>300000000</v>
      </c>
      <c r="E69" s="829">
        <v>271664928.3599999</v>
      </c>
      <c r="F69" s="829">
        <v>160148779.86999997</v>
      </c>
      <c r="G69" s="829">
        <v>158042897.25999999</v>
      </c>
      <c r="H69" s="816">
        <f t="shared" si="8"/>
        <v>0.53382926623333327</v>
      </c>
      <c r="I69" s="829">
        <f t="shared" si="10"/>
        <v>29113270.169999972</v>
      </c>
      <c r="J69" s="817">
        <f t="shared" si="9"/>
        <v>0.2221784784647575</v>
      </c>
      <c r="K69" s="817">
        <f t="shared" si="2"/>
        <v>2.3314407040499943E-5</v>
      </c>
      <c r="M69" s="834"/>
    </row>
    <row r="70" spans="2:13" ht="20.25">
      <c r="B70" s="815" t="s">
        <v>1087</v>
      </c>
      <c r="C70" s="829">
        <v>0</v>
      </c>
      <c r="D70" s="829">
        <v>162500000</v>
      </c>
      <c r="E70" s="829">
        <v>83965909.379999995</v>
      </c>
      <c r="F70" s="829">
        <v>60324705.059999995</v>
      </c>
      <c r="G70" s="829">
        <v>59671708.059999995</v>
      </c>
      <c r="H70" s="816">
        <f t="shared" si="8"/>
        <v>0.3712289542153846</v>
      </c>
      <c r="I70" s="829">
        <f t="shared" si="10"/>
        <v>60324705.059999995</v>
      </c>
      <c r="J70" s="824">
        <v>0</v>
      </c>
      <c r="K70" s="817">
        <f t="shared" si="2"/>
        <v>8.782050849894787E-6</v>
      </c>
      <c r="M70" s="834"/>
    </row>
    <row r="71" spans="2:13" ht="21" thickBot="1">
      <c r="B71" s="815" t="s">
        <v>430</v>
      </c>
      <c r="C71" s="829">
        <v>0</v>
      </c>
      <c r="D71" s="829">
        <v>10268433870</v>
      </c>
      <c r="E71" s="829">
        <v>4769452956.8300018</v>
      </c>
      <c r="F71" s="829">
        <v>3767780219.400001</v>
      </c>
      <c r="G71" s="829">
        <v>3644700185.6200004</v>
      </c>
      <c r="H71" s="816">
        <f t="shared" si="8"/>
        <v>0.36692842035121381</v>
      </c>
      <c r="I71" s="829">
        <f t="shared" si="10"/>
        <v>3767780219.400001</v>
      </c>
      <c r="J71" s="824">
        <v>0</v>
      </c>
      <c r="K71" s="817">
        <f t="shared" si="2"/>
        <v>5.4851221311546931E-4</v>
      </c>
      <c r="M71" s="834"/>
    </row>
    <row r="72" spans="2:13" ht="21" thickBot="1">
      <c r="B72" s="810" t="s">
        <v>21</v>
      </c>
      <c r="C72" s="830">
        <f>SUM(C13:C71)</f>
        <v>44803961697</v>
      </c>
      <c r="D72" s="830">
        <f t="shared" ref="D72:G72" si="11">SUM(D13:D71)</f>
        <v>160312757677</v>
      </c>
      <c r="E72" s="830">
        <f t="shared" si="11"/>
        <v>60879500493.09993</v>
      </c>
      <c r="F72" s="830">
        <f t="shared" si="11"/>
        <v>53068564866.969978</v>
      </c>
      <c r="G72" s="830">
        <f t="shared" si="11"/>
        <v>51303855399.369965</v>
      </c>
      <c r="H72" s="811">
        <f t="shared" si="8"/>
        <v>0.33103145149491559</v>
      </c>
      <c r="I72" s="830">
        <f>F72-C72</f>
        <v>8264603169.9699783</v>
      </c>
      <c r="J72" s="812">
        <f>I72/C72</f>
        <v>0.1844614372689137</v>
      </c>
      <c r="K72" s="812">
        <f>F72/$N$7</f>
        <v>7.7257043317348686E-3</v>
      </c>
      <c r="M72" s="825"/>
    </row>
    <row r="73" spans="2:13">
      <c r="B73" s="83" t="s">
        <v>1089</v>
      </c>
      <c r="M73" s="825"/>
    </row>
    <row r="74" spans="2:13">
      <c r="B74" s="82" t="s">
        <v>1024</v>
      </c>
      <c r="F74" s="826"/>
      <c r="G74" s="338"/>
      <c r="H74" s="338"/>
      <c r="I74" s="338"/>
      <c r="K74" s="338"/>
    </row>
    <row r="75" spans="2:13">
      <c r="B75" s="82" t="s">
        <v>1026</v>
      </c>
      <c r="F75" s="338"/>
      <c r="G75" s="338"/>
      <c r="H75" s="338"/>
      <c r="I75" s="338"/>
      <c r="K75" s="338"/>
    </row>
    <row r="76" spans="2:13">
      <c r="B76" s="83" t="s">
        <v>1090</v>
      </c>
      <c r="C76" s="827"/>
      <c r="F76" s="338"/>
      <c r="G76" s="338"/>
      <c r="H76" s="338"/>
      <c r="I76" s="338"/>
      <c r="K76" s="338"/>
    </row>
  </sheetData>
  <mergeCells count="17">
    <mergeCell ref="B6:K6"/>
    <mergeCell ref="B7:K7"/>
    <mergeCell ref="I10:J10"/>
    <mergeCell ref="B1:K1"/>
    <mergeCell ref="B2:K2"/>
    <mergeCell ref="B3:K3"/>
    <mergeCell ref="B9:B12"/>
    <mergeCell ref="D9:H9"/>
    <mergeCell ref="I9:J9"/>
    <mergeCell ref="K9:K11"/>
    <mergeCell ref="C10:C11"/>
    <mergeCell ref="D10:D11"/>
    <mergeCell ref="E10:E11"/>
    <mergeCell ref="F10:F11"/>
    <mergeCell ref="G10:G11"/>
    <mergeCell ref="H10:H11"/>
    <mergeCell ref="B5:K5"/>
  </mergeCells>
  <pageMargins left="0.7" right="0.7" top="0.75" bottom="0.75" header="0.3" footer="0.3"/>
  <ignoredErrors>
    <ignoredError sqref="C72:G72" formulaRange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6CF3D-02D7-4306-85E6-D9B7C6DBE5F2}">
  <dimension ref="A1:M162"/>
  <sheetViews>
    <sheetView zoomScale="60" zoomScaleNormal="60" workbookViewId="0">
      <selection activeCell="E8" sqref="E8:K8"/>
    </sheetView>
  </sheetViews>
  <sheetFormatPr baseColWidth="10" defaultColWidth="11.42578125" defaultRowHeight="15"/>
  <cols>
    <col min="1" max="1" width="11.42578125" style="80"/>
    <col min="2" max="3" width="0" style="80" hidden="1" customWidth="1"/>
    <col min="4" max="4" width="3.5703125" style="80" customWidth="1"/>
    <col min="5" max="5" width="21.28515625" style="80" customWidth="1"/>
    <col min="6" max="6" width="82.42578125" style="80" customWidth="1"/>
    <col min="7" max="7" width="50.5703125" style="1371" customWidth="1"/>
    <col min="8" max="8" width="23" style="80" customWidth="1"/>
    <col min="9" max="9" width="17.140625" style="80" customWidth="1"/>
    <col min="10" max="10" width="25.42578125" style="80" customWidth="1"/>
    <col min="11" max="11" width="49.7109375" style="80" customWidth="1"/>
    <col min="12" max="12" width="11.42578125" style="80"/>
    <col min="13" max="14" width="14.140625" style="80" bestFit="1" customWidth="1"/>
    <col min="15" max="16384" width="11.42578125" style="80"/>
  </cols>
  <sheetData>
    <row r="1" spans="1:13" ht="15" customHeight="1">
      <c r="A1" s="1280" t="s">
        <v>0</v>
      </c>
      <c r="B1" s="1280"/>
      <c r="C1" s="1281"/>
      <c r="D1" s="1280"/>
      <c r="E1" s="1280"/>
      <c r="F1" s="1280"/>
      <c r="G1" s="1280"/>
      <c r="H1" s="1280"/>
      <c r="I1" s="1280"/>
      <c r="J1" s="1280"/>
      <c r="K1" s="1280"/>
      <c r="L1" s="1280"/>
      <c r="M1" s="1280"/>
    </row>
    <row r="2" spans="1:13" ht="15" customHeight="1">
      <c r="A2" s="1282" t="s">
        <v>1</v>
      </c>
      <c r="B2" s="1282"/>
      <c r="C2" s="1282"/>
      <c r="D2" s="1282"/>
      <c r="E2" s="1282"/>
      <c r="F2" s="1282"/>
      <c r="G2" s="1282"/>
      <c r="H2" s="1282"/>
      <c r="I2" s="1282"/>
      <c r="J2" s="1282"/>
      <c r="K2" s="1282"/>
      <c r="L2" s="1282"/>
      <c r="M2" s="1282"/>
    </row>
    <row r="3" spans="1:13" ht="15" customHeight="1">
      <c r="A3" s="1283" t="s">
        <v>2</v>
      </c>
      <c r="B3" s="1283"/>
      <c r="C3" s="1283"/>
      <c r="D3" s="1283"/>
      <c r="E3" s="1283"/>
      <c r="F3" s="1283"/>
      <c r="G3" s="1283"/>
      <c r="H3" s="1283"/>
      <c r="I3" s="1283"/>
      <c r="J3" s="1283"/>
      <c r="K3" s="1283"/>
      <c r="L3" s="1283"/>
      <c r="M3" s="1283"/>
    </row>
    <row r="4" spans="1:13">
      <c r="G4" s="80"/>
    </row>
    <row r="6" spans="1:13">
      <c r="E6" s="1165" t="s">
        <v>1931</v>
      </c>
      <c r="F6" s="1165"/>
      <c r="G6" s="1165"/>
      <c r="H6" s="1165"/>
      <c r="I6" s="1165"/>
      <c r="J6" s="1165"/>
      <c r="K6" s="1165"/>
    </row>
    <row r="7" spans="1:13">
      <c r="E7" s="1165"/>
      <c r="F7" s="1165"/>
      <c r="G7" s="1165"/>
      <c r="H7" s="1165"/>
      <c r="I7" s="1165"/>
      <c r="J7" s="1165"/>
      <c r="K7" s="1165"/>
    </row>
    <row r="8" spans="1:13" ht="15.75" thickBot="1">
      <c r="E8" s="1284" t="s">
        <v>1773</v>
      </c>
      <c r="F8" s="1284"/>
      <c r="G8" s="1284"/>
      <c r="H8" s="1284"/>
      <c r="I8" s="1284"/>
      <c r="J8" s="1284"/>
      <c r="K8" s="1284"/>
      <c r="M8" s="363"/>
    </row>
    <row r="9" spans="1:13" ht="15" customHeight="1">
      <c r="E9" s="1265" t="s">
        <v>527</v>
      </c>
      <c r="F9" s="1266" t="s">
        <v>528</v>
      </c>
      <c r="G9" s="1266" t="s">
        <v>529</v>
      </c>
      <c r="H9" s="1267" t="s">
        <v>530</v>
      </c>
      <c r="I9" s="1267" t="s">
        <v>1751</v>
      </c>
      <c r="J9" s="1267" t="s">
        <v>532</v>
      </c>
      <c r="K9" s="1268" t="s">
        <v>481</v>
      </c>
      <c r="M9" s="363"/>
    </row>
    <row r="10" spans="1:13" ht="16.5" thickBot="1">
      <c r="E10" s="1269"/>
      <c r="F10" s="992"/>
      <c r="G10" s="992"/>
      <c r="H10" s="1002"/>
      <c r="I10" s="1002"/>
      <c r="J10" s="1002"/>
      <c r="K10" s="1270" t="s">
        <v>1774</v>
      </c>
      <c r="M10" s="363"/>
    </row>
    <row r="11" spans="1:13" ht="31.5">
      <c r="E11" s="1271" t="s">
        <v>1775</v>
      </c>
      <c r="F11" s="1293" t="s">
        <v>1776</v>
      </c>
      <c r="G11" s="1294" t="s">
        <v>1777</v>
      </c>
      <c r="H11" s="1295">
        <v>268948</v>
      </c>
      <c r="I11" s="1295">
        <v>298676</v>
      </c>
      <c r="J11" s="1296">
        <f t="shared" ref="J11:J18" si="0">IFERROR(I11/H11,"-")</f>
        <v>1.1105343783928492</v>
      </c>
      <c r="K11" s="1297">
        <v>3053533578.77</v>
      </c>
    </row>
    <row r="12" spans="1:13" ht="31.5">
      <c r="E12" s="1272"/>
      <c r="F12" s="1299" t="s">
        <v>1778</v>
      </c>
      <c r="G12" s="1300"/>
      <c r="H12" s="1301">
        <v>197497</v>
      </c>
      <c r="I12" s="1301">
        <v>189117</v>
      </c>
      <c r="J12" s="1302">
        <f t="shared" si="0"/>
        <v>0.95756897573127697</v>
      </c>
      <c r="K12" s="1303"/>
    </row>
    <row r="13" spans="1:13" ht="31.5">
      <c r="E13" s="1272"/>
      <c r="F13" s="1304" t="s">
        <v>1779</v>
      </c>
      <c r="G13" s="1300"/>
      <c r="H13" s="1301">
        <v>326800.39</v>
      </c>
      <c r="I13" s="1301">
        <v>307457</v>
      </c>
      <c r="J13" s="1305">
        <f t="shared" si="0"/>
        <v>0.94080977075945349</v>
      </c>
      <c r="K13" s="1303"/>
    </row>
    <row r="14" spans="1:13" ht="31.5">
      <c r="E14" s="1272"/>
      <c r="F14" s="1299" t="s">
        <v>1780</v>
      </c>
      <c r="G14" s="1300"/>
      <c r="H14" s="1301">
        <v>217374</v>
      </c>
      <c r="I14" s="1301">
        <v>221042</v>
      </c>
      <c r="J14" s="1305">
        <f t="shared" si="0"/>
        <v>1.0168741431817974</v>
      </c>
      <c r="K14" s="1303"/>
    </row>
    <row r="15" spans="1:13" ht="31.5">
      <c r="E15" s="1272"/>
      <c r="F15" s="1299" t="s">
        <v>1781</v>
      </c>
      <c r="G15" s="1300"/>
      <c r="H15" s="1301">
        <v>447790</v>
      </c>
      <c r="I15" s="1301">
        <v>161786</v>
      </c>
      <c r="J15" s="1302">
        <f t="shared" si="0"/>
        <v>0.36129882310904665</v>
      </c>
      <c r="K15" s="1303"/>
    </row>
    <row r="16" spans="1:13" ht="31.5">
      <c r="E16" s="1272"/>
      <c r="F16" s="1299" t="s">
        <v>1782</v>
      </c>
      <c r="G16" s="1300"/>
      <c r="H16" s="1306">
        <v>107816</v>
      </c>
      <c r="I16" s="1306">
        <v>169054</v>
      </c>
      <c r="J16" s="1305">
        <f t="shared" si="0"/>
        <v>1.5679861987089114</v>
      </c>
      <c r="K16" s="1303"/>
    </row>
    <row r="17" spans="5:11" ht="31.5">
      <c r="E17" s="1272"/>
      <c r="F17" s="1299" t="s">
        <v>1783</v>
      </c>
      <c r="G17" s="1300"/>
      <c r="H17" s="1301">
        <v>460543</v>
      </c>
      <c r="I17" s="1301">
        <v>478530</v>
      </c>
      <c r="J17" s="1305">
        <f t="shared" si="0"/>
        <v>1.0390560707686363</v>
      </c>
      <c r="K17" s="1303"/>
    </row>
    <row r="18" spans="5:11" ht="31.5">
      <c r="E18" s="1272"/>
      <c r="F18" s="1299" t="s">
        <v>1784</v>
      </c>
      <c r="G18" s="1300"/>
      <c r="H18" s="1301">
        <v>416079</v>
      </c>
      <c r="I18" s="1301">
        <v>433246</v>
      </c>
      <c r="J18" s="1305">
        <f t="shared" si="0"/>
        <v>1.0412589916818682</v>
      </c>
      <c r="K18" s="1303"/>
    </row>
    <row r="19" spans="5:11" ht="16.5" thickBot="1">
      <c r="E19" s="1273"/>
      <c r="F19" s="1307" t="s">
        <v>1785</v>
      </c>
      <c r="G19" s="1308"/>
      <c r="H19" s="1309">
        <v>1958</v>
      </c>
      <c r="I19" s="1309">
        <v>1642</v>
      </c>
      <c r="J19" s="1310">
        <f>IFERROR(I19/H19,"-")</f>
        <v>0.83861082737487236</v>
      </c>
      <c r="K19" s="1311"/>
    </row>
    <row r="20" spans="5:11">
      <c r="E20" s="1271" t="s">
        <v>1786</v>
      </c>
      <c r="F20" s="1312" t="s">
        <v>1787</v>
      </c>
      <c r="G20" s="1294" t="s">
        <v>1788</v>
      </c>
      <c r="H20" s="1313">
        <v>255496</v>
      </c>
      <c r="I20" s="1313">
        <v>278398</v>
      </c>
      <c r="J20" s="1314">
        <f t="shared" ref="J20:J56" si="1">IFERROR(I20/H20,"-")</f>
        <v>1.0896374111532079</v>
      </c>
      <c r="K20" s="1297">
        <v>1582833660.6199999</v>
      </c>
    </row>
    <row r="21" spans="5:11" ht="15.75" thickBot="1">
      <c r="E21" s="1273"/>
      <c r="F21" s="1315"/>
      <c r="G21" s="1308"/>
      <c r="H21" s="1316"/>
      <c r="I21" s="1316"/>
      <c r="J21" s="1317" t="str">
        <f t="shared" si="1"/>
        <v>-</v>
      </c>
      <c r="K21" s="1311"/>
    </row>
    <row r="22" spans="5:11" ht="47.25">
      <c r="E22" s="1274" t="s">
        <v>476</v>
      </c>
      <c r="F22" s="1318" t="s">
        <v>1789</v>
      </c>
      <c r="G22" s="1319" t="s">
        <v>1790</v>
      </c>
      <c r="H22" s="1295">
        <v>588</v>
      </c>
      <c r="I22" s="1295">
        <v>989</v>
      </c>
      <c r="J22" s="1320">
        <f t="shared" si="1"/>
        <v>1.6819727891156462</v>
      </c>
      <c r="K22" s="1321">
        <v>753271858.10000002</v>
      </c>
    </row>
    <row r="23" spans="5:11" ht="78.75">
      <c r="E23" s="1275"/>
      <c r="F23" s="1299" t="s">
        <v>1791</v>
      </c>
      <c r="G23" s="1323" t="s">
        <v>1792</v>
      </c>
      <c r="H23" s="1301">
        <v>220</v>
      </c>
      <c r="I23" s="1301">
        <v>0</v>
      </c>
      <c r="J23" s="1324">
        <f t="shared" si="1"/>
        <v>0</v>
      </c>
      <c r="K23" s="1325"/>
    </row>
    <row r="24" spans="5:11" ht="30" customHeight="1">
      <c r="E24" s="1275"/>
      <c r="F24" s="1304" t="s">
        <v>1793</v>
      </c>
      <c r="G24" s="1326" t="s">
        <v>1794</v>
      </c>
      <c r="H24" s="1301">
        <v>11118</v>
      </c>
      <c r="I24" s="1301">
        <v>6366</v>
      </c>
      <c r="J24" s="1324">
        <f t="shared" si="1"/>
        <v>0.572584997301673</v>
      </c>
      <c r="K24" s="1325"/>
    </row>
    <row r="25" spans="5:11" ht="78.75">
      <c r="E25" s="1275"/>
      <c r="F25" s="1299" t="s">
        <v>1795</v>
      </c>
      <c r="G25" s="1323" t="s">
        <v>1796</v>
      </c>
      <c r="H25" s="1301">
        <v>3801</v>
      </c>
      <c r="I25" s="1301">
        <v>1945</v>
      </c>
      <c r="J25" s="1324">
        <f t="shared" si="1"/>
        <v>0.51170744540910285</v>
      </c>
      <c r="K25" s="1325"/>
    </row>
    <row r="26" spans="5:11" ht="45" customHeight="1">
      <c r="E26" s="1275"/>
      <c r="F26" s="1299" t="s">
        <v>1797</v>
      </c>
      <c r="G26" s="1326" t="s">
        <v>1798</v>
      </c>
      <c r="H26" s="1301">
        <v>3780</v>
      </c>
      <c r="I26" s="1301">
        <v>1949</v>
      </c>
      <c r="J26" s="1324">
        <f t="shared" si="1"/>
        <v>0.51560846560846563</v>
      </c>
      <c r="K26" s="1325"/>
    </row>
    <row r="27" spans="5:11" ht="63">
      <c r="E27" s="1275"/>
      <c r="F27" s="1304" t="s">
        <v>1799</v>
      </c>
      <c r="G27" s="1326" t="s">
        <v>1800</v>
      </c>
      <c r="H27" s="1306">
        <v>35893</v>
      </c>
      <c r="I27" s="1306">
        <v>381</v>
      </c>
      <c r="J27" s="1327">
        <f t="shared" si="1"/>
        <v>1.0614883124843284E-2</v>
      </c>
      <c r="K27" s="1325"/>
    </row>
    <row r="28" spans="5:11" ht="79.5" thickBot="1">
      <c r="E28" s="1276"/>
      <c r="F28" s="1307" t="s">
        <v>1801</v>
      </c>
      <c r="G28" s="1328" t="s">
        <v>1792</v>
      </c>
      <c r="H28" s="1329">
        <v>5033</v>
      </c>
      <c r="I28" s="1329">
        <v>2510</v>
      </c>
      <c r="J28" s="1330">
        <f t="shared" si="1"/>
        <v>0.49870852374329427</v>
      </c>
      <c r="K28" s="1331"/>
    </row>
    <row r="29" spans="5:11" ht="31.5">
      <c r="E29" s="1271" t="s">
        <v>1802</v>
      </c>
      <c r="F29" s="1332" t="s">
        <v>1803</v>
      </c>
      <c r="G29" s="1294" t="s">
        <v>1777</v>
      </c>
      <c r="H29" s="1295">
        <v>4583581.9000000004</v>
      </c>
      <c r="I29" s="1295">
        <v>4544411</v>
      </c>
      <c r="J29" s="1320">
        <f t="shared" si="1"/>
        <v>0.99145408528644374</v>
      </c>
      <c r="K29" s="1297">
        <v>683994309.44000006</v>
      </c>
    </row>
    <row r="30" spans="5:11" ht="31.5">
      <c r="E30" s="1272"/>
      <c r="F30" s="1333" t="s">
        <v>1804</v>
      </c>
      <c r="G30" s="1300"/>
      <c r="H30" s="1301">
        <v>1494487</v>
      </c>
      <c r="I30" s="1301">
        <v>1476195</v>
      </c>
      <c r="J30" s="1324">
        <f t="shared" si="1"/>
        <v>0.98776034853431316</v>
      </c>
      <c r="K30" s="1303"/>
    </row>
    <row r="31" spans="5:11" ht="31.5">
      <c r="E31" s="1272"/>
      <c r="F31" s="1333" t="s">
        <v>1805</v>
      </c>
      <c r="G31" s="1300"/>
      <c r="H31" s="1301">
        <v>3013291</v>
      </c>
      <c r="I31" s="1301">
        <v>3554464</v>
      </c>
      <c r="J31" s="1324">
        <f t="shared" si="1"/>
        <v>1.1795953328105384</v>
      </c>
      <c r="K31" s="1303"/>
    </row>
    <row r="32" spans="5:11" ht="31.5">
      <c r="E32" s="1272"/>
      <c r="F32" s="1333" t="s">
        <v>1806</v>
      </c>
      <c r="G32" s="1300"/>
      <c r="H32" s="1301">
        <v>951082</v>
      </c>
      <c r="I32" s="1301">
        <v>966651</v>
      </c>
      <c r="J32" s="1324">
        <f t="shared" si="1"/>
        <v>1.0163697767384936</v>
      </c>
      <c r="K32" s="1303"/>
    </row>
    <row r="33" spans="5:11" ht="31.5">
      <c r="E33" s="1272"/>
      <c r="F33" s="1333" t="s">
        <v>1807</v>
      </c>
      <c r="G33" s="1300"/>
      <c r="H33" s="1301">
        <v>730600</v>
      </c>
      <c r="I33" s="1301">
        <v>909295</v>
      </c>
      <c r="J33" s="1324">
        <f t="shared" si="1"/>
        <v>1.2445866411168902</v>
      </c>
      <c r="K33" s="1303"/>
    </row>
    <row r="34" spans="5:11" ht="31.5">
      <c r="E34" s="1272"/>
      <c r="F34" s="1333" t="s">
        <v>1808</v>
      </c>
      <c r="G34" s="1300"/>
      <c r="H34" s="1301">
        <v>1214959</v>
      </c>
      <c r="I34" s="1301">
        <v>1181626</v>
      </c>
      <c r="J34" s="1324">
        <f t="shared" si="1"/>
        <v>0.97256450629198188</v>
      </c>
      <c r="K34" s="1303"/>
    </row>
    <row r="35" spans="5:11" ht="31.5">
      <c r="E35" s="1272"/>
      <c r="F35" s="1333" t="s">
        <v>1809</v>
      </c>
      <c r="G35" s="1300"/>
      <c r="H35" s="1301">
        <v>754879</v>
      </c>
      <c r="I35" s="1301">
        <v>889993</v>
      </c>
      <c r="J35" s="1324">
        <f t="shared" si="1"/>
        <v>1.1789876258314247</v>
      </c>
      <c r="K35" s="1303"/>
    </row>
    <row r="36" spans="5:11" ht="31.5">
      <c r="E36" s="1272"/>
      <c r="F36" s="1333" t="s">
        <v>1810</v>
      </c>
      <c r="G36" s="1300"/>
      <c r="H36" s="1301">
        <v>615180</v>
      </c>
      <c r="I36" s="1301">
        <v>715733</v>
      </c>
      <c r="J36" s="1324">
        <f t="shared" si="1"/>
        <v>1.1634529731135603</v>
      </c>
      <c r="K36" s="1303"/>
    </row>
    <row r="37" spans="5:11" ht="32.25" thickBot="1">
      <c r="E37" s="1272"/>
      <c r="F37" s="1333" t="s">
        <v>1811</v>
      </c>
      <c r="G37" s="1300"/>
      <c r="H37" s="1334">
        <v>1469933</v>
      </c>
      <c r="I37" s="1334">
        <v>1760965</v>
      </c>
      <c r="J37" s="1335">
        <f t="shared" si="1"/>
        <v>1.197989976413891</v>
      </c>
      <c r="K37" s="1303"/>
    </row>
    <row r="38" spans="5:11" ht="15.75">
      <c r="E38" s="1271" t="s">
        <v>1812</v>
      </c>
      <c r="F38" s="1336" t="s">
        <v>1813</v>
      </c>
      <c r="G38" s="1337" t="s">
        <v>1777</v>
      </c>
      <c r="H38" s="1295"/>
      <c r="I38" s="1295"/>
      <c r="J38" s="1320" t="str">
        <f t="shared" si="1"/>
        <v>-</v>
      </c>
      <c r="K38" s="1338">
        <v>552244489.98000002</v>
      </c>
    </row>
    <row r="39" spans="5:11" ht="15.75">
      <c r="E39" s="1272"/>
      <c r="F39" s="1304" t="s">
        <v>1814</v>
      </c>
      <c r="G39" s="1339"/>
      <c r="H39" s="1301">
        <v>395129</v>
      </c>
      <c r="I39" s="1301">
        <v>197769</v>
      </c>
      <c r="J39" s="1324">
        <f t="shared" si="1"/>
        <v>0.50051755249551411</v>
      </c>
      <c r="K39" s="1340"/>
    </row>
    <row r="40" spans="5:11" ht="31.5">
      <c r="E40" s="1272"/>
      <c r="F40" s="1304" t="s">
        <v>1815</v>
      </c>
      <c r="G40" s="1339"/>
      <c r="H40" s="1301">
        <v>497271</v>
      </c>
      <c r="I40" s="1301">
        <v>465596</v>
      </c>
      <c r="J40" s="1324">
        <f t="shared" si="1"/>
        <v>0.93630233816168651</v>
      </c>
      <c r="K40" s="1340"/>
    </row>
    <row r="41" spans="5:11" ht="16.5" thickBot="1">
      <c r="E41" s="1273"/>
      <c r="F41" s="1341" t="s">
        <v>1816</v>
      </c>
      <c r="G41" s="1342"/>
      <c r="H41" s="1329">
        <v>59132</v>
      </c>
      <c r="I41" s="1329">
        <v>49598</v>
      </c>
      <c r="J41" s="1330">
        <f t="shared" si="1"/>
        <v>0.83876750321315019</v>
      </c>
      <c r="K41" s="1343"/>
    </row>
    <row r="42" spans="5:11" ht="30" customHeight="1">
      <c r="E42" s="1271" t="s">
        <v>1817</v>
      </c>
      <c r="F42" s="1299" t="s">
        <v>1818</v>
      </c>
      <c r="G42" s="1326" t="s">
        <v>1819</v>
      </c>
      <c r="H42" s="1306">
        <v>430</v>
      </c>
      <c r="I42" s="1306">
        <v>616</v>
      </c>
      <c r="J42" s="1327">
        <f t="shared" si="1"/>
        <v>1.4325581395348836</v>
      </c>
      <c r="K42" s="1303">
        <v>51337068.780000001</v>
      </c>
    </row>
    <row r="43" spans="5:11" ht="30" customHeight="1" thickBot="1">
      <c r="E43" s="1272"/>
      <c r="F43" s="1333" t="s">
        <v>1820</v>
      </c>
      <c r="G43" s="1344" t="s">
        <v>1821</v>
      </c>
      <c r="H43" s="1345">
        <v>1900</v>
      </c>
      <c r="I43" s="1345">
        <v>1901</v>
      </c>
      <c r="J43" s="1346">
        <f t="shared" si="1"/>
        <v>1.0005263157894737</v>
      </c>
      <c r="K43" s="1303"/>
    </row>
    <row r="44" spans="5:11" ht="30" customHeight="1">
      <c r="E44" s="1271" t="s">
        <v>660</v>
      </c>
      <c r="F44" s="1347" t="s">
        <v>1822</v>
      </c>
      <c r="G44" s="1319" t="s">
        <v>1823</v>
      </c>
      <c r="H44" s="1295">
        <v>47</v>
      </c>
      <c r="I44" s="1295">
        <v>6</v>
      </c>
      <c r="J44" s="1320">
        <f t="shared" si="1"/>
        <v>0.1276595744680851</v>
      </c>
      <c r="K44" s="1297">
        <v>24698858.18</v>
      </c>
    </row>
    <row r="45" spans="5:11" ht="75" customHeight="1" thickBot="1">
      <c r="E45" s="1272"/>
      <c r="F45" s="1348" t="s">
        <v>1824</v>
      </c>
      <c r="G45" s="1344" t="s">
        <v>1825</v>
      </c>
      <c r="H45" s="1345">
        <v>47</v>
      </c>
      <c r="I45" s="1345">
        <v>0</v>
      </c>
      <c r="J45" s="1346">
        <f t="shared" si="1"/>
        <v>0</v>
      </c>
      <c r="K45" s="1303"/>
    </row>
    <row r="46" spans="5:11" ht="31.5">
      <c r="E46" s="1271" t="s">
        <v>1826</v>
      </c>
      <c r="F46" s="1349" t="s">
        <v>1827</v>
      </c>
      <c r="G46" s="1294" t="s">
        <v>1777</v>
      </c>
      <c r="H46" s="1295">
        <v>1654058</v>
      </c>
      <c r="I46" s="1295">
        <v>1726531</v>
      </c>
      <c r="J46" s="1320">
        <f t="shared" si="1"/>
        <v>1.0438152712903659</v>
      </c>
      <c r="K46" s="1297">
        <v>23482005.449999999</v>
      </c>
    </row>
    <row r="47" spans="5:11" ht="31.5">
      <c r="E47" s="1272"/>
      <c r="F47" s="1348" t="s">
        <v>1828</v>
      </c>
      <c r="G47" s="1300"/>
      <c r="H47" s="1301">
        <v>307971</v>
      </c>
      <c r="I47" s="1301">
        <v>284328</v>
      </c>
      <c r="J47" s="1324">
        <f t="shared" si="1"/>
        <v>0.9232297846225781</v>
      </c>
      <c r="K47" s="1303"/>
    </row>
    <row r="48" spans="5:11" ht="31.5">
      <c r="E48" s="1272"/>
      <c r="F48" s="1348" t="s">
        <v>1829</v>
      </c>
      <c r="G48" s="1300"/>
      <c r="H48" s="1301">
        <v>689962</v>
      </c>
      <c r="I48" s="1301">
        <v>816872</v>
      </c>
      <c r="J48" s="1324">
        <f t="shared" si="1"/>
        <v>1.1839376661323378</v>
      </c>
      <c r="K48" s="1303"/>
    </row>
    <row r="49" spans="5:11" ht="31.5">
      <c r="E49" s="1272"/>
      <c r="F49" s="1348" t="s">
        <v>1830</v>
      </c>
      <c r="G49" s="1300"/>
      <c r="H49" s="1301">
        <v>248815</v>
      </c>
      <c r="I49" s="1301">
        <v>229530</v>
      </c>
      <c r="J49" s="1324">
        <f t="shared" si="1"/>
        <v>0.92249261499507662</v>
      </c>
      <c r="K49" s="1303"/>
    </row>
    <row r="50" spans="5:11" ht="31.5">
      <c r="E50" s="1272"/>
      <c r="F50" s="1348" t="s">
        <v>1831</v>
      </c>
      <c r="G50" s="1300"/>
      <c r="H50" s="1301">
        <v>446393</v>
      </c>
      <c r="I50" s="1301">
        <v>431186</v>
      </c>
      <c r="J50" s="1324">
        <f t="shared" si="1"/>
        <v>0.96593360558969343</v>
      </c>
      <c r="K50" s="1303"/>
    </row>
    <row r="51" spans="5:11" ht="31.5">
      <c r="E51" s="1272"/>
      <c r="F51" s="1348" t="s">
        <v>1832</v>
      </c>
      <c r="G51" s="1300"/>
      <c r="H51" s="1301">
        <v>323059</v>
      </c>
      <c r="I51" s="1301">
        <v>325141</v>
      </c>
      <c r="J51" s="1324">
        <f t="shared" si="1"/>
        <v>1.0064446432385417</v>
      </c>
      <c r="K51" s="1303"/>
    </row>
    <row r="52" spans="5:11" ht="31.5">
      <c r="E52" s="1272"/>
      <c r="F52" s="1348" t="s">
        <v>1833</v>
      </c>
      <c r="G52" s="1300"/>
      <c r="H52" s="1301">
        <v>421251</v>
      </c>
      <c r="I52" s="1301">
        <v>426635</v>
      </c>
      <c r="J52" s="1324">
        <f t="shared" si="1"/>
        <v>1.0127809785614752</v>
      </c>
      <c r="K52" s="1303"/>
    </row>
    <row r="53" spans="5:11" ht="31.5">
      <c r="E53" s="1272"/>
      <c r="F53" s="1348" t="s">
        <v>1834</v>
      </c>
      <c r="G53" s="1300"/>
      <c r="H53" s="1301">
        <v>346246</v>
      </c>
      <c r="I53" s="1301">
        <v>380341</v>
      </c>
      <c r="J53" s="1324">
        <f t="shared" si="1"/>
        <v>1.0984704516442068</v>
      </c>
      <c r="K53" s="1303"/>
    </row>
    <row r="54" spans="5:11" ht="45" customHeight="1" thickBot="1">
      <c r="E54" s="1273"/>
      <c r="F54" s="1350" t="s">
        <v>1835</v>
      </c>
      <c r="G54" s="1308"/>
      <c r="H54" s="1329">
        <v>409879</v>
      </c>
      <c r="I54" s="1329">
        <v>412215</v>
      </c>
      <c r="J54" s="1330">
        <f t="shared" si="1"/>
        <v>1.0056992429473088</v>
      </c>
      <c r="K54" s="1311"/>
    </row>
    <row r="55" spans="5:11" ht="66.75" customHeight="1">
      <c r="E55" s="1272" t="s">
        <v>1836</v>
      </c>
      <c r="F55" s="1351" t="s">
        <v>1837</v>
      </c>
      <c r="G55" s="1326" t="s">
        <v>1838</v>
      </c>
      <c r="H55" s="1306">
        <v>623</v>
      </c>
      <c r="I55" s="1306">
        <v>1917</v>
      </c>
      <c r="J55" s="1327">
        <f t="shared" si="1"/>
        <v>3.0770465489566612</v>
      </c>
      <c r="K55" s="1303">
        <v>19143736.32</v>
      </c>
    </row>
    <row r="56" spans="5:11" ht="69.75" customHeight="1" thickBot="1">
      <c r="E56" s="1272"/>
      <c r="F56" s="1348" t="s">
        <v>1839</v>
      </c>
      <c r="G56" s="1352" t="s">
        <v>1840</v>
      </c>
      <c r="H56" s="1334">
        <v>250</v>
      </c>
      <c r="I56" s="1334">
        <v>1616</v>
      </c>
      <c r="J56" s="1335">
        <f t="shared" si="1"/>
        <v>6.4640000000000004</v>
      </c>
      <c r="K56" s="1303"/>
    </row>
    <row r="57" spans="5:11" ht="31.5" customHeight="1">
      <c r="E57" s="1271" t="s">
        <v>1841</v>
      </c>
      <c r="F57" s="1347" t="s">
        <v>1842</v>
      </c>
      <c r="G57" s="1353" t="s">
        <v>1843</v>
      </c>
      <c r="H57" s="1354">
        <v>9274</v>
      </c>
      <c r="I57" s="1354">
        <v>8058</v>
      </c>
      <c r="J57" s="1355">
        <f>IFERROR(I57/H57,"-")</f>
        <v>0.86888074185896058</v>
      </c>
      <c r="K57" s="1356">
        <v>294300.17</v>
      </c>
    </row>
    <row r="58" spans="5:11" ht="31.5">
      <c r="E58" s="1272"/>
      <c r="F58" s="1357" t="s">
        <v>1844</v>
      </c>
      <c r="G58" s="1358" t="s">
        <v>1845</v>
      </c>
      <c r="H58" s="1359">
        <v>76</v>
      </c>
      <c r="I58" s="1359">
        <v>3</v>
      </c>
      <c r="J58" s="1360">
        <f>IFERROR(I58/H58,"-")</f>
        <v>3.9473684210526314E-2</v>
      </c>
      <c r="K58" s="1361"/>
    </row>
    <row r="59" spans="5:11" ht="48" thickBot="1">
      <c r="E59" s="1272"/>
      <c r="F59" s="1350" t="s">
        <v>1846</v>
      </c>
      <c r="G59" s="1362" t="s">
        <v>1847</v>
      </c>
      <c r="H59" s="1363">
        <v>57</v>
      </c>
      <c r="I59" s="1363">
        <v>2</v>
      </c>
      <c r="J59" s="1364">
        <f>IFERROR(I59/H59,"-")</f>
        <v>3.5087719298245612E-2</v>
      </c>
      <c r="K59" s="1365"/>
    </row>
    <row r="60" spans="5:11" ht="16.5" thickBot="1">
      <c r="E60" s="1277" t="s">
        <v>591</v>
      </c>
      <c r="F60" s="1278"/>
      <c r="G60" s="1278"/>
      <c r="H60" s="1278"/>
      <c r="I60" s="1278"/>
      <c r="J60" s="1279"/>
      <c r="K60" s="1403">
        <f>+K55+K44+K46+K22+K38+K4+K29+K20+K11+K42+K57</f>
        <v>6744833865.8100004</v>
      </c>
    </row>
    <row r="61" spans="5:11">
      <c r="E61" s="1370" t="s">
        <v>1848</v>
      </c>
      <c r="H61" s="1372"/>
      <c r="I61" s="1372"/>
    </row>
    <row r="65" spans="5:11">
      <c r="G65" s="363"/>
    </row>
    <row r="66" spans="5:11" hidden="1"/>
    <row r="67" spans="5:11" hidden="1"/>
    <row r="68" spans="5:11" hidden="1"/>
    <row r="69" spans="5:11" hidden="1"/>
    <row r="70" spans="5:11" hidden="1"/>
    <row r="71" spans="5:11" hidden="1"/>
    <row r="72" spans="5:11" hidden="1"/>
    <row r="73" spans="5:11" hidden="1"/>
    <row r="74" spans="5:11" hidden="1"/>
    <row r="75" spans="5:11" hidden="1"/>
    <row r="76" spans="5:11" hidden="1"/>
    <row r="77" spans="5:11" ht="15.75" hidden="1">
      <c r="E77" s="1285" t="s">
        <v>527</v>
      </c>
      <c r="F77" s="1286" t="s">
        <v>528</v>
      </c>
      <c r="G77" s="1286" t="s">
        <v>529</v>
      </c>
      <c r="H77" s="1287" t="s">
        <v>530</v>
      </c>
      <c r="I77" s="1287" t="s">
        <v>1751</v>
      </c>
      <c r="J77" s="1287" t="s">
        <v>532</v>
      </c>
      <c r="K77" s="1288" t="s">
        <v>481</v>
      </c>
    </row>
    <row r="78" spans="5:11" ht="15.75" hidden="1">
      <c r="E78" s="1289"/>
      <c r="F78" s="1290"/>
      <c r="G78" s="1290"/>
      <c r="H78" s="1291"/>
      <c r="I78" s="1291"/>
      <c r="J78" s="1291"/>
      <c r="K78" s="1292" t="s">
        <v>1774</v>
      </c>
    </row>
    <row r="79" spans="5:11" ht="31.5" hidden="1">
      <c r="E79" s="1373" t="s">
        <v>1775</v>
      </c>
      <c r="F79" s="1374" t="s">
        <v>1849</v>
      </c>
      <c r="G79" s="1375" t="s">
        <v>1777</v>
      </c>
      <c r="H79" s="1376">
        <v>2444805.39</v>
      </c>
      <c r="I79" s="1376">
        <v>2260550</v>
      </c>
      <c r="J79" s="1377">
        <f>I79/H79</f>
        <v>0.92463392352059559</v>
      </c>
      <c r="K79" s="1378">
        <v>3291624590.6599998</v>
      </c>
    </row>
    <row r="80" spans="5:11" ht="31.5" hidden="1">
      <c r="E80" s="1298"/>
      <c r="F80" s="1348" t="s">
        <v>1850</v>
      </c>
      <c r="G80" s="1379"/>
      <c r="H80" s="1380"/>
      <c r="I80" s="1380"/>
      <c r="J80" s="1381"/>
      <c r="K80" s="1361"/>
    </row>
    <row r="81" spans="5:11" ht="31.5" hidden="1">
      <c r="E81" s="1298"/>
      <c r="F81" s="1348" t="s">
        <v>1851</v>
      </c>
      <c r="G81" s="1379"/>
      <c r="H81" s="1380"/>
      <c r="I81" s="1380"/>
      <c r="J81" s="1381"/>
      <c r="K81" s="1361"/>
    </row>
    <row r="82" spans="5:11" ht="31.5" hidden="1">
      <c r="E82" s="1298"/>
      <c r="F82" s="1348" t="s">
        <v>1852</v>
      </c>
      <c r="G82" s="1379"/>
      <c r="H82" s="1380"/>
      <c r="I82" s="1380"/>
      <c r="J82" s="1381"/>
      <c r="K82" s="1361"/>
    </row>
    <row r="83" spans="5:11" ht="31.5" hidden="1">
      <c r="E83" s="1298"/>
      <c r="F83" s="1348" t="s">
        <v>1853</v>
      </c>
      <c r="G83" s="1379"/>
      <c r="H83" s="1380"/>
      <c r="I83" s="1380"/>
      <c r="J83" s="1381"/>
      <c r="K83" s="1361"/>
    </row>
    <row r="84" spans="5:11" ht="31.5" hidden="1">
      <c r="E84" s="1298"/>
      <c r="F84" s="1348" t="s">
        <v>1854</v>
      </c>
      <c r="G84" s="1379"/>
      <c r="H84" s="1380"/>
      <c r="I84" s="1380"/>
      <c r="J84" s="1381"/>
      <c r="K84" s="1361"/>
    </row>
    <row r="85" spans="5:11" ht="31.5" hidden="1">
      <c r="E85" s="1298"/>
      <c r="F85" s="1348" t="s">
        <v>1855</v>
      </c>
      <c r="G85" s="1379"/>
      <c r="H85" s="1380"/>
      <c r="I85" s="1380"/>
      <c r="J85" s="1381"/>
      <c r="K85" s="1361"/>
    </row>
    <row r="86" spans="5:11" ht="31.5" hidden="1">
      <c r="E86" s="1298"/>
      <c r="F86" s="1348" t="s">
        <v>1856</v>
      </c>
      <c r="G86" s="1379"/>
      <c r="H86" s="1380"/>
      <c r="I86" s="1380"/>
      <c r="J86" s="1381"/>
      <c r="K86" s="1361"/>
    </row>
    <row r="87" spans="5:11" ht="15.75" hidden="1">
      <c r="E87" s="1298"/>
      <c r="F87" s="1351" t="s">
        <v>1857</v>
      </c>
      <c r="G87" s="1382"/>
      <c r="H87" s="1383"/>
      <c r="I87" s="1383"/>
      <c r="J87" s="1384"/>
      <c r="K87" s="1385"/>
    </row>
    <row r="88" spans="5:11" hidden="1">
      <c r="E88" s="1373" t="s">
        <v>1786</v>
      </c>
      <c r="F88" s="1386" t="s">
        <v>1787</v>
      </c>
      <c r="G88" s="1387" t="s">
        <v>1788</v>
      </c>
      <c r="H88" s="1388">
        <v>255496</v>
      </c>
      <c r="I88" s="1388">
        <v>278398</v>
      </c>
      <c r="J88" s="1389">
        <f>I88/H88</f>
        <v>1.0896374111532079</v>
      </c>
      <c r="K88" s="1390">
        <v>1582833660.6199999</v>
      </c>
    </row>
    <row r="89" spans="5:11" hidden="1">
      <c r="E89" s="1391"/>
      <c r="F89" s="1392"/>
      <c r="G89" s="1393"/>
      <c r="H89" s="1394"/>
      <c r="I89" s="1394"/>
      <c r="J89" s="1395"/>
      <c r="K89" s="1396"/>
    </row>
    <row r="90" spans="5:11" ht="31.5" hidden="1">
      <c r="E90" s="1397" t="s">
        <v>476</v>
      </c>
      <c r="F90" s="1386" t="s">
        <v>1858</v>
      </c>
      <c r="G90" s="1323" t="s">
        <v>1794</v>
      </c>
      <c r="H90" s="1301">
        <v>11118</v>
      </c>
      <c r="I90" s="1301">
        <v>6366</v>
      </c>
      <c r="J90" s="1324">
        <f>I90/H90</f>
        <v>0.572584997301673</v>
      </c>
      <c r="K90" s="1398">
        <v>299434900.39999998</v>
      </c>
    </row>
    <row r="91" spans="5:11" ht="63" hidden="1">
      <c r="E91" s="1322"/>
      <c r="F91" s="1399"/>
      <c r="G91" s="1323" t="s">
        <v>1800</v>
      </c>
      <c r="H91" s="1301">
        <v>35893</v>
      </c>
      <c r="I91" s="1301">
        <v>16954</v>
      </c>
      <c r="J91" s="1324">
        <f>I91/H91</f>
        <v>0.47234836876271141</v>
      </c>
      <c r="K91" s="1325"/>
    </row>
    <row r="92" spans="5:11" ht="31.5" hidden="1">
      <c r="E92" s="1322"/>
      <c r="F92" s="1399" t="s">
        <v>1859</v>
      </c>
      <c r="G92" s="1323" t="s">
        <v>1860</v>
      </c>
      <c r="H92" s="1301">
        <v>2714</v>
      </c>
      <c r="I92" s="1301">
        <v>2510</v>
      </c>
      <c r="J92" s="1324">
        <f t="shared" ref="J92:J93" si="2">I92/H92</f>
        <v>0.924834193072955</v>
      </c>
      <c r="K92" s="1325"/>
    </row>
    <row r="93" spans="5:11" ht="78.75" hidden="1">
      <c r="E93" s="1322"/>
      <c r="F93" s="1399"/>
      <c r="G93" s="1323" t="s">
        <v>1796</v>
      </c>
      <c r="H93" s="1301">
        <v>3801</v>
      </c>
      <c r="I93" s="1301">
        <v>1945</v>
      </c>
      <c r="J93" s="1324">
        <f t="shared" si="2"/>
        <v>0.51170744540910285</v>
      </c>
      <c r="K93" s="1325"/>
    </row>
    <row r="94" spans="5:11" ht="31.5" hidden="1">
      <c r="E94" s="1322"/>
      <c r="F94" s="1333" t="s">
        <v>1861</v>
      </c>
      <c r="G94" s="1323" t="s">
        <v>1798</v>
      </c>
      <c r="H94" s="1301">
        <v>4978</v>
      </c>
      <c r="I94" s="1301">
        <v>2513</v>
      </c>
      <c r="J94" s="1324">
        <f>I94/H94</f>
        <v>0.50482121333869023</v>
      </c>
      <c r="K94" s="1325"/>
    </row>
    <row r="95" spans="5:11" ht="78.75" hidden="1">
      <c r="E95" s="1322"/>
      <c r="F95" s="1333" t="s">
        <v>1862</v>
      </c>
      <c r="G95" s="1323" t="s">
        <v>1792</v>
      </c>
      <c r="H95" s="1301">
        <v>2176</v>
      </c>
      <c r="I95" s="1301"/>
      <c r="J95" s="1324">
        <f t="shared" ref="J95:J98" si="3">I95/H95</f>
        <v>0</v>
      </c>
      <c r="K95" s="1325"/>
    </row>
    <row r="96" spans="5:11" ht="31.5" hidden="1">
      <c r="E96" s="1322"/>
      <c r="F96" s="1333" t="s">
        <v>1863</v>
      </c>
      <c r="G96" s="1387" t="s">
        <v>1790</v>
      </c>
      <c r="H96" s="1301">
        <v>588</v>
      </c>
      <c r="I96" s="1301">
        <v>989</v>
      </c>
      <c r="J96" s="1324">
        <f t="shared" si="3"/>
        <v>1.6819727891156462</v>
      </c>
      <c r="K96" s="1325"/>
    </row>
    <row r="97" spans="5:11" ht="31.5" hidden="1">
      <c r="E97" s="1322"/>
      <c r="F97" s="1348" t="s">
        <v>1864</v>
      </c>
      <c r="G97" s="1393"/>
      <c r="H97" s="1301">
        <v>485</v>
      </c>
      <c r="I97" s="1301">
        <v>381</v>
      </c>
      <c r="J97" s="1324">
        <f t="shared" si="3"/>
        <v>0.78556701030927834</v>
      </c>
      <c r="K97" s="1325"/>
    </row>
    <row r="98" spans="5:11" ht="78.75" hidden="1">
      <c r="E98" s="1322"/>
      <c r="F98" s="1351" t="s">
        <v>1862</v>
      </c>
      <c r="G98" s="1323" t="s">
        <v>1792</v>
      </c>
      <c r="H98" s="1301">
        <v>220</v>
      </c>
      <c r="I98" s="1301">
        <v>0</v>
      </c>
      <c r="J98" s="1324">
        <f t="shared" si="3"/>
        <v>0</v>
      </c>
      <c r="K98" s="1325"/>
    </row>
    <row r="99" spans="5:11" ht="31.5" hidden="1">
      <c r="E99" s="1373" t="s">
        <v>1841</v>
      </c>
      <c r="F99" s="1374" t="s">
        <v>1865</v>
      </c>
      <c r="G99" s="1358" t="s">
        <v>1843</v>
      </c>
      <c r="H99" s="1359">
        <v>9274</v>
      </c>
      <c r="I99" s="1359">
        <v>8058</v>
      </c>
      <c r="J99" s="1360">
        <f>I99/H99</f>
        <v>0.86888074185896058</v>
      </c>
      <c r="K99" s="1378">
        <v>294300.17</v>
      </c>
    </row>
    <row r="100" spans="5:11" ht="31.5" hidden="1">
      <c r="E100" s="1298"/>
      <c r="F100" s="1348" t="s">
        <v>1866</v>
      </c>
      <c r="G100" s="1358" t="s">
        <v>1845</v>
      </c>
      <c r="H100" s="1359">
        <v>76</v>
      </c>
      <c r="I100" s="1359">
        <v>3</v>
      </c>
      <c r="J100" s="1360">
        <f>I100/H100</f>
        <v>3.9473684210526314E-2</v>
      </c>
      <c r="K100" s="1361"/>
    </row>
    <row r="101" spans="5:11" ht="47.25" hidden="1">
      <c r="E101" s="1391"/>
      <c r="F101" s="1351" t="s">
        <v>1867</v>
      </c>
      <c r="G101" s="1358" t="s">
        <v>1847</v>
      </c>
      <c r="H101" s="1359">
        <v>57</v>
      </c>
      <c r="I101" s="1359">
        <v>2</v>
      </c>
      <c r="J101" s="1360">
        <f>I101/H101</f>
        <v>3.5087719298245612E-2</v>
      </c>
      <c r="K101" s="1385"/>
    </row>
    <row r="102" spans="5:11" ht="31.5" hidden="1">
      <c r="E102" s="1373" t="s">
        <v>1802</v>
      </c>
      <c r="F102" s="1348" t="s">
        <v>1868</v>
      </c>
      <c r="G102" s="1387" t="s">
        <v>1777</v>
      </c>
      <c r="H102" s="1388">
        <v>14827992.9</v>
      </c>
      <c r="I102" s="1388">
        <v>15999333</v>
      </c>
      <c r="J102" s="1389">
        <f>I102/H102</f>
        <v>1.0789951888903317</v>
      </c>
      <c r="K102" s="1390">
        <v>683994309.44000006</v>
      </c>
    </row>
    <row r="103" spans="5:11" ht="31.5" hidden="1">
      <c r="E103" s="1298"/>
      <c r="F103" s="1348" t="s">
        <v>1869</v>
      </c>
      <c r="G103" s="1300"/>
      <c r="H103" s="1400"/>
      <c r="I103" s="1400"/>
      <c r="J103" s="1401"/>
      <c r="K103" s="1303"/>
    </row>
    <row r="104" spans="5:11" ht="31.5" hidden="1">
      <c r="E104" s="1298"/>
      <c r="F104" s="1348" t="s">
        <v>1870</v>
      </c>
      <c r="G104" s="1300"/>
      <c r="H104" s="1400"/>
      <c r="I104" s="1400"/>
      <c r="J104" s="1401"/>
      <c r="K104" s="1303"/>
    </row>
    <row r="105" spans="5:11" ht="31.5" hidden="1">
      <c r="E105" s="1298"/>
      <c r="F105" s="1348" t="s">
        <v>1871</v>
      </c>
      <c r="G105" s="1300"/>
      <c r="H105" s="1400"/>
      <c r="I105" s="1400"/>
      <c r="J105" s="1401"/>
      <c r="K105" s="1303"/>
    </row>
    <row r="106" spans="5:11" ht="31.5" hidden="1">
      <c r="E106" s="1298"/>
      <c r="F106" s="1348" t="s">
        <v>1872</v>
      </c>
      <c r="G106" s="1300"/>
      <c r="H106" s="1400"/>
      <c r="I106" s="1400"/>
      <c r="J106" s="1401"/>
      <c r="K106" s="1303"/>
    </row>
    <row r="107" spans="5:11" ht="31.5" hidden="1">
      <c r="E107" s="1298"/>
      <c r="F107" s="1348" t="s">
        <v>1873</v>
      </c>
      <c r="G107" s="1300"/>
      <c r="H107" s="1400"/>
      <c r="I107" s="1400"/>
      <c r="J107" s="1401"/>
      <c r="K107" s="1303"/>
    </row>
    <row r="108" spans="5:11" ht="31.5" hidden="1">
      <c r="E108" s="1298"/>
      <c r="F108" s="1348" t="s">
        <v>1874</v>
      </c>
      <c r="G108" s="1300"/>
      <c r="H108" s="1400"/>
      <c r="I108" s="1400"/>
      <c r="J108" s="1401"/>
      <c r="K108" s="1303"/>
    </row>
    <row r="109" spans="5:11" ht="31.5" hidden="1">
      <c r="E109" s="1298"/>
      <c r="F109" s="1348" t="s">
        <v>1875</v>
      </c>
      <c r="G109" s="1300"/>
      <c r="H109" s="1400"/>
      <c r="I109" s="1400"/>
      <c r="J109" s="1401"/>
      <c r="K109" s="1303"/>
    </row>
    <row r="110" spans="5:11" ht="31.5" hidden="1">
      <c r="E110" s="1391"/>
      <c r="F110" s="1348" t="s">
        <v>1876</v>
      </c>
      <c r="G110" s="1300"/>
      <c r="H110" s="1394"/>
      <c r="I110" s="1394"/>
      <c r="J110" s="1395"/>
      <c r="K110" s="1396"/>
    </row>
    <row r="111" spans="5:11" ht="15.75" hidden="1">
      <c r="E111" s="1373" t="s">
        <v>1812</v>
      </c>
      <c r="F111" s="1402" t="s">
        <v>1877</v>
      </c>
      <c r="G111" s="1387" t="s">
        <v>1777</v>
      </c>
      <c r="H111" s="1388">
        <v>951532</v>
      </c>
      <c r="I111" s="1388">
        <v>712963</v>
      </c>
      <c r="J111" s="1389">
        <f>I111/H111</f>
        <v>0.74927905735172329</v>
      </c>
      <c r="K111" s="1390">
        <v>596049327.44000006</v>
      </c>
    </row>
    <row r="112" spans="5:11" ht="31.5" hidden="1">
      <c r="E112" s="1298"/>
      <c r="F112" s="1348" t="s">
        <v>1878</v>
      </c>
      <c r="G112" s="1300"/>
      <c r="H112" s="1400"/>
      <c r="I112" s="1400"/>
      <c r="J112" s="1401"/>
      <c r="K112" s="1303"/>
    </row>
    <row r="113" spans="5:11" ht="15.75" hidden="1">
      <c r="E113" s="1298"/>
      <c r="F113" s="1348" t="s">
        <v>1879</v>
      </c>
      <c r="G113" s="1300"/>
      <c r="H113" s="1400"/>
      <c r="I113" s="1400"/>
      <c r="J113" s="1401"/>
      <c r="K113" s="1303"/>
    </row>
    <row r="114" spans="5:11" ht="15.75" hidden="1">
      <c r="E114" s="1298"/>
      <c r="F114" s="1348" t="s">
        <v>1880</v>
      </c>
      <c r="G114" s="1300"/>
      <c r="H114" s="1400"/>
      <c r="I114" s="1400"/>
      <c r="J114" s="1401"/>
      <c r="K114" s="1303"/>
    </row>
    <row r="115" spans="5:11" ht="15.75" hidden="1">
      <c r="E115" s="1298"/>
      <c r="F115" s="1348" t="s">
        <v>1881</v>
      </c>
      <c r="G115" s="1300"/>
      <c r="H115" s="1400"/>
      <c r="I115" s="1400"/>
      <c r="J115" s="1401"/>
      <c r="K115" s="1303"/>
    </row>
    <row r="116" spans="5:11" ht="15.75" hidden="1">
      <c r="E116" s="1391"/>
      <c r="F116" s="1351" t="s">
        <v>1882</v>
      </c>
      <c r="G116" s="1393"/>
      <c r="H116" s="1394"/>
      <c r="I116" s="1394"/>
      <c r="J116" s="1395"/>
      <c r="K116" s="1396"/>
    </row>
    <row r="117" spans="5:11" ht="16.5" hidden="1" thickBot="1">
      <c r="E117" s="1366" t="s">
        <v>591</v>
      </c>
      <c r="F117" s="1367"/>
      <c r="G117" s="1367"/>
      <c r="H117" s="1367"/>
      <c r="I117" s="1367"/>
      <c r="J117" s="1368"/>
      <c r="K117" s="1369">
        <f>K111+K102+K79+K88+K90+K99</f>
        <v>6454231088.7299995</v>
      </c>
    </row>
    <row r="118" spans="5:11" hidden="1">
      <c r="E118" s="1370" t="s">
        <v>1848</v>
      </c>
      <c r="H118" s="1372"/>
      <c r="I118" s="1372"/>
    </row>
    <row r="119" spans="5:11" hidden="1"/>
    <row r="120" spans="5:11" hidden="1"/>
    <row r="121" spans="5:11" hidden="1"/>
    <row r="122" spans="5:11" hidden="1"/>
    <row r="123" spans="5:11" hidden="1"/>
    <row r="124" spans="5:11" hidden="1"/>
    <row r="125" spans="5:11" hidden="1"/>
    <row r="126" spans="5:11" hidden="1"/>
    <row r="127" spans="5:11" hidden="1"/>
    <row r="128" spans="5:11" hidden="1"/>
    <row r="129" spans="5:11" hidden="1"/>
    <row r="130" spans="5:11" hidden="1"/>
    <row r="131" spans="5:11" hidden="1"/>
    <row r="132" spans="5:11" hidden="1"/>
    <row r="133" spans="5:11" hidden="1"/>
    <row r="134" spans="5:11" hidden="1"/>
    <row r="135" spans="5:11" hidden="1"/>
    <row r="136" spans="5:11" hidden="1"/>
    <row r="137" spans="5:11" ht="15.75" hidden="1">
      <c r="E137" s="1285" t="s">
        <v>527</v>
      </c>
      <c r="F137" s="1286" t="s">
        <v>528</v>
      </c>
      <c r="G137" s="1286" t="s">
        <v>529</v>
      </c>
      <c r="H137" s="1287" t="s">
        <v>530</v>
      </c>
      <c r="I137" s="1287" t="s">
        <v>1751</v>
      </c>
      <c r="J137" s="1287" t="s">
        <v>532</v>
      </c>
      <c r="K137" s="1288" t="s">
        <v>481</v>
      </c>
    </row>
    <row r="138" spans="5:11" ht="15.75" hidden="1">
      <c r="E138" s="1289"/>
      <c r="F138" s="1290"/>
      <c r="G138" s="1290"/>
      <c r="H138" s="1291"/>
      <c r="I138" s="1291"/>
      <c r="J138" s="1291"/>
      <c r="K138" s="1292" t="s">
        <v>1774</v>
      </c>
    </row>
    <row r="139" spans="5:11" ht="31.5" hidden="1">
      <c r="E139" s="1373" t="s">
        <v>1826</v>
      </c>
      <c r="F139" s="1374" t="s">
        <v>1883</v>
      </c>
      <c r="G139" s="1300" t="s">
        <v>1777</v>
      </c>
      <c r="H139" s="1400">
        <v>4847634</v>
      </c>
      <c r="I139" s="1400">
        <v>5032779</v>
      </c>
      <c r="J139" s="1401">
        <f>I139/H139</f>
        <v>1.038192858619277</v>
      </c>
      <c r="K139" s="1390">
        <v>27403210.109999999</v>
      </c>
    </row>
    <row r="140" spans="5:11" ht="31.5" hidden="1">
      <c r="E140" s="1298"/>
      <c r="F140" s="1348" t="s">
        <v>1884</v>
      </c>
      <c r="G140" s="1300"/>
      <c r="H140" s="1400"/>
      <c r="I140" s="1400"/>
      <c r="J140" s="1401"/>
      <c r="K140" s="1303"/>
    </row>
    <row r="141" spans="5:11" ht="31.5" hidden="1">
      <c r="E141" s="1298"/>
      <c r="F141" s="1348" t="s">
        <v>1885</v>
      </c>
      <c r="G141" s="1300"/>
      <c r="H141" s="1400"/>
      <c r="I141" s="1400"/>
      <c r="J141" s="1401"/>
      <c r="K141" s="1303"/>
    </row>
    <row r="142" spans="5:11" ht="31.5" hidden="1">
      <c r="E142" s="1298"/>
      <c r="F142" s="1348" t="s">
        <v>1886</v>
      </c>
      <c r="G142" s="1300"/>
      <c r="H142" s="1400"/>
      <c r="I142" s="1400"/>
      <c r="J142" s="1401"/>
      <c r="K142" s="1303"/>
    </row>
    <row r="143" spans="5:11" ht="31.5" hidden="1">
      <c r="E143" s="1298"/>
      <c r="F143" s="1348" t="s">
        <v>1887</v>
      </c>
      <c r="G143" s="1300"/>
      <c r="H143" s="1400"/>
      <c r="I143" s="1400"/>
      <c r="J143" s="1401"/>
      <c r="K143" s="1303"/>
    </row>
    <row r="144" spans="5:11" ht="31.5" hidden="1">
      <c r="E144" s="1298"/>
      <c r="F144" s="1348" t="s">
        <v>1888</v>
      </c>
      <c r="G144" s="1300"/>
      <c r="H144" s="1400"/>
      <c r="I144" s="1400"/>
      <c r="J144" s="1401"/>
      <c r="K144" s="1303"/>
    </row>
    <row r="145" spans="5:11" ht="31.5" hidden="1">
      <c r="E145" s="1298"/>
      <c r="F145" s="1348" t="s">
        <v>1889</v>
      </c>
      <c r="G145" s="1300"/>
      <c r="H145" s="1400"/>
      <c r="I145" s="1400"/>
      <c r="J145" s="1401"/>
      <c r="K145" s="1303"/>
    </row>
    <row r="146" spans="5:11" ht="31.5" hidden="1">
      <c r="E146" s="1298"/>
      <c r="F146" s="1348" t="s">
        <v>1890</v>
      </c>
      <c r="G146" s="1300"/>
      <c r="H146" s="1400"/>
      <c r="I146" s="1400"/>
      <c r="J146" s="1401"/>
      <c r="K146" s="1303"/>
    </row>
    <row r="147" spans="5:11" ht="31.5" hidden="1">
      <c r="E147" s="1391"/>
      <c r="F147" s="1351" t="s">
        <v>1891</v>
      </c>
      <c r="G147" s="1393"/>
      <c r="H147" s="1394"/>
      <c r="I147" s="1394"/>
      <c r="J147" s="1395"/>
      <c r="K147" s="1396"/>
    </row>
    <row r="148" spans="5:11" ht="31.5" hidden="1">
      <c r="E148" s="1373" t="s">
        <v>660</v>
      </c>
      <c r="F148" s="1374" t="s">
        <v>1892</v>
      </c>
      <c r="G148" s="1323" t="s">
        <v>1825</v>
      </c>
      <c r="H148" s="1301">
        <v>47</v>
      </c>
      <c r="I148" s="1301">
        <v>0</v>
      </c>
      <c r="J148" s="1324">
        <f>I148/H148</f>
        <v>0</v>
      </c>
      <c r="K148" s="1390">
        <v>25131559.77</v>
      </c>
    </row>
    <row r="149" spans="5:11" ht="15.75" hidden="1">
      <c r="E149" s="1298"/>
      <c r="F149" s="1348" t="s">
        <v>1893</v>
      </c>
      <c r="G149" s="1323" t="s">
        <v>1823</v>
      </c>
      <c r="H149" s="1301">
        <v>47</v>
      </c>
      <c r="I149" s="1301">
        <v>6</v>
      </c>
      <c r="J149" s="1324">
        <f>I149/H149</f>
        <v>0.1276595744680851</v>
      </c>
      <c r="K149" s="1303"/>
    </row>
    <row r="150" spans="5:11" ht="47.25" hidden="1">
      <c r="E150" s="1373" t="s">
        <v>1817</v>
      </c>
      <c r="F150" s="1374" t="s">
        <v>1894</v>
      </c>
      <c r="G150" s="1323" t="s">
        <v>1819</v>
      </c>
      <c r="H150" s="1301">
        <v>430</v>
      </c>
      <c r="I150" s="1301">
        <v>616</v>
      </c>
      <c r="J150" s="1324">
        <f>I150/H150</f>
        <v>1.4325581395348836</v>
      </c>
      <c r="K150" s="1390">
        <v>52450318.479999997</v>
      </c>
    </row>
    <row r="151" spans="5:11" ht="31.5" hidden="1">
      <c r="E151" s="1298"/>
      <c r="F151" s="1348" t="s">
        <v>1894</v>
      </c>
      <c r="G151" s="1323" t="s">
        <v>1821</v>
      </c>
      <c r="H151" s="1301">
        <v>1900</v>
      </c>
      <c r="I151" s="1301">
        <v>1901</v>
      </c>
      <c r="J151" s="1324">
        <f>I151/H151</f>
        <v>1.0005263157894737</v>
      </c>
      <c r="K151" s="1303"/>
    </row>
    <row r="152" spans="5:11" ht="31.5" hidden="1">
      <c r="E152" s="1373" t="s">
        <v>1836</v>
      </c>
      <c r="F152" s="1374" t="s">
        <v>1895</v>
      </c>
      <c r="G152" s="1387" t="s">
        <v>1896</v>
      </c>
      <c r="H152" s="1388">
        <v>873</v>
      </c>
      <c r="I152" s="1388">
        <v>3533</v>
      </c>
      <c r="J152" s="1389">
        <f>I152/H152</f>
        <v>4.0469644902634592</v>
      </c>
      <c r="K152" s="1390">
        <v>19484882.32</v>
      </c>
    </row>
    <row r="153" spans="5:11" ht="31.5" hidden="1">
      <c r="E153" s="1298"/>
      <c r="F153" s="1348" t="s">
        <v>1897</v>
      </c>
      <c r="G153" s="1300"/>
      <c r="H153" s="1400"/>
      <c r="I153" s="1400"/>
      <c r="J153" s="1401"/>
      <c r="K153" s="1303"/>
    </row>
    <row r="154" spans="5:11" ht="47.25" hidden="1">
      <c r="E154" s="1298"/>
      <c r="F154" s="1348" t="s">
        <v>1898</v>
      </c>
      <c r="G154" s="1300"/>
      <c r="H154" s="1400"/>
      <c r="I154" s="1400"/>
      <c r="J154" s="1401"/>
      <c r="K154" s="1303"/>
    </row>
    <row r="155" spans="5:11" ht="31.5" hidden="1">
      <c r="E155" s="1298"/>
      <c r="F155" s="1348" t="s">
        <v>1899</v>
      </c>
      <c r="G155" s="1300"/>
      <c r="H155" s="1400"/>
      <c r="I155" s="1400"/>
      <c r="J155" s="1401"/>
      <c r="K155" s="1303"/>
    </row>
    <row r="156" spans="5:11" ht="31.5" hidden="1">
      <c r="E156" s="1298"/>
      <c r="F156" s="1348" t="s">
        <v>1900</v>
      </c>
      <c r="G156" s="1300"/>
      <c r="H156" s="1400"/>
      <c r="I156" s="1400"/>
      <c r="J156" s="1401"/>
      <c r="K156" s="1303"/>
    </row>
    <row r="157" spans="5:11" ht="31.5" hidden="1">
      <c r="E157" s="1298"/>
      <c r="F157" s="1348" t="s">
        <v>1901</v>
      </c>
      <c r="G157" s="1300"/>
      <c r="H157" s="1400"/>
      <c r="I157" s="1400"/>
      <c r="J157" s="1401"/>
      <c r="K157" s="1303"/>
    </row>
    <row r="158" spans="5:11" ht="31.5" hidden="1">
      <c r="E158" s="1391"/>
      <c r="F158" s="1351" t="s">
        <v>1902</v>
      </c>
      <c r="G158" s="1393"/>
      <c r="H158" s="1394"/>
      <c r="I158" s="1394"/>
      <c r="J158" s="1395"/>
      <c r="K158" s="1396"/>
    </row>
    <row r="159" spans="5:11" ht="16.5" hidden="1" thickBot="1">
      <c r="E159" s="1366" t="s">
        <v>591</v>
      </c>
      <c r="F159" s="1367"/>
      <c r="G159" s="1367"/>
      <c r="H159" s="1367"/>
      <c r="I159" s="1367"/>
      <c r="J159" s="1368"/>
      <c r="K159" s="1369">
        <f>+K152+K148+K139+K114+K135+K96+K126+K112+K103+K150+K123</f>
        <v>124469970.68000001</v>
      </c>
    </row>
    <row r="160" spans="5:11" hidden="1">
      <c r="E160" s="1370" t="s">
        <v>1848</v>
      </c>
      <c r="H160" s="1372"/>
      <c r="I160" s="1372"/>
    </row>
    <row r="161" hidden="1"/>
    <row r="162" hidden="1"/>
  </sheetData>
  <mergeCells count="103">
    <mergeCell ref="E159:J159"/>
    <mergeCell ref="E148:E149"/>
    <mergeCell ref="K148:K149"/>
    <mergeCell ref="E150:E151"/>
    <mergeCell ref="K150:K151"/>
    <mergeCell ref="E152:E158"/>
    <mergeCell ref="G152:G158"/>
    <mergeCell ref="H152:H158"/>
    <mergeCell ref="I152:I158"/>
    <mergeCell ref="J152:J158"/>
    <mergeCell ref="K152:K158"/>
    <mergeCell ref="E139:E147"/>
    <mergeCell ref="G139:G147"/>
    <mergeCell ref="H139:H147"/>
    <mergeCell ref="I139:I147"/>
    <mergeCell ref="J139:J147"/>
    <mergeCell ref="K139:K147"/>
    <mergeCell ref="E117:J117"/>
    <mergeCell ref="E137:E138"/>
    <mergeCell ref="F137:F138"/>
    <mergeCell ref="G137:G138"/>
    <mergeCell ref="H137:H138"/>
    <mergeCell ref="I137:I138"/>
    <mergeCell ref="J137:J138"/>
    <mergeCell ref="E111:E116"/>
    <mergeCell ref="G111:G116"/>
    <mergeCell ref="H111:H116"/>
    <mergeCell ref="I111:I116"/>
    <mergeCell ref="J111:J116"/>
    <mergeCell ref="K111:K116"/>
    <mergeCell ref="E99:E101"/>
    <mergeCell ref="K99:K101"/>
    <mergeCell ref="E102:E110"/>
    <mergeCell ref="G102:G110"/>
    <mergeCell ref="H102:H110"/>
    <mergeCell ref="I102:I110"/>
    <mergeCell ref="J102:J110"/>
    <mergeCell ref="K102:K110"/>
    <mergeCell ref="K88:K89"/>
    <mergeCell ref="E90:E98"/>
    <mergeCell ref="F90:F91"/>
    <mergeCell ref="K90:K98"/>
    <mergeCell ref="F92:F93"/>
    <mergeCell ref="G96:G97"/>
    <mergeCell ref="E88:E89"/>
    <mergeCell ref="F88:F89"/>
    <mergeCell ref="G88:G89"/>
    <mergeCell ref="H88:H89"/>
    <mergeCell ref="I88:I89"/>
    <mergeCell ref="J88:J89"/>
    <mergeCell ref="E79:E87"/>
    <mergeCell ref="G79:G87"/>
    <mergeCell ref="H79:H87"/>
    <mergeCell ref="I79:I87"/>
    <mergeCell ref="J79:J87"/>
    <mergeCell ref="K79:K87"/>
    <mergeCell ref="E60:J60"/>
    <mergeCell ref="E77:E78"/>
    <mergeCell ref="F77:F78"/>
    <mergeCell ref="G77:G78"/>
    <mergeCell ref="H77:H78"/>
    <mergeCell ref="I77:I78"/>
    <mergeCell ref="J77:J78"/>
    <mergeCell ref="E46:E54"/>
    <mergeCell ref="G46:G54"/>
    <mergeCell ref="K46:K54"/>
    <mergeCell ref="E55:E56"/>
    <mergeCell ref="K55:K56"/>
    <mergeCell ref="E57:E59"/>
    <mergeCell ref="K57:K59"/>
    <mergeCell ref="E38:E41"/>
    <mergeCell ref="G38:G41"/>
    <mergeCell ref="K38:K41"/>
    <mergeCell ref="E42:E43"/>
    <mergeCell ref="K42:K43"/>
    <mergeCell ref="E44:E45"/>
    <mergeCell ref="K44:K45"/>
    <mergeCell ref="K20:K21"/>
    <mergeCell ref="E22:E28"/>
    <mergeCell ref="K22:K28"/>
    <mergeCell ref="E29:E37"/>
    <mergeCell ref="G29:G37"/>
    <mergeCell ref="K29:K37"/>
    <mergeCell ref="J9:J10"/>
    <mergeCell ref="E11:E19"/>
    <mergeCell ref="G11:G19"/>
    <mergeCell ref="K11:K19"/>
    <mergeCell ref="E20:E21"/>
    <mergeCell ref="F20:F21"/>
    <mergeCell ref="G20:G21"/>
    <mergeCell ref="H20:H21"/>
    <mergeCell ref="I20:I21"/>
    <mergeCell ref="J20:J21"/>
    <mergeCell ref="A1:M1"/>
    <mergeCell ref="A2:M2"/>
    <mergeCell ref="A3:M3"/>
    <mergeCell ref="E6:K7"/>
    <mergeCell ref="E8:K8"/>
    <mergeCell ref="E9:E10"/>
    <mergeCell ref="F9:F10"/>
    <mergeCell ref="G9:G10"/>
    <mergeCell ref="H9:H10"/>
    <mergeCell ref="I9:I10"/>
  </mergeCells>
  <hyperlinks>
    <hyperlink ref="C1" location="Indice!A1" display="Indice" xr:uid="{6AB880BE-1753-4C73-B8E9-E1D17B684B7B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F4F58-1BBD-4F1C-95DD-A6CB374038A5}">
  <dimension ref="A1:H24"/>
  <sheetViews>
    <sheetView zoomScale="90" zoomScaleNormal="90" workbookViewId="0">
      <selection activeCell="B7" sqref="B7"/>
    </sheetView>
  </sheetViews>
  <sheetFormatPr baseColWidth="10" defaultColWidth="11.42578125" defaultRowHeight="15"/>
  <cols>
    <col min="1" max="1" width="11.42578125" style="80"/>
    <col min="2" max="2" width="16.85546875" style="80" bestFit="1" customWidth="1"/>
    <col min="3" max="3" width="41.42578125" style="80" bestFit="1" customWidth="1"/>
    <col min="4" max="4" width="39.7109375" style="80" customWidth="1"/>
    <col min="5" max="5" width="21.7109375" style="80" customWidth="1"/>
    <col min="6" max="6" width="16.140625" style="80" bestFit="1" customWidth="1"/>
    <col min="7" max="7" width="36" style="80" bestFit="1" customWidth="1"/>
    <col min="8" max="8" width="29" style="80" bestFit="1" customWidth="1"/>
    <col min="9" max="16384" width="11.42578125" style="80"/>
  </cols>
  <sheetData>
    <row r="1" spans="1:8" ht="15" customHeight="1">
      <c r="A1" s="1280" t="s">
        <v>0</v>
      </c>
      <c r="B1" s="1280"/>
      <c r="C1" s="1281"/>
      <c r="D1" s="1280"/>
      <c r="E1" s="1280"/>
      <c r="F1" s="1280"/>
      <c r="G1" s="1280"/>
      <c r="H1" s="1280"/>
    </row>
    <row r="2" spans="1:8" ht="15" customHeight="1">
      <c r="A2" s="1282" t="s">
        <v>1</v>
      </c>
      <c r="B2" s="1282"/>
      <c r="C2" s="1282"/>
      <c r="D2" s="1282"/>
      <c r="E2" s="1282"/>
      <c r="F2" s="1282"/>
      <c r="G2" s="1282"/>
      <c r="H2" s="1282"/>
    </row>
    <row r="3" spans="1:8" s="43" customFormat="1" ht="15" customHeight="1">
      <c r="A3" s="1283" t="s">
        <v>2</v>
      </c>
      <c r="B3" s="1283"/>
      <c r="C3" s="1283"/>
      <c r="D3" s="1283"/>
      <c r="E3" s="1283"/>
      <c r="F3" s="1283"/>
      <c r="G3" s="1283"/>
      <c r="H3" s="1283"/>
    </row>
    <row r="4" spans="1:8" s="43" customFormat="1">
      <c r="A4" s="1416"/>
      <c r="B4" s="1416"/>
      <c r="C4" s="1416"/>
      <c r="D4" s="1416"/>
      <c r="E4" s="1416"/>
      <c r="F4" s="1416"/>
    </row>
    <row r="5" spans="1:8" ht="15" customHeight="1">
      <c r="B5" s="1165" t="s">
        <v>1932</v>
      </c>
      <c r="C5" s="1165"/>
      <c r="D5" s="1165"/>
      <c r="E5" s="1165"/>
      <c r="F5" s="1165"/>
      <c r="G5" s="1165"/>
      <c r="H5" s="1165"/>
    </row>
    <row r="6" spans="1:8" ht="15" customHeight="1">
      <c r="B6" s="1165"/>
      <c r="C6" s="1165"/>
      <c r="D6" s="1165"/>
      <c r="E6" s="1165"/>
      <c r="F6" s="1165"/>
      <c r="G6" s="1165"/>
      <c r="H6" s="1165"/>
    </row>
    <row r="7" spans="1:8" ht="15" customHeight="1">
      <c r="B7" s="42"/>
      <c r="C7" s="42"/>
      <c r="D7" s="42"/>
      <c r="E7" s="42" t="s">
        <v>1903</v>
      </c>
      <c r="F7" s="42"/>
      <c r="G7" s="42"/>
      <c r="H7" s="42"/>
    </row>
    <row r="8" spans="1:8" ht="15.75" thickBot="1">
      <c r="B8" s="1165"/>
      <c r="C8" s="1165"/>
      <c r="D8" s="1165"/>
      <c r="E8" s="1165"/>
      <c r="F8" s="1165"/>
      <c r="G8" s="1165"/>
      <c r="H8" s="1165"/>
    </row>
    <row r="9" spans="1:8">
      <c r="B9" s="967" t="s">
        <v>527</v>
      </c>
      <c r="C9" s="1404" t="s">
        <v>528</v>
      </c>
      <c r="D9" s="1405" t="s">
        <v>529</v>
      </c>
      <c r="E9" s="1406" t="s">
        <v>530</v>
      </c>
      <c r="F9" s="1020" t="s">
        <v>1751</v>
      </c>
      <c r="G9" s="1406" t="s">
        <v>532</v>
      </c>
      <c r="H9" s="978" t="s">
        <v>1752</v>
      </c>
    </row>
    <row r="10" spans="1:8" ht="15.75" thickBot="1">
      <c r="B10" s="969"/>
      <c r="C10" s="1407"/>
      <c r="D10" s="1408"/>
      <c r="E10" s="1409"/>
      <c r="F10" s="1021"/>
      <c r="G10" s="1409"/>
      <c r="H10" s="1022"/>
    </row>
    <row r="11" spans="1:8" ht="75">
      <c r="B11" s="1410" t="s">
        <v>1904</v>
      </c>
      <c r="C11" s="1417" t="s">
        <v>1905</v>
      </c>
      <c r="D11" s="1418" t="s">
        <v>1906</v>
      </c>
      <c r="E11" s="1419"/>
      <c r="F11" s="1419"/>
      <c r="G11" s="1420" t="str">
        <f t="shared" ref="G11:G16" si="0">IFERROR(F11/E11,"-")</f>
        <v>-</v>
      </c>
      <c r="H11" s="1421">
        <v>95330177.74000001</v>
      </c>
    </row>
    <row r="12" spans="1:8" ht="90">
      <c r="B12" s="1411"/>
      <c r="C12" s="1422" t="s">
        <v>1907</v>
      </c>
      <c r="D12" s="1423" t="s">
        <v>1908</v>
      </c>
      <c r="E12" s="1424">
        <v>3.55</v>
      </c>
      <c r="F12" s="1424">
        <v>3</v>
      </c>
      <c r="G12" s="1425">
        <f t="shared" si="0"/>
        <v>0.84507042253521136</v>
      </c>
      <c r="H12" s="1426">
        <v>374113485.42000002</v>
      </c>
    </row>
    <row r="13" spans="1:8" ht="105">
      <c r="B13" s="1411"/>
      <c r="C13" s="1422" t="s">
        <v>1909</v>
      </c>
      <c r="D13" s="1423" t="s">
        <v>1910</v>
      </c>
      <c r="E13" s="1424">
        <v>6</v>
      </c>
      <c r="F13" s="1424">
        <v>6</v>
      </c>
      <c r="G13" s="1425">
        <f t="shared" si="0"/>
        <v>1</v>
      </c>
      <c r="H13" s="1426">
        <v>500747810.11000001</v>
      </c>
    </row>
    <row r="14" spans="1:8" ht="84.75" customHeight="1">
      <c r="B14" s="1411"/>
      <c r="C14" s="1422" t="s">
        <v>1911</v>
      </c>
      <c r="D14" s="1423" t="s">
        <v>1912</v>
      </c>
      <c r="E14" s="1424"/>
      <c r="F14" s="1424"/>
      <c r="G14" s="1425" t="str">
        <f t="shared" si="0"/>
        <v>-</v>
      </c>
      <c r="H14" s="1426">
        <v>287944960.35000002</v>
      </c>
    </row>
    <row r="15" spans="1:8" ht="75">
      <c r="B15" s="1411"/>
      <c r="C15" s="1422" t="s">
        <v>1913</v>
      </c>
      <c r="D15" s="1423" t="s">
        <v>1914</v>
      </c>
      <c r="E15" s="1424">
        <v>3</v>
      </c>
      <c r="F15" s="1424">
        <v>3</v>
      </c>
      <c r="G15" s="1425">
        <f t="shared" si="0"/>
        <v>1</v>
      </c>
      <c r="H15" s="1426">
        <v>882308044.67000008</v>
      </c>
    </row>
    <row r="16" spans="1:8" ht="105.75" thickBot="1">
      <c r="B16" s="1412"/>
      <c r="C16" s="1427" t="s">
        <v>1915</v>
      </c>
      <c r="D16" s="1428" t="s">
        <v>1916</v>
      </c>
      <c r="E16" s="1429">
        <v>55</v>
      </c>
      <c r="F16" s="1429">
        <v>48</v>
      </c>
      <c r="G16" s="1430">
        <f t="shared" si="0"/>
        <v>0.87272727272727268</v>
      </c>
      <c r="H16" s="1431">
        <v>43441513.770000003</v>
      </c>
    </row>
    <row r="17" spans="2:8" ht="15.75" thickBot="1">
      <c r="B17" s="1413" t="s">
        <v>591</v>
      </c>
      <c r="C17" s="1414"/>
      <c r="D17" s="1414"/>
      <c r="E17" s="1414"/>
      <c r="F17" s="1414"/>
      <c r="G17" s="1414"/>
      <c r="H17" s="1415">
        <f>SUM(H11:H16)</f>
        <v>2183885992.0599999</v>
      </c>
    </row>
    <row r="18" spans="2:8">
      <c r="B18" s="1370" t="s">
        <v>1917</v>
      </c>
    </row>
    <row r="19" spans="2:8">
      <c r="B19" s="813"/>
    </row>
    <row r="20" spans="2:8">
      <c r="B20" s="813"/>
      <c r="G20" s="363"/>
    </row>
    <row r="21" spans="2:8">
      <c r="G21" s="363"/>
    </row>
    <row r="22" spans="2:8">
      <c r="D22" s="363"/>
      <c r="E22" s="363"/>
      <c r="G22" s="363"/>
    </row>
    <row r="23" spans="2:8">
      <c r="D23" s="363"/>
      <c r="E23" s="363"/>
    </row>
    <row r="24" spans="2:8">
      <c r="D24" s="363"/>
      <c r="E24" s="363"/>
    </row>
  </sheetData>
  <mergeCells count="14">
    <mergeCell ref="G9:G10"/>
    <mergeCell ref="H9:H10"/>
    <mergeCell ref="B11:B16"/>
    <mergeCell ref="B17:G17"/>
    <mergeCell ref="A1:H1"/>
    <mergeCell ref="A2:H2"/>
    <mergeCell ref="A3:H3"/>
    <mergeCell ref="B5:H6"/>
    <mergeCell ref="B8:H8"/>
    <mergeCell ref="B9:B10"/>
    <mergeCell ref="C9:C10"/>
    <mergeCell ref="D9:D10"/>
    <mergeCell ref="E9:E10"/>
    <mergeCell ref="F9:F10"/>
  </mergeCells>
  <hyperlinks>
    <hyperlink ref="C1" location="Indice!A1" display="Indice" xr:uid="{C3DB4D8B-2BB3-4534-BF89-AF8830B80684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B3B05-D1F3-4633-9BA3-8A04D97D678D}">
  <sheetPr codeName="Hoja5"/>
  <dimension ref="B1:N27"/>
  <sheetViews>
    <sheetView showGridLines="0" zoomScale="80" zoomScaleNormal="80" workbookViewId="0">
      <selection activeCell="C7" sqref="C7:J7"/>
    </sheetView>
  </sheetViews>
  <sheetFormatPr baseColWidth="10" defaultColWidth="11.42578125" defaultRowHeight="15"/>
  <sheetData>
    <row r="1" spans="2:14" s="2" customFormat="1" ht="15" customHeight="1">
      <c r="B1" s="1"/>
      <c r="C1" s="910" t="s">
        <v>0</v>
      </c>
      <c r="D1" s="910"/>
      <c r="E1" s="910"/>
      <c r="F1" s="910"/>
      <c r="G1" s="910"/>
      <c r="H1" s="910"/>
      <c r="I1" s="910"/>
      <c r="J1" s="910"/>
      <c r="K1" s="910"/>
      <c r="L1" s="1"/>
    </row>
    <row r="2" spans="2:14" s="2" customFormat="1" ht="15" customHeight="1">
      <c r="B2" s="1"/>
      <c r="C2" s="910" t="s">
        <v>1</v>
      </c>
      <c r="D2" s="910"/>
      <c r="E2" s="910"/>
      <c r="F2" s="910"/>
      <c r="G2" s="910"/>
      <c r="H2" s="910"/>
      <c r="I2" s="910"/>
      <c r="J2" s="910"/>
      <c r="K2" s="910"/>
      <c r="L2" s="1"/>
    </row>
    <row r="3" spans="2:14" s="2" customFormat="1" ht="15" customHeight="1">
      <c r="B3" s="3"/>
      <c r="C3" s="911" t="s">
        <v>2</v>
      </c>
      <c r="D3" s="911"/>
      <c r="E3" s="911"/>
      <c r="F3" s="911"/>
      <c r="G3" s="911"/>
      <c r="H3" s="911"/>
      <c r="I3" s="911"/>
      <c r="J3" s="911"/>
      <c r="K3" s="911"/>
      <c r="L3" s="3"/>
    </row>
    <row r="4" spans="2:14">
      <c r="C4" s="909" t="s">
        <v>121</v>
      </c>
      <c r="D4" s="909"/>
      <c r="E4" s="909"/>
      <c r="F4" s="909"/>
      <c r="G4" s="909"/>
      <c r="H4" s="909"/>
      <c r="I4" s="909"/>
      <c r="J4" s="909"/>
    </row>
    <row r="5" spans="2:14">
      <c r="C5" s="909"/>
      <c r="D5" s="909"/>
      <c r="E5" s="909"/>
      <c r="F5" s="909"/>
      <c r="G5" s="909"/>
      <c r="H5" s="909"/>
      <c r="I5" s="909"/>
      <c r="J5" s="909"/>
    </row>
    <row r="6" spans="2:14">
      <c r="C6" s="909" t="s">
        <v>127</v>
      </c>
      <c r="D6" s="909"/>
      <c r="E6" s="909"/>
      <c r="F6" s="909"/>
      <c r="G6" s="909"/>
      <c r="H6" s="909"/>
      <c r="I6" s="909"/>
      <c r="J6" s="909"/>
    </row>
    <row r="7" spans="2:14">
      <c r="C7" s="914" t="s">
        <v>42</v>
      </c>
      <c r="D7" s="914"/>
      <c r="E7" s="914"/>
      <c r="F7" s="914"/>
      <c r="G7" s="914"/>
      <c r="H7" s="914"/>
      <c r="I7" s="914"/>
      <c r="J7" s="914"/>
    </row>
    <row r="10" spans="2:14">
      <c r="N10" t="s">
        <v>122</v>
      </c>
    </row>
    <row r="11" spans="2:14">
      <c r="M11">
        <v>2022</v>
      </c>
      <c r="N11" s="67">
        <v>3</v>
      </c>
    </row>
    <row r="12" spans="2:14">
      <c r="M12">
        <v>2023</v>
      </c>
      <c r="N12" s="67">
        <v>5.2</v>
      </c>
    </row>
    <row r="13" spans="2:14">
      <c r="M13">
        <v>2024</v>
      </c>
      <c r="N13" s="67">
        <v>4.5</v>
      </c>
    </row>
    <row r="26" spans="3:3">
      <c r="C26" s="68"/>
    </row>
    <row r="27" spans="3:3">
      <c r="C27" s="68" t="s">
        <v>123</v>
      </c>
    </row>
  </sheetData>
  <mergeCells count="6">
    <mergeCell ref="C7:J7"/>
    <mergeCell ref="C1:K1"/>
    <mergeCell ref="C2:K2"/>
    <mergeCell ref="C3:K3"/>
    <mergeCell ref="C4:J5"/>
    <mergeCell ref="C6:J6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A8D2B-D31F-42E5-AC90-7A30787CEBD3}">
  <dimension ref="A1:H15"/>
  <sheetViews>
    <sheetView workbookViewId="0">
      <selection activeCell="E22" sqref="E22"/>
    </sheetView>
  </sheetViews>
  <sheetFormatPr baseColWidth="10" defaultColWidth="11.42578125" defaultRowHeight="15"/>
  <cols>
    <col min="1" max="1" width="11.42578125" style="80"/>
    <col min="2" max="2" width="30.7109375" style="80" customWidth="1"/>
    <col min="3" max="3" width="23.7109375" style="80" customWidth="1"/>
    <col min="4" max="4" width="26" style="359" customWidth="1"/>
    <col min="5" max="5" width="20.5703125" style="80" bestFit="1" customWidth="1"/>
    <col min="6" max="6" width="16.140625" style="80" bestFit="1" customWidth="1"/>
    <col min="7" max="7" width="25.5703125" style="80" customWidth="1"/>
    <col min="8" max="8" width="25" style="80" customWidth="1"/>
    <col min="9" max="16384" width="11.42578125" style="80"/>
  </cols>
  <sheetData>
    <row r="1" spans="1:8" ht="15" customHeight="1">
      <c r="A1" s="1280" t="s">
        <v>0</v>
      </c>
      <c r="B1" s="1280"/>
      <c r="C1" s="1281"/>
      <c r="D1" s="1280"/>
      <c r="E1" s="1280"/>
      <c r="F1" s="1280"/>
      <c r="G1" s="1280"/>
      <c r="H1" s="1280"/>
    </row>
    <row r="2" spans="1:8" ht="15" customHeight="1">
      <c r="A2" s="1282" t="s">
        <v>1</v>
      </c>
      <c r="B2" s="1282"/>
      <c r="C2" s="1282"/>
      <c r="D2" s="1282"/>
      <c r="E2" s="1282"/>
      <c r="F2" s="1282"/>
      <c r="G2" s="1282"/>
      <c r="H2" s="1282"/>
    </row>
    <row r="3" spans="1:8" s="43" customFormat="1" ht="15" customHeight="1">
      <c r="A3" s="1283" t="s">
        <v>2</v>
      </c>
      <c r="B3" s="1283"/>
      <c r="C3" s="1283"/>
      <c r="D3" s="1283"/>
      <c r="E3" s="1283"/>
      <c r="F3" s="1283"/>
      <c r="G3" s="1283"/>
      <c r="H3" s="1283"/>
    </row>
    <row r="4" spans="1:8" s="43" customFormat="1">
      <c r="A4" s="1416"/>
      <c r="B4" s="1416"/>
      <c r="C4" s="1416"/>
      <c r="D4" s="1416"/>
      <c r="E4" s="1416"/>
      <c r="F4" s="1416"/>
    </row>
    <row r="5" spans="1:8" ht="15" customHeight="1">
      <c r="B5" s="1165" t="s">
        <v>1933</v>
      </c>
      <c r="C5" s="1165"/>
      <c r="D5" s="1165"/>
      <c r="E5" s="1165"/>
      <c r="F5" s="1165"/>
      <c r="G5" s="1165"/>
      <c r="H5" s="1165"/>
    </row>
    <row r="6" spans="1:8" ht="15" customHeight="1">
      <c r="B6" s="1165"/>
      <c r="C6" s="1165"/>
      <c r="D6" s="1165"/>
      <c r="E6" s="1165"/>
      <c r="F6" s="1165"/>
      <c r="G6" s="1165"/>
      <c r="H6" s="1165"/>
    </row>
    <row r="7" spans="1:8">
      <c r="B7" s="1180" t="s">
        <v>1918</v>
      </c>
      <c r="C7" s="1165"/>
      <c r="D7" s="1165"/>
      <c r="E7" s="1165"/>
      <c r="F7" s="1165"/>
      <c r="G7" s="1165"/>
      <c r="H7" s="1165"/>
    </row>
    <row r="8" spans="1:8">
      <c r="B8" s="1042" t="s">
        <v>527</v>
      </c>
      <c r="C8" s="1044" t="s">
        <v>528</v>
      </c>
      <c r="D8" s="1045" t="s">
        <v>529</v>
      </c>
      <c r="E8" s="1045" t="s">
        <v>530</v>
      </c>
      <c r="F8" s="1045" t="s">
        <v>1751</v>
      </c>
      <c r="G8" s="1045" t="s">
        <v>1919</v>
      </c>
      <c r="H8" s="1039" t="s">
        <v>1920</v>
      </c>
    </row>
    <row r="9" spans="1:8" ht="15.75" thickBot="1">
      <c r="B9" s="1043"/>
      <c r="C9" s="1006"/>
      <c r="D9" s="982"/>
      <c r="E9" s="982"/>
      <c r="F9" s="982"/>
      <c r="G9" s="982"/>
      <c r="H9" s="1035"/>
    </row>
    <row r="10" spans="1:8" ht="60.75" thickBot="1">
      <c r="B10" s="476" t="s">
        <v>1921</v>
      </c>
      <c r="C10" s="1434" t="s">
        <v>1922</v>
      </c>
      <c r="D10" s="1435" t="s">
        <v>1923</v>
      </c>
      <c r="E10" s="1436">
        <v>39</v>
      </c>
      <c r="F10" s="1437">
        <v>35</v>
      </c>
      <c r="G10" s="1438">
        <f>IFERROR(F10/E10,"-")</f>
        <v>0.89743589743589747</v>
      </c>
      <c r="H10" s="1439">
        <v>1562859081</v>
      </c>
    </row>
    <row r="11" spans="1:8" ht="45.75" thickBot="1">
      <c r="B11" s="476" t="s">
        <v>1924</v>
      </c>
      <c r="C11" s="1434" t="s">
        <v>1925</v>
      </c>
      <c r="D11" s="1435" t="s">
        <v>1926</v>
      </c>
      <c r="E11" s="1440">
        <v>0</v>
      </c>
      <c r="F11" s="1440">
        <v>0</v>
      </c>
      <c r="G11" s="1438" t="str">
        <f>IFERROR(F11/E11,"-")</f>
        <v>-</v>
      </c>
      <c r="H11" s="1439">
        <v>1413859379</v>
      </c>
    </row>
    <row r="12" spans="1:8">
      <c r="B12" s="1441" t="s">
        <v>591</v>
      </c>
      <c r="C12" s="1442"/>
      <c r="D12" s="1442"/>
      <c r="E12" s="1442"/>
      <c r="F12" s="1442"/>
      <c r="G12" s="1442"/>
      <c r="H12" s="1443">
        <f>SUM(H10:H11)</f>
        <v>2976718460</v>
      </c>
    </row>
    <row r="13" spans="1:8">
      <c r="B13" s="1370" t="s">
        <v>1927</v>
      </c>
    </row>
    <row r="14" spans="1:8">
      <c r="B14" s="813"/>
    </row>
    <row r="15" spans="1:8">
      <c r="B15" s="813"/>
    </row>
  </sheetData>
  <mergeCells count="13">
    <mergeCell ref="G8:G9"/>
    <mergeCell ref="H8:H9"/>
    <mergeCell ref="B12:G12"/>
    <mergeCell ref="A1:H1"/>
    <mergeCell ref="A2:H2"/>
    <mergeCell ref="A3:H3"/>
    <mergeCell ref="B5:H6"/>
    <mergeCell ref="B7:H7"/>
    <mergeCell ref="B8:B9"/>
    <mergeCell ref="C8:C9"/>
    <mergeCell ref="D8:D9"/>
    <mergeCell ref="E8:E9"/>
    <mergeCell ref="F8:F9"/>
  </mergeCells>
  <hyperlinks>
    <hyperlink ref="C1" location="Indice!A1" display="Indice" xr:uid="{6028414F-B670-429F-BFF8-18A7D4C249E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15E43-FEF1-40A6-AC2E-2856C8C300E1}">
  <sheetPr codeName="Hoja42"/>
  <dimension ref="A1:N140"/>
  <sheetViews>
    <sheetView workbookViewId="0">
      <selection activeCell="B6" sqref="B6:J6"/>
    </sheetView>
  </sheetViews>
  <sheetFormatPr baseColWidth="10" defaultColWidth="11.42578125" defaultRowHeight="15"/>
  <cols>
    <col min="1" max="1" width="10.42578125" style="80" customWidth="1"/>
    <col min="2" max="2" width="98.28515625" style="80" bestFit="1" customWidth="1"/>
    <col min="3" max="3" width="16.28515625" style="80" customWidth="1"/>
    <col min="4" max="4" width="17.42578125" style="80" customWidth="1"/>
    <col min="5" max="5" width="19.5703125" style="80" bestFit="1" customWidth="1"/>
    <col min="6" max="6" width="17.28515625" style="80" customWidth="1"/>
    <col min="7" max="7" width="14.7109375" style="80" customWidth="1"/>
    <col min="8" max="8" width="16" style="80" customWidth="1"/>
    <col min="9" max="9" width="12.28515625" style="80" customWidth="1"/>
    <col min="10" max="10" width="12.85546875" style="80" customWidth="1"/>
    <col min="11" max="11" width="14.42578125" style="80" customWidth="1"/>
    <col min="12" max="12" width="11.42578125" style="80"/>
    <col min="13" max="13" width="34.28515625" style="80" customWidth="1"/>
    <col min="14" max="14" width="18.28515625" style="80" customWidth="1"/>
    <col min="15" max="15" width="15.140625" style="80" customWidth="1"/>
    <col min="16" max="16" width="14.28515625" style="80" customWidth="1"/>
    <col min="17" max="17" width="17" style="80" customWidth="1"/>
    <col min="18" max="19" width="11.42578125" style="80"/>
    <col min="20" max="20" width="30.140625" style="80" bestFit="1" customWidth="1"/>
    <col min="21" max="21" width="19.42578125" style="80" bestFit="1" customWidth="1"/>
    <col min="22" max="22" width="14.42578125" style="80" bestFit="1" customWidth="1"/>
    <col min="23" max="23" width="19.42578125" style="80" bestFit="1" customWidth="1"/>
    <col min="24" max="24" width="14.42578125" style="80" bestFit="1" customWidth="1"/>
    <col min="25" max="25" width="20" style="80" customWidth="1"/>
    <col min="26" max="26" width="13.140625" style="80" bestFit="1" customWidth="1"/>
    <col min="27" max="27" width="7.140625" style="80" bestFit="1" customWidth="1"/>
    <col min="28" max="28" width="9.140625" style="80" bestFit="1" customWidth="1"/>
    <col min="29" max="256" width="11.42578125" style="80"/>
    <col min="257" max="257" width="10.42578125" style="80" customWidth="1"/>
    <col min="258" max="258" width="79.28515625" style="80" customWidth="1"/>
    <col min="259" max="259" width="13.42578125" style="80" bestFit="1" customWidth="1"/>
    <col min="260" max="260" width="17.42578125" style="80" customWidth="1"/>
    <col min="261" max="261" width="19.42578125" style="80" bestFit="1" customWidth="1"/>
    <col min="262" max="262" width="13.42578125" style="80" bestFit="1" customWidth="1"/>
    <col min="263" max="263" width="10" style="80" bestFit="1" customWidth="1"/>
    <col min="264" max="264" width="16" style="80" customWidth="1"/>
    <col min="265" max="265" width="12.28515625" style="80" customWidth="1"/>
    <col min="266" max="266" width="10.28515625" style="80" customWidth="1"/>
    <col min="267" max="267" width="11.140625" style="80" customWidth="1"/>
    <col min="268" max="268" width="11.42578125" style="80"/>
    <col min="269" max="269" width="17.85546875" style="80" bestFit="1" customWidth="1"/>
    <col min="270" max="270" width="20.28515625" style="80" bestFit="1" customWidth="1"/>
    <col min="271" max="275" width="11.42578125" style="80"/>
    <col min="276" max="276" width="30.140625" style="80" bestFit="1" customWidth="1"/>
    <col min="277" max="277" width="19.42578125" style="80" bestFit="1" customWidth="1"/>
    <col min="278" max="278" width="14.42578125" style="80" bestFit="1" customWidth="1"/>
    <col min="279" max="279" width="19.42578125" style="80" bestFit="1" customWidth="1"/>
    <col min="280" max="280" width="14.42578125" style="80" bestFit="1" customWidth="1"/>
    <col min="281" max="281" width="20" style="80" customWidth="1"/>
    <col min="282" max="282" width="13.140625" style="80" bestFit="1" customWidth="1"/>
    <col min="283" max="283" width="7.140625" style="80" bestFit="1" customWidth="1"/>
    <col min="284" max="284" width="9.140625" style="80" bestFit="1" customWidth="1"/>
    <col min="285" max="512" width="11.42578125" style="80"/>
    <col min="513" max="513" width="10.42578125" style="80" customWidth="1"/>
    <col min="514" max="514" width="79.28515625" style="80" customWidth="1"/>
    <col min="515" max="515" width="13.42578125" style="80" bestFit="1" customWidth="1"/>
    <col min="516" max="516" width="17.42578125" style="80" customWidth="1"/>
    <col min="517" max="517" width="19.42578125" style="80" bestFit="1" customWidth="1"/>
    <col min="518" max="518" width="13.42578125" style="80" bestFit="1" customWidth="1"/>
    <col min="519" max="519" width="10" style="80" bestFit="1" customWidth="1"/>
    <col min="520" max="520" width="16" style="80" customWidth="1"/>
    <col min="521" max="521" width="12.28515625" style="80" customWidth="1"/>
    <col min="522" max="522" width="10.28515625" style="80" customWidth="1"/>
    <col min="523" max="523" width="11.140625" style="80" customWidth="1"/>
    <col min="524" max="524" width="11.42578125" style="80"/>
    <col min="525" max="525" width="17.85546875" style="80" bestFit="1" customWidth="1"/>
    <col min="526" max="526" width="20.28515625" style="80" bestFit="1" customWidth="1"/>
    <col min="527" max="531" width="11.42578125" style="80"/>
    <col min="532" max="532" width="30.140625" style="80" bestFit="1" customWidth="1"/>
    <col min="533" max="533" width="19.42578125" style="80" bestFit="1" customWidth="1"/>
    <col min="534" max="534" width="14.42578125" style="80" bestFit="1" customWidth="1"/>
    <col min="535" max="535" width="19.42578125" style="80" bestFit="1" customWidth="1"/>
    <col min="536" max="536" width="14.42578125" style="80" bestFit="1" customWidth="1"/>
    <col min="537" max="537" width="20" style="80" customWidth="1"/>
    <col min="538" max="538" width="13.140625" style="80" bestFit="1" customWidth="1"/>
    <col min="539" max="539" width="7.140625" style="80" bestFit="1" customWidth="1"/>
    <col min="540" max="540" width="9.140625" style="80" bestFit="1" customWidth="1"/>
    <col min="541" max="768" width="11.42578125" style="80"/>
    <col min="769" max="769" width="10.42578125" style="80" customWidth="1"/>
    <col min="770" max="770" width="79.28515625" style="80" customWidth="1"/>
    <col min="771" max="771" width="13.42578125" style="80" bestFit="1" customWidth="1"/>
    <col min="772" max="772" width="17.42578125" style="80" customWidth="1"/>
    <col min="773" max="773" width="19.42578125" style="80" bestFit="1" customWidth="1"/>
    <col min="774" max="774" width="13.42578125" style="80" bestFit="1" customWidth="1"/>
    <col min="775" max="775" width="10" style="80" bestFit="1" customWidth="1"/>
    <col min="776" max="776" width="16" style="80" customWidth="1"/>
    <col min="777" max="777" width="12.28515625" style="80" customWidth="1"/>
    <col min="778" max="778" width="10.28515625" style="80" customWidth="1"/>
    <col min="779" max="779" width="11.140625" style="80" customWidth="1"/>
    <col min="780" max="780" width="11.42578125" style="80"/>
    <col min="781" max="781" width="17.85546875" style="80" bestFit="1" customWidth="1"/>
    <col min="782" max="782" width="20.28515625" style="80" bestFit="1" customWidth="1"/>
    <col min="783" max="787" width="11.42578125" style="80"/>
    <col min="788" max="788" width="30.140625" style="80" bestFit="1" customWidth="1"/>
    <col min="789" max="789" width="19.42578125" style="80" bestFit="1" customWidth="1"/>
    <col min="790" max="790" width="14.42578125" style="80" bestFit="1" customWidth="1"/>
    <col min="791" max="791" width="19.42578125" style="80" bestFit="1" customWidth="1"/>
    <col min="792" max="792" width="14.42578125" style="80" bestFit="1" customWidth="1"/>
    <col min="793" max="793" width="20" style="80" customWidth="1"/>
    <col min="794" max="794" width="13.140625" style="80" bestFit="1" customWidth="1"/>
    <col min="795" max="795" width="7.140625" style="80" bestFit="1" customWidth="1"/>
    <col min="796" max="796" width="9.140625" style="80" bestFit="1" customWidth="1"/>
    <col min="797" max="1024" width="11.42578125" style="80"/>
    <col min="1025" max="1025" width="10.42578125" style="80" customWidth="1"/>
    <col min="1026" max="1026" width="79.28515625" style="80" customWidth="1"/>
    <col min="1027" max="1027" width="13.42578125" style="80" bestFit="1" customWidth="1"/>
    <col min="1028" max="1028" width="17.42578125" style="80" customWidth="1"/>
    <col min="1029" max="1029" width="19.42578125" style="80" bestFit="1" customWidth="1"/>
    <col min="1030" max="1030" width="13.42578125" style="80" bestFit="1" customWidth="1"/>
    <col min="1031" max="1031" width="10" style="80" bestFit="1" customWidth="1"/>
    <col min="1032" max="1032" width="16" style="80" customWidth="1"/>
    <col min="1033" max="1033" width="12.28515625" style="80" customWidth="1"/>
    <col min="1034" max="1034" width="10.28515625" style="80" customWidth="1"/>
    <col min="1035" max="1035" width="11.140625" style="80" customWidth="1"/>
    <col min="1036" max="1036" width="11.42578125" style="80"/>
    <col min="1037" max="1037" width="17.85546875" style="80" bestFit="1" customWidth="1"/>
    <col min="1038" max="1038" width="20.28515625" style="80" bestFit="1" customWidth="1"/>
    <col min="1039" max="1043" width="11.42578125" style="80"/>
    <col min="1044" max="1044" width="30.140625" style="80" bestFit="1" customWidth="1"/>
    <col min="1045" max="1045" width="19.42578125" style="80" bestFit="1" customWidth="1"/>
    <col min="1046" max="1046" width="14.42578125" style="80" bestFit="1" customWidth="1"/>
    <col min="1047" max="1047" width="19.42578125" style="80" bestFit="1" customWidth="1"/>
    <col min="1048" max="1048" width="14.42578125" style="80" bestFit="1" customWidth="1"/>
    <col min="1049" max="1049" width="20" style="80" customWidth="1"/>
    <col min="1050" max="1050" width="13.140625" style="80" bestFit="1" customWidth="1"/>
    <col min="1051" max="1051" width="7.140625" style="80" bestFit="1" customWidth="1"/>
    <col min="1052" max="1052" width="9.140625" style="80" bestFit="1" customWidth="1"/>
    <col min="1053" max="1280" width="11.42578125" style="80"/>
    <col min="1281" max="1281" width="10.42578125" style="80" customWidth="1"/>
    <col min="1282" max="1282" width="79.28515625" style="80" customWidth="1"/>
    <col min="1283" max="1283" width="13.42578125" style="80" bestFit="1" customWidth="1"/>
    <col min="1284" max="1284" width="17.42578125" style="80" customWidth="1"/>
    <col min="1285" max="1285" width="19.42578125" style="80" bestFit="1" customWidth="1"/>
    <col min="1286" max="1286" width="13.42578125" style="80" bestFit="1" customWidth="1"/>
    <col min="1287" max="1287" width="10" style="80" bestFit="1" customWidth="1"/>
    <col min="1288" max="1288" width="16" style="80" customWidth="1"/>
    <col min="1289" max="1289" width="12.28515625" style="80" customWidth="1"/>
    <col min="1290" max="1290" width="10.28515625" style="80" customWidth="1"/>
    <col min="1291" max="1291" width="11.140625" style="80" customWidth="1"/>
    <col min="1292" max="1292" width="11.42578125" style="80"/>
    <col min="1293" max="1293" width="17.85546875" style="80" bestFit="1" customWidth="1"/>
    <col min="1294" max="1294" width="20.28515625" style="80" bestFit="1" customWidth="1"/>
    <col min="1295" max="1299" width="11.42578125" style="80"/>
    <col min="1300" max="1300" width="30.140625" style="80" bestFit="1" customWidth="1"/>
    <col min="1301" max="1301" width="19.42578125" style="80" bestFit="1" customWidth="1"/>
    <col min="1302" max="1302" width="14.42578125" style="80" bestFit="1" customWidth="1"/>
    <col min="1303" max="1303" width="19.42578125" style="80" bestFit="1" customWidth="1"/>
    <col min="1304" max="1304" width="14.42578125" style="80" bestFit="1" customWidth="1"/>
    <col min="1305" max="1305" width="20" style="80" customWidth="1"/>
    <col min="1306" max="1306" width="13.140625" style="80" bestFit="1" customWidth="1"/>
    <col min="1307" max="1307" width="7.140625" style="80" bestFit="1" customWidth="1"/>
    <col min="1308" max="1308" width="9.140625" style="80" bestFit="1" customWidth="1"/>
    <col min="1309" max="1536" width="11.42578125" style="80"/>
    <col min="1537" max="1537" width="10.42578125" style="80" customWidth="1"/>
    <col min="1538" max="1538" width="79.28515625" style="80" customWidth="1"/>
    <col min="1539" max="1539" width="13.42578125" style="80" bestFit="1" customWidth="1"/>
    <col min="1540" max="1540" width="17.42578125" style="80" customWidth="1"/>
    <col min="1541" max="1541" width="19.42578125" style="80" bestFit="1" customWidth="1"/>
    <col min="1542" max="1542" width="13.42578125" style="80" bestFit="1" customWidth="1"/>
    <col min="1543" max="1543" width="10" style="80" bestFit="1" customWidth="1"/>
    <col min="1544" max="1544" width="16" style="80" customWidth="1"/>
    <col min="1545" max="1545" width="12.28515625" style="80" customWidth="1"/>
    <col min="1546" max="1546" width="10.28515625" style="80" customWidth="1"/>
    <col min="1547" max="1547" width="11.140625" style="80" customWidth="1"/>
    <col min="1548" max="1548" width="11.42578125" style="80"/>
    <col min="1549" max="1549" width="17.85546875" style="80" bestFit="1" customWidth="1"/>
    <col min="1550" max="1550" width="20.28515625" style="80" bestFit="1" customWidth="1"/>
    <col min="1551" max="1555" width="11.42578125" style="80"/>
    <col min="1556" max="1556" width="30.140625" style="80" bestFit="1" customWidth="1"/>
    <col min="1557" max="1557" width="19.42578125" style="80" bestFit="1" customWidth="1"/>
    <col min="1558" max="1558" width="14.42578125" style="80" bestFit="1" customWidth="1"/>
    <col min="1559" max="1559" width="19.42578125" style="80" bestFit="1" customWidth="1"/>
    <col min="1560" max="1560" width="14.42578125" style="80" bestFit="1" customWidth="1"/>
    <col min="1561" max="1561" width="20" style="80" customWidth="1"/>
    <col min="1562" max="1562" width="13.140625" style="80" bestFit="1" customWidth="1"/>
    <col min="1563" max="1563" width="7.140625" style="80" bestFit="1" customWidth="1"/>
    <col min="1564" max="1564" width="9.140625" style="80" bestFit="1" customWidth="1"/>
    <col min="1565" max="1792" width="11.42578125" style="80"/>
    <col min="1793" max="1793" width="10.42578125" style="80" customWidth="1"/>
    <col min="1794" max="1794" width="79.28515625" style="80" customWidth="1"/>
    <col min="1795" max="1795" width="13.42578125" style="80" bestFit="1" customWidth="1"/>
    <col min="1796" max="1796" width="17.42578125" style="80" customWidth="1"/>
    <col min="1797" max="1797" width="19.42578125" style="80" bestFit="1" customWidth="1"/>
    <col min="1798" max="1798" width="13.42578125" style="80" bestFit="1" customWidth="1"/>
    <col min="1799" max="1799" width="10" style="80" bestFit="1" customWidth="1"/>
    <col min="1800" max="1800" width="16" style="80" customWidth="1"/>
    <col min="1801" max="1801" width="12.28515625" style="80" customWidth="1"/>
    <col min="1802" max="1802" width="10.28515625" style="80" customWidth="1"/>
    <col min="1803" max="1803" width="11.140625" style="80" customWidth="1"/>
    <col min="1804" max="1804" width="11.42578125" style="80"/>
    <col min="1805" max="1805" width="17.85546875" style="80" bestFit="1" customWidth="1"/>
    <col min="1806" max="1806" width="20.28515625" style="80" bestFit="1" customWidth="1"/>
    <col min="1807" max="1811" width="11.42578125" style="80"/>
    <col min="1812" max="1812" width="30.140625" style="80" bestFit="1" customWidth="1"/>
    <col min="1813" max="1813" width="19.42578125" style="80" bestFit="1" customWidth="1"/>
    <col min="1814" max="1814" width="14.42578125" style="80" bestFit="1" customWidth="1"/>
    <col min="1815" max="1815" width="19.42578125" style="80" bestFit="1" customWidth="1"/>
    <col min="1816" max="1816" width="14.42578125" style="80" bestFit="1" customWidth="1"/>
    <col min="1817" max="1817" width="20" style="80" customWidth="1"/>
    <col min="1818" max="1818" width="13.140625" style="80" bestFit="1" customWidth="1"/>
    <col min="1819" max="1819" width="7.140625" style="80" bestFit="1" customWidth="1"/>
    <col min="1820" max="1820" width="9.140625" style="80" bestFit="1" customWidth="1"/>
    <col min="1821" max="2048" width="11.42578125" style="80"/>
    <col min="2049" max="2049" width="10.42578125" style="80" customWidth="1"/>
    <col min="2050" max="2050" width="79.28515625" style="80" customWidth="1"/>
    <col min="2051" max="2051" width="13.42578125" style="80" bestFit="1" customWidth="1"/>
    <col min="2052" max="2052" width="17.42578125" style="80" customWidth="1"/>
    <col min="2053" max="2053" width="19.42578125" style="80" bestFit="1" customWidth="1"/>
    <col min="2054" max="2054" width="13.42578125" style="80" bestFit="1" customWidth="1"/>
    <col min="2055" max="2055" width="10" style="80" bestFit="1" customWidth="1"/>
    <col min="2056" max="2056" width="16" style="80" customWidth="1"/>
    <col min="2057" max="2057" width="12.28515625" style="80" customWidth="1"/>
    <col min="2058" max="2058" width="10.28515625" style="80" customWidth="1"/>
    <col min="2059" max="2059" width="11.140625" style="80" customWidth="1"/>
    <col min="2060" max="2060" width="11.42578125" style="80"/>
    <col min="2061" max="2061" width="17.85546875" style="80" bestFit="1" customWidth="1"/>
    <col min="2062" max="2062" width="20.28515625" style="80" bestFit="1" customWidth="1"/>
    <col min="2063" max="2067" width="11.42578125" style="80"/>
    <col min="2068" max="2068" width="30.140625" style="80" bestFit="1" customWidth="1"/>
    <col min="2069" max="2069" width="19.42578125" style="80" bestFit="1" customWidth="1"/>
    <col min="2070" max="2070" width="14.42578125" style="80" bestFit="1" customWidth="1"/>
    <col min="2071" max="2071" width="19.42578125" style="80" bestFit="1" customWidth="1"/>
    <col min="2072" max="2072" width="14.42578125" style="80" bestFit="1" customWidth="1"/>
    <col min="2073" max="2073" width="20" style="80" customWidth="1"/>
    <col min="2074" max="2074" width="13.140625" style="80" bestFit="1" customWidth="1"/>
    <col min="2075" max="2075" width="7.140625" style="80" bestFit="1" customWidth="1"/>
    <col min="2076" max="2076" width="9.140625" style="80" bestFit="1" customWidth="1"/>
    <col min="2077" max="2304" width="11.42578125" style="80"/>
    <col min="2305" max="2305" width="10.42578125" style="80" customWidth="1"/>
    <col min="2306" max="2306" width="79.28515625" style="80" customWidth="1"/>
    <col min="2307" max="2307" width="13.42578125" style="80" bestFit="1" customWidth="1"/>
    <col min="2308" max="2308" width="17.42578125" style="80" customWidth="1"/>
    <col min="2309" max="2309" width="19.42578125" style="80" bestFit="1" customWidth="1"/>
    <col min="2310" max="2310" width="13.42578125" style="80" bestFit="1" customWidth="1"/>
    <col min="2311" max="2311" width="10" style="80" bestFit="1" customWidth="1"/>
    <col min="2312" max="2312" width="16" style="80" customWidth="1"/>
    <col min="2313" max="2313" width="12.28515625" style="80" customWidth="1"/>
    <col min="2314" max="2314" width="10.28515625" style="80" customWidth="1"/>
    <col min="2315" max="2315" width="11.140625" style="80" customWidth="1"/>
    <col min="2316" max="2316" width="11.42578125" style="80"/>
    <col min="2317" max="2317" width="17.85546875" style="80" bestFit="1" customWidth="1"/>
    <col min="2318" max="2318" width="20.28515625" style="80" bestFit="1" customWidth="1"/>
    <col min="2319" max="2323" width="11.42578125" style="80"/>
    <col min="2324" max="2324" width="30.140625" style="80" bestFit="1" customWidth="1"/>
    <col min="2325" max="2325" width="19.42578125" style="80" bestFit="1" customWidth="1"/>
    <col min="2326" max="2326" width="14.42578125" style="80" bestFit="1" customWidth="1"/>
    <col min="2327" max="2327" width="19.42578125" style="80" bestFit="1" customWidth="1"/>
    <col min="2328" max="2328" width="14.42578125" style="80" bestFit="1" customWidth="1"/>
    <col min="2329" max="2329" width="20" style="80" customWidth="1"/>
    <col min="2330" max="2330" width="13.140625" style="80" bestFit="1" customWidth="1"/>
    <col min="2331" max="2331" width="7.140625" style="80" bestFit="1" customWidth="1"/>
    <col min="2332" max="2332" width="9.140625" style="80" bestFit="1" customWidth="1"/>
    <col min="2333" max="2560" width="11.42578125" style="80"/>
    <col min="2561" max="2561" width="10.42578125" style="80" customWidth="1"/>
    <col min="2562" max="2562" width="79.28515625" style="80" customWidth="1"/>
    <col min="2563" max="2563" width="13.42578125" style="80" bestFit="1" customWidth="1"/>
    <col min="2564" max="2564" width="17.42578125" style="80" customWidth="1"/>
    <col min="2565" max="2565" width="19.42578125" style="80" bestFit="1" customWidth="1"/>
    <col min="2566" max="2566" width="13.42578125" style="80" bestFit="1" customWidth="1"/>
    <col min="2567" max="2567" width="10" style="80" bestFit="1" customWidth="1"/>
    <col min="2568" max="2568" width="16" style="80" customWidth="1"/>
    <col min="2569" max="2569" width="12.28515625" style="80" customWidth="1"/>
    <col min="2570" max="2570" width="10.28515625" style="80" customWidth="1"/>
    <col min="2571" max="2571" width="11.140625" style="80" customWidth="1"/>
    <col min="2572" max="2572" width="11.42578125" style="80"/>
    <col min="2573" max="2573" width="17.85546875" style="80" bestFit="1" customWidth="1"/>
    <col min="2574" max="2574" width="20.28515625" style="80" bestFit="1" customWidth="1"/>
    <col min="2575" max="2579" width="11.42578125" style="80"/>
    <col min="2580" max="2580" width="30.140625" style="80" bestFit="1" customWidth="1"/>
    <col min="2581" max="2581" width="19.42578125" style="80" bestFit="1" customWidth="1"/>
    <col min="2582" max="2582" width="14.42578125" style="80" bestFit="1" customWidth="1"/>
    <col min="2583" max="2583" width="19.42578125" style="80" bestFit="1" customWidth="1"/>
    <col min="2584" max="2584" width="14.42578125" style="80" bestFit="1" customWidth="1"/>
    <col min="2585" max="2585" width="20" style="80" customWidth="1"/>
    <col min="2586" max="2586" width="13.140625" style="80" bestFit="1" customWidth="1"/>
    <col min="2587" max="2587" width="7.140625" style="80" bestFit="1" customWidth="1"/>
    <col min="2588" max="2588" width="9.140625" style="80" bestFit="1" customWidth="1"/>
    <col min="2589" max="2816" width="11.42578125" style="80"/>
    <col min="2817" max="2817" width="10.42578125" style="80" customWidth="1"/>
    <col min="2818" max="2818" width="79.28515625" style="80" customWidth="1"/>
    <col min="2819" max="2819" width="13.42578125" style="80" bestFit="1" customWidth="1"/>
    <col min="2820" max="2820" width="17.42578125" style="80" customWidth="1"/>
    <col min="2821" max="2821" width="19.42578125" style="80" bestFit="1" customWidth="1"/>
    <col min="2822" max="2822" width="13.42578125" style="80" bestFit="1" customWidth="1"/>
    <col min="2823" max="2823" width="10" style="80" bestFit="1" customWidth="1"/>
    <col min="2824" max="2824" width="16" style="80" customWidth="1"/>
    <col min="2825" max="2825" width="12.28515625" style="80" customWidth="1"/>
    <col min="2826" max="2826" width="10.28515625" style="80" customWidth="1"/>
    <col min="2827" max="2827" width="11.140625" style="80" customWidth="1"/>
    <col min="2828" max="2828" width="11.42578125" style="80"/>
    <col min="2829" max="2829" width="17.85546875" style="80" bestFit="1" customWidth="1"/>
    <col min="2830" max="2830" width="20.28515625" style="80" bestFit="1" customWidth="1"/>
    <col min="2831" max="2835" width="11.42578125" style="80"/>
    <col min="2836" max="2836" width="30.140625" style="80" bestFit="1" customWidth="1"/>
    <col min="2837" max="2837" width="19.42578125" style="80" bestFit="1" customWidth="1"/>
    <col min="2838" max="2838" width="14.42578125" style="80" bestFit="1" customWidth="1"/>
    <col min="2839" max="2839" width="19.42578125" style="80" bestFit="1" customWidth="1"/>
    <col min="2840" max="2840" width="14.42578125" style="80" bestFit="1" customWidth="1"/>
    <col min="2841" max="2841" width="20" style="80" customWidth="1"/>
    <col min="2842" max="2842" width="13.140625" style="80" bestFit="1" customWidth="1"/>
    <col min="2843" max="2843" width="7.140625" style="80" bestFit="1" customWidth="1"/>
    <col min="2844" max="2844" width="9.140625" style="80" bestFit="1" customWidth="1"/>
    <col min="2845" max="3072" width="11.42578125" style="80"/>
    <col min="3073" max="3073" width="10.42578125" style="80" customWidth="1"/>
    <col min="3074" max="3074" width="79.28515625" style="80" customWidth="1"/>
    <col min="3075" max="3075" width="13.42578125" style="80" bestFit="1" customWidth="1"/>
    <col min="3076" max="3076" width="17.42578125" style="80" customWidth="1"/>
    <col min="3077" max="3077" width="19.42578125" style="80" bestFit="1" customWidth="1"/>
    <col min="3078" max="3078" width="13.42578125" style="80" bestFit="1" customWidth="1"/>
    <col min="3079" max="3079" width="10" style="80" bestFit="1" customWidth="1"/>
    <col min="3080" max="3080" width="16" style="80" customWidth="1"/>
    <col min="3081" max="3081" width="12.28515625" style="80" customWidth="1"/>
    <col min="3082" max="3082" width="10.28515625" style="80" customWidth="1"/>
    <col min="3083" max="3083" width="11.140625" style="80" customWidth="1"/>
    <col min="3084" max="3084" width="11.42578125" style="80"/>
    <col min="3085" max="3085" width="17.85546875" style="80" bestFit="1" customWidth="1"/>
    <col min="3086" max="3086" width="20.28515625" style="80" bestFit="1" customWidth="1"/>
    <col min="3087" max="3091" width="11.42578125" style="80"/>
    <col min="3092" max="3092" width="30.140625" style="80" bestFit="1" customWidth="1"/>
    <col min="3093" max="3093" width="19.42578125" style="80" bestFit="1" customWidth="1"/>
    <col min="3094" max="3094" width="14.42578125" style="80" bestFit="1" customWidth="1"/>
    <col min="3095" max="3095" width="19.42578125" style="80" bestFit="1" customWidth="1"/>
    <col min="3096" max="3096" width="14.42578125" style="80" bestFit="1" customWidth="1"/>
    <col min="3097" max="3097" width="20" style="80" customWidth="1"/>
    <col min="3098" max="3098" width="13.140625" style="80" bestFit="1" customWidth="1"/>
    <col min="3099" max="3099" width="7.140625" style="80" bestFit="1" customWidth="1"/>
    <col min="3100" max="3100" width="9.140625" style="80" bestFit="1" customWidth="1"/>
    <col min="3101" max="3328" width="11.42578125" style="80"/>
    <col min="3329" max="3329" width="10.42578125" style="80" customWidth="1"/>
    <col min="3330" max="3330" width="79.28515625" style="80" customWidth="1"/>
    <col min="3331" max="3331" width="13.42578125" style="80" bestFit="1" customWidth="1"/>
    <col min="3332" max="3332" width="17.42578125" style="80" customWidth="1"/>
    <col min="3333" max="3333" width="19.42578125" style="80" bestFit="1" customWidth="1"/>
    <col min="3334" max="3334" width="13.42578125" style="80" bestFit="1" customWidth="1"/>
    <col min="3335" max="3335" width="10" style="80" bestFit="1" customWidth="1"/>
    <col min="3336" max="3336" width="16" style="80" customWidth="1"/>
    <col min="3337" max="3337" width="12.28515625" style="80" customWidth="1"/>
    <col min="3338" max="3338" width="10.28515625" style="80" customWidth="1"/>
    <col min="3339" max="3339" width="11.140625" style="80" customWidth="1"/>
    <col min="3340" max="3340" width="11.42578125" style="80"/>
    <col min="3341" max="3341" width="17.85546875" style="80" bestFit="1" customWidth="1"/>
    <col min="3342" max="3342" width="20.28515625" style="80" bestFit="1" customWidth="1"/>
    <col min="3343" max="3347" width="11.42578125" style="80"/>
    <col min="3348" max="3348" width="30.140625" style="80" bestFit="1" customWidth="1"/>
    <col min="3349" max="3349" width="19.42578125" style="80" bestFit="1" customWidth="1"/>
    <col min="3350" max="3350" width="14.42578125" style="80" bestFit="1" customWidth="1"/>
    <col min="3351" max="3351" width="19.42578125" style="80" bestFit="1" customWidth="1"/>
    <col min="3352" max="3352" width="14.42578125" style="80" bestFit="1" customWidth="1"/>
    <col min="3353" max="3353" width="20" style="80" customWidth="1"/>
    <col min="3354" max="3354" width="13.140625" style="80" bestFit="1" customWidth="1"/>
    <col min="3355" max="3355" width="7.140625" style="80" bestFit="1" customWidth="1"/>
    <col min="3356" max="3356" width="9.140625" style="80" bestFit="1" customWidth="1"/>
    <col min="3357" max="3584" width="11.42578125" style="80"/>
    <col min="3585" max="3585" width="10.42578125" style="80" customWidth="1"/>
    <col min="3586" max="3586" width="79.28515625" style="80" customWidth="1"/>
    <col min="3587" max="3587" width="13.42578125" style="80" bestFit="1" customWidth="1"/>
    <col min="3588" max="3588" width="17.42578125" style="80" customWidth="1"/>
    <col min="3589" max="3589" width="19.42578125" style="80" bestFit="1" customWidth="1"/>
    <col min="3590" max="3590" width="13.42578125" style="80" bestFit="1" customWidth="1"/>
    <col min="3591" max="3591" width="10" style="80" bestFit="1" customWidth="1"/>
    <col min="3592" max="3592" width="16" style="80" customWidth="1"/>
    <col min="3593" max="3593" width="12.28515625" style="80" customWidth="1"/>
    <col min="3594" max="3594" width="10.28515625" style="80" customWidth="1"/>
    <col min="3595" max="3595" width="11.140625" style="80" customWidth="1"/>
    <col min="3596" max="3596" width="11.42578125" style="80"/>
    <col min="3597" max="3597" width="17.85546875" style="80" bestFit="1" customWidth="1"/>
    <col min="3598" max="3598" width="20.28515625" style="80" bestFit="1" customWidth="1"/>
    <col min="3599" max="3603" width="11.42578125" style="80"/>
    <col min="3604" max="3604" width="30.140625" style="80" bestFit="1" customWidth="1"/>
    <col min="3605" max="3605" width="19.42578125" style="80" bestFit="1" customWidth="1"/>
    <col min="3606" max="3606" width="14.42578125" style="80" bestFit="1" customWidth="1"/>
    <col min="3607" max="3607" width="19.42578125" style="80" bestFit="1" customWidth="1"/>
    <col min="3608" max="3608" width="14.42578125" style="80" bestFit="1" customWidth="1"/>
    <col min="3609" max="3609" width="20" style="80" customWidth="1"/>
    <col min="3610" max="3610" width="13.140625" style="80" bestFit="1" customWidth="1"/>
    <col min="3611" max="3611" width="7.140625" style="80" bestFit="1" customWidth="1"/>
    <col min="3612" max="3612" width="9.140625" style="80" bestFit="1" customWidth="1"/>
    <col min="3613" max="3840" width="11.42578125" style="80"/>
    <col min="3841" max="3841" width="10.42578125" style="80" customWidth="1"/>
    <col min="3842" max="3842" width="79.28515625" style="80" customWidth="1"/>
    <col min="3843" max="3843" width="13.42578125" style="80" bestFit="1" customWidth="1"/>
    <col min="3844" max="3844" width="17.42578125" style="80" customWidth="1"/>
    <col min="3845" max="3845" width="19.42578125" style="80" bestFit="1" customWidth="1"/>
    <col min="3846" max="3846" width="13.42578125" style="80" bestFit="1" customWidth="1"/>
    <col min="3847" max="3847" width="10" style="80" bestFit="1" customWidth="1"/>
    <col min="3848" max="3848" width="16" style="80" customWidth="1"/>
    <col min="3849" max="3849" width="12.28515625" style="80" customWidth="1"/>
    <col min="3850" max="3850" width="10.28515625" style="80" customWidth="1"/>
    <col min="3851" max="3851" width="11.140625" style="80" customWidth="1"/>
    <col min="3852" max="3852" width="11.42578125" style="80"/>
    <col min="3853" max="3853" width="17.85546875" style="80" bestFit="1" customWidth="1"/>
    <col min="3854" max="3854" width="20.28515625" style="80" bestFit="1" customWidth="1"/>
    <col min="3855" max="3859" width="11.42578125" style="80"/>
    <col min="3860" max="3860" width="30.140625" style="80" bestFit="1" customWidth="1"/>
    <col min="3861" max="3861" width="19.42578125" style="80" bestFit="1" customWidth="1"/>
    <col min="3862" max="3862" width="14.42578125" style="80" bestFit="1" customWidth="1"/>
    <col min="3863" max="3863" width="19.42578125" style="80" bestFit="1" customWidth="1"/>
    <col min="3864" max="3864" width="14.42578125" style="80" bestFit="1" customWidth="1"/>
    <col min="3865" max="3865" width="20" style="80" customWidth="1"/>
    <col min="3866" max="3866" width="13.140625" style="80" bestFit="1" customWidth="1"/>
    <col min="3867" max="3867" width="7.140625" style="80" bestFit="1" customWidth="1"/>
    <col min="3868" max="3868" width="9.140625" style="80" bestFit="1" customWidth="1"/>
    <col min="3869" max="4096" width="11.42578125" style="80"/>
    <col min="4097" max="4097" width="10.42578125" style="80" customWidth="1"/>
    <col min="4098" max="4098" width="79.28515625" style="80" customWidth="1"/>
    <col min="4099" max="4099" width="13.42578125" style="80" bestFit="1" customWidth="1"/>
    <col min="4100" max="4100" width="17.42578125" style="80" customWidth="1"/>
    <col min="4101" max="4101" width="19.42578125" style="80" bestFit="1" customWidth="1"/>
    <col min="4102" max="4102" width="13.42578125" style="80" bestFit="1" customWidth="1"/>
    <col min="4103" max="4103" width="10" style="80" bestFit="1" customWidth="1"/>
    <col min="4104" max="4104" width="16" style="80" customWidth="1"/>
    <col min="4105" max="4105" width="12.28515625" style="80" customWidth="1"/>
    <col min="4106" max="4106" width="10.28515625" style="80" customWidth="1"/>
    <col min="4107" max="4107" width="11.140625" style="80" customWidth="1"/>
    <col min="4108" max="4108" width="11.42578125" style="80"/>
    <col min="4109" max="4109" width="17.85546875" style="80" bestFit="1" customWidth="1"/>
    <col min="4110" max="4110" width="20.28515625" style="80" bestFit="1" customWidth="1"/>
    <col min="4111" max="4115" width="11.42578125" style="80"/>
    <col min="4116" max="4116" width="30.140625" style="80" bestFit="1" customWidth="1"/>
    <col min="4117" max="4117" width="19.42578125" style="80" bestFit="1" customWidth="1"/>
    <col min="4118" max="4118" width="14.42578125" style="80" bestFit="1" customWidth="1"/>
    <col min="4119" max="4119" width="19.42578125" style="80" bestFit="1" customWidth="1"/>
    <col min="4120" max="4120" width="14.42578125" style="80" bestFit="1" customWidth="1"/>
    <col min="4121" max="4121" width="20" style="80" customWidth="1"/>
    <col min="4122" max="4122" width="13.140625" style="80" bestFit="1" customWidth="1"/>
    <col min="4123" max="4123" width="7.140625" style="80" bestFit="1" customWidth="1"/>
    <col min="4124" max="4124" width="9.140625" style="80" bestFit="1" customWidth="1"/>
    <col min="4125" max="4352" width="11.42578125" style="80"/>
    <col min="4353" max="4353" width="10.42578125" style="80" customWidth="1"/>
    <col min="4354" max="4354" width="79.28515625" style="80" customWidth="1"/>
    <col min="4355" max="4355" width="13.42578125" style="80" bestFit="1" customWidth="1"/>
    <col min="4356" max="4356" width="17.42578125" style="80" customWidth="1"/>
    <col min="4357" max="4357" width="19.42578125" style="80" bestFit="1" customWidth="1"/>
    <col min="4358" max="4358" width="13.42578125" style="80" bestFit="1" customWidth="1"/>
    <col min="4359" max="4359" width="10" style="80" bestFit="1" customWidth="1"/>
    <col min="4360" max="4360" width="16" style="80" customWidth="1"/>
    <col min="4361" max="4361" width="12.28515625" style="80" customWidth="1"/>
    <col min="4362" max="4362" width="10.28515625" style="80" customWidth="1"/>
    <col min="4363" max="4363" width="11.140625" style="80" customWidth="1"/>
    <col min="4364" max="4364" width="11.42578125" style="80"/>
    <col min="4365" max="4365" width="17.85546875" style="80" bestFit="1" customWidth="1"/>
    <col min="4366" max="4366" width="20.28515625" style="80" bestFit="1" customWidth="1"/>
    <col min="4367" max="4371" width="11.42578125" style="80"/>
    <col min="4372" max="4372" width="30.140625" style="80" bestFit="1" customWidth="1"/>
    <col min="4373" max="4373" width="19.42578125" style="80" bestFit="1" customWidth="1"/>
    <col min="4374" max="4374" width="14.42578125" style="80" bestFit="1" customWidth="1"/>
    <col min="4375" max="4375" width="19.42578125" style="80" bestFit="1" customWidth="1"/>
    <col min="4376" max="4376" width="14.42578125" style="80" bestFit="1" customWidth="1"/>
    <col min="4377" max="4377" width="20" style="80" customWidth="1"/>
    <col min="4378" max="4378" width="13.140625" style="80" bestFit="1" customWidth="1"/>
    <col min="4379" max="4379" width="7.140625" style="80" bestFit="1" customWidth="1"/>
    <col min="4380" max="4380" width="9.140625" style="80" bestFit="1" customWidth="1"/>
    <col min="4381" max="4608" width="11.42578125" style="80"/>
    <col min="4609" max="4609" width="10.42578125" style="80" customWidth="1"/>
    <col min="4610" max="4610" width="79.28515625" style="80" customWidth="1"/>
    <col min="4611" max="4611" width="13.42578125" style="80" bestFit="1" customWidth="1"/>
    <col min="4612" max="4612" width="17.42578125" style="80" customWidth="1"/>
    <col min="4613" max="4613" width="19.42578125" style="80" bestFit="1" customWidth="1"/>
    <col min="4614" max="4614" width="13.42578125" style="80" bestFit="1" customWidth="1"/>
    <col min="4615" max="4615" width="10" style="80" bestFit="1" customWidth="1"/>
    <col min="4616" max="4616" width="16" style="80" customWidth="1"/>
    <col min="4617" max="4617" width="12.28515625" style="80" customWidth="1"/>
    <col min="4618" max="4618" width="10.28515625" style="80" customWidth="1"/>
    <col min="4619" max="4619" width="11.140625" style="80" customWidth="1"/>
    <col min="4620" max="4620" width="11.42578125" style="80"/>
    <col min="4621" max="4621" width="17.85546875" style="80" bestFit="1" customWidth="1"/>
    <col min="4622" max="4622" width="20.28515625" style="80" bestFit="1" customWidth="1"/>
    <col min="4623" max="4627" width="11.42578125" style="80"/>
    <col min="4628" max="4628" width="30.140625" style="80" bestFit="1" customWidth="1"/>
    <col min="4629" max="4629" width="19.42578125" style="80" bestFit="1" customWidth="1"/>
    <col min="4630" max="4630" width="14.42578125" style="80" bestFit="1" customWidth="1"/>
    <col min="4631" max="4631" width="19.42578125" style="80" bestFit="1" customWidth="1"/>
    <col min="4632" max="4632" width="14.42578125" style="80" bestFit="1" customWidth="1"/>
    <col min="4633" max="4633" width="20" style="80" customWidth="1"/>
    <col min="4634" max="4634" width="13.140625" style="80" bestFit="1" customWidth="1"/>
    <col min="4635" max="4635" width="7.140625" style="80" bestFit="1" customWidth="1"/>
    <col min="4636" max="4636" width="9.140625" style="80" bestFit="1" customWidth="1"/>
    <col min="4637" max="4864" width="11.42578125" style="80"/>
    <col min="4865" max="4865" width="10.42578125" style="80" customWidth="1"/>
    <col min="4866" max="4866" width="79.28515625" style="80" customWidth="1"/>
    <col min="4867" max="4867" width="13.42578125" style="80" bestFit="1" customWidth="1"/>
    <col min="4868" max="4868" width="17.42578125" style="80" customWidth="1"/>
    <col min="4869" max="4869" width="19.42578125" style="80" bestFit="1" customWidth="1"/>
    <col min="4870" max="4870" width="13.42578125" style="80" bestFit="1" customWidth="1"/>
    <col min="4871" max="4871" width="10" style="80" bestFit="1" customWidth="1"/>
    <col min="4872" max="4872" width="16" style="80" customWidth="1"/>
    <col min="4873" max="4873" width="12.28515625" style="80" customWidth="1"/>
    <col min="4874" max="4874" width="10.28515625" style="80" customWidth="1"/>
    <col min="4875" max="4875" width="11.140625" style="80" customWidth="1"/>
    <col min="4876" max="4876" width="11.42578125" style="80"/>
    <col min="4877" max="4877" width="17.85546875" style="80" bestFit="1" customWidth="1"/>
    <col min="4878" max="4878" width="20.28515625" style="80" bestFit="1" customWidth="1"/>
    <col min="4879" max="4883" width="11.42578125" style="80"/>
    <col min="4884" max="4884" width="30.140625" style="80" bestFit="1" customWidth="1"/>
    <col min="4885" max="4885" width="19.42578125" style="80" bestFit="1" customWidth="1"/>
    <col min="4886" max="4886" width="14.42578125" style="80" bestFit="1" customWidth="1"/>
    <col min="4887" max="4887" width="19.42578125" style="80" bestFit="1" customWidth="1"/>
    <col min="4888" max="4888" width="14.42578125" style="80" bestFit="1" customWidth="1"/>
    <col min="4889" max="4889" width="20" style="80" customWidth="1"/>
    <col min="4890" max="4890" width="13.140625" style="80" bestFit="1" customWidth="1"/>
    <col min="4891" max="4891" width="7.140625" style="80" bestFit="1" customWidth="1"/>
    <col min="4892" max="4892" width="9.140625" style="80" bestFit="1" customWidth="1"/>
    <col min="4893" max="5120" width="11.42578125" style="80"/>
    <col min="5121" max="5121" width="10.42578125" style="80" customWidth="1"/>
    <col min="5122" max="5122" width="79.28515625" style="80" customWidth="1"/>
    <col min="5123" max="5123" width="13.42578125" style="80" bestFit="1" customWidth="1"/>
    <col min="5124" max="5124" width="17.42578125" style="80" customWidth="1"/>
    <col min="5125" max="5125" width="19.42578125" style="80" bestFit="1" customWidth="1"/>
    <col min="5126" max="5126" width="13.42578125" style="80" bestFit="1" customWidth="1"/>
    <col min="5127" max="5127" width="10" style="80" bestFit="1" customWidth="1"/>
    <col min="5128" max="5128" width="16" style="80" customWidth="1"/>
    <col min="5129" max="5129" width="12.28515625" style="80" customWidth="1"/>
    <col min="5130" max="5130" width="10.28515625" style="80" customWidth="1"/>
    <col min="5131" max="5131" width="11.140625" style="80" customWidth="1"/>
    <col min="5132" max="5132" width="11.42578125" style="80"/>
    <col min="5133" max="5133" width="17.85546875" style="80" bestFit="1" customWidth="1"/>
    <col min="5134" max="5134" width="20.28515625" style="80" bestFit="1" customWidth="1"/>
    <col min="5135" max="5139" width="11.42578125" style="80"/>
    <col min="5140" max="5140" width="30.140625" style="80" bestFit="1" customWidth="1"/>
    <col min="5141" max="5141" width="19.42578125" style="80" bestFit="1" customWidth="1"/>
    <col min="5142" max="5142" width="14.42578125" style="80" bestFit="1" customWidth="1"/>
    <col min="5143" max="5143" width="19.42578125" style="80" bestFit="1" customWidth="1"/>
    <col min="5144" max="5144" width="14.42578125" style="80" bestFit="1" customWidth="1"/>
    <col min="5145" max="5145" width="20" style="80" customWidth="1"/>
    <col min="5146" max="5146" width="13.140625" style="80" bestFit="1" customWidth="1"/>
    <col min="5147" max="5147" width="7.140625" style="80" bestFit="1" customWidth="1"/>
    <col min="5148" max="5148" width="9.140625" style="80" bestFit="1" customWidth="1"/>
    <col min="5149" max="5376" width="11.42578125" style="80"/>
    <col min="5377" max="5377" width="10.42578125" style="80" customWidth="1"/>
    <col min="5378" max="5378" width="79.28515625" style="80" customWidth="1"/>
    <col min="5379" max="5379" width="13.42578125" style="80" bestFit="1" customWidth="1"/>
    <col min="5380" max="5380" width="17.42578125" style="80" customWidth="1"/>
    <col min="5381" max="5381" width="19.42578125" style="80" bestFit="1" customWidth="1"/>
    <col min="5382" max="5382" width="13.42578125" style="80" bestFit="1" customWidth="1"/>
    <col min="5383" max="5383" width="10" style="80" bestFit="1" customWidth="1"/>
    <col min="5384" max="5384" width="16" style="80" customWidth="1"/>
    <col min="5385" max="5385" width="12.28515625" style="80" customWidth="1"/>
    <col min="5386" max="5386" width="10.28515625" style="80" customWidth="1"/>
    <col min="5387" max="5387" width="11.140625" style="80" customWidth="1"/>
    <col min="5388" max="5388" width="11.42578125" style="80"/>
    <col min="5389" max="5389" width="17.85546875" style="80" bestFit="1" customWidth="1"/>
    <col min="5390" max="5390" width="20.28515625" style="80" bestFit="1" customWidth="1"/>
    <col min="5391" max="5395" width="11.42578125" style="80"/>
    <col min="5396" max="5396" width="30.140625" style="80" bestFit="1" customWidth="1"/>
    <col min="5397" max="5397" width="19.42578125" style="80" bestFit="1" customWidth="1"/>
    <col min="5398" max="5398" width="14.42578125" style="80" bestFit="1" customWidth="1"/>
    <col min="5399" max="5399" width="19.42578125" style="80" bestFit="1" customWidth="1"/>
    <col min="5400" max="5400" width="14.42578125" style="80" bestFit="1" customWidth="1"/>
    <col min="5401" max="5401" width="20" style="80" customWidth="1"/>
    <col min="5402" max="5402" width="13.140625" style="80" bestFit="1" customWidth="1"/>
    <col min="5403" max="5403" width="7.140625" style="80" bestFit="1" customWidth="1"/>
    <col min="5404" max="5404" width="9.140625" style="80" bestFit="1" customWidth="1"/>
    <col min="5405" max="5632" width="11.42578125" style="80"/>
    <col min="5633" max="5633" width="10.42578125" style="80" customWidth="1"/>
    <col min="5634" max="5634" width="79.28515625" style="80" customWidth="1"/>
    <col min="5635" max="5635" width="13.42578125" style="80" bestFit="1" customWidth="1"/>
    <col min="5636" max="5636" width="17.42578125" style="80" customWidth="1"/>
    <col min="5637" max="5637" width="19.42578125" style="80" bestFit="1" customWidth="1"/>
    <col min="5638" max="5638" width="13.42578125" style="80" bestFit="1" customWidth="1"/>
    <col min="5639" max="5639" width="10" style="80" bestFit="1" customWidth="1"/>
    <col min="5640" max="5640" width="16" style="80" customWidth="1"/>
    <col min="5641" max="5641" width="12.28515625" style="80" customWidth="1"/>
    <col min="5642" max="5642" width="10.28515625" style="80" customWidth="1"/>
    <col min="5643" max="5643" width="11.140625" style="80" customWidth="1"/>
    <col min="5644" max="5644" width="11.42578125" style="80"/>
    <col min="5645" max="5645" width="17.85546875" style="80" bestFit="1" customWidth="1"/>
    <col min="5646" max="5646" width="20.28515625" style="80" bestFit="1" customWidth="1"/>
    <col min="5647" max="5651" width="11.42578125" style="80"/>
    <col min="5652" max="5652" width="30.140625" style="80" bestFit="1" customWidth="1"/>
    <col min="5653" max="5653" width="19.42578125" style="80" bestFit="1" customWidth="1"/>
    <col min="5654" max="5654" width="14.42578125" style="80" bestFit="1" customWidth="1"/>
    <col min="5655" max="5655" width="19.42578125" style="80" bestFit="1" customWidth="1"/>
    <col min="5656" max="5656" width="14.42578125" style="80" bestFit="1" customWidth="1"/>
    <col min="5657" max="5657" width="20" style="80" customWidth="1"/>
    <col min="5658" max="5658" width="13.140625" style="80" bestFit="1" customWidth="1"/>
    <col min="5659" max="5659" width="7.140625" style="80" bestFit="1" customWidth="1"/>
    <col min="5660" max="5660" width="9.140625" style="80" bestFit="1" customWidth="1"/>
    <col min="5661" max="5888" width="11.42578125" style="80"/>
    <col min="5889" max="5889" width="10.42578125" style="80" customWidth="1"/>
    <col min="5890" max="5890" width="79.28515625" style="80" customWidth="1"/>
    <col min="5891" max="5891" width="13.42578125" style="80" bestFit="1" customWidth="1"/>
    <col min="5892" max="5892" width="17.42578125" style="80" customWidth="1"/>
    <col min="5893" max="5893" width="19.42578125" style="80" bestFit="1" customWidth="1"/>
    <col min="5894" max="5894" width="13.42578125" style="80" bestFit="1" customWidth="1"/>
    <col min="5895" max="5895" width="10" style="80" bestFit="1" customWidth="1"/>
    <col min="5896" max="5896" width="16" style="80" customWidth="1"/>
    <col min="5897" max="5897" width="12.28515625" style="80" customWidth="1"/>
    <col min="5898" max="5898" width="10.28515625" style="80" customWidth="1"/>
    <col min="5899" max="5899" width="11.140625" style="80" customWidth="1"/>
    <col min="5900" max="5900" width="11.42578125" style="80"/>
    <col min="5901" max="5901" width="17.85546875" style="80" bestFit="1" customWidth="1"/>
    <col min="5902" max="5902" width="20.28515625" style="80" bestFit="1" customWidth="1"/>
    <col min="5903" max="5907" width="11.42578125" style="80"/>
    <col min="5908" max="5908" width="30.140625" style="80" bestFit="1" customWidth="1"/>
    <col min="5909" max="5909" width="19.42578125" style="80" bestFit="1" customWidth="1"/>
    <col min="5910" max="5910" width="14.42578125" style="80" bestFit="1" customWidth="1"/>
    <col min="5911" max="5911" width="19.42578125" style="80" bestFit="1" customWidth="1"/>
    <col min="5912" max="5912" width="14.42578125" style="80" bestFit="1" customWidth="1"/>
    <col min="5913" max="5913" width="20" style="80" customWidth="1"/>
    <col min="5914" max="5914" width="13.140625" style="80" bestFit="1" customWidth="1"/>
    <col min="5915" max="5915" width="7.140625" style="80" bestFit="1" customWidth="1"/>
    <col min="5916" max="5916" width="9.140625" style="80" bestFit="1" customWidth="1"/>
    <col min="5917" max="6144" width="11.42578125" style="80"/>
    <col min="6145" max="6145" width="10.42578125" style="80" customWidth="1"/>
    <col min="6146" max="6146" width="79.28515625" style="80" customWidth="1"/>
    <col min="6147" max="6147" width="13.42578125" style="80" bestFit="1" customWidth="1"/>
    <col min="6148" max="6148" width="17.42578125" style="80" customWidth="1"/>
    <col min="6149" max="6149" width="19.42578125" style="80" bestFit="1" customWidth="1"/>
    <col min="6150" max="6150" width="13.42578125" style="80" bestFit="1" customWidth="1"/>
    <col min="6151" max="6151" width="10" style="80" bestFit="1" customWidth="1"/>
    <col min="6152" max="6152" width="16" style="80" customWidth="1"/>
    <col min="6153" max="6153" width="12.28515625" style="80" customWidth="1"/>
    <col min="6154" max="6154" width="10.28515625" style="80" customWidth="1"/>
    <col min="6155" max="6155" width="11.140625" style="80" customWidth="1"/>
    <col min="6156" max="6156" width="11.42578125" style="80"/>
    <col min="6157" max="6157" width="17.85546875" style="80" bestFit="1" customWidth="1"/>
    <col min="6158" max="6158" width="20.28515625" style="80" bestFit="1" customWidth="1"/>
    <col min="6159" max="6163" width="11.42578125" style="80"/>
    <col min="6164" max="6164" width="30.140625" style="80" bestFit="1" customWidth="1"/>
    <col min="6165" max="6165" width="19.42578125" style="80" bestFit="1" customWidth="1"/>
    <col min="6166" max="6166" width="14.42578125" style="80" bestFit="1" customWidth="1"/>
    <col min="6167" max="6167" width="19.42578125" style="80" bestFit="1" customWidth="1"/>
    <col min="6168" max="6168" width="14.42578125" style="80" bestFit="1" customWidth="1"/>
    <col min="6169" max="6169" width="20" style="80" customWidth="1"/>
    <col min="6170" max="6170" width="13.140625" style="80" bestFit="1" customWidth="1"/>
    <col min="6171" max="6171" width="7.140625" style="80" bestFit="1" customWidth="1"/>
    <col min="6172" max="6172" width="9.140625" style="80" bestFit="1" customWidth="1"/>
    <col min="6173" max="6400" width="11.42578125" style="80"/>
    <col min="6401" max="6401" width="10.42578125" style="80" customWidth="1"/>
    <col min="6402" max="6402" width="79.28515625" style="80" customWidth="1"/>
    <col min="6403" max="6403" width="13.42578125" style="80" bestFit="1" customWidth="1"/>
    <col min="6404" max="6404" width="17.42578125" style="80" customWidth="1"/>
    <col min="6405" max="6405" width="19.42578125" style="80" bestFit="1" customWidth="1"/>
    <col min="6406" max="6406" width="13.42578125" style="80" bestFit="1" customWidth="1"/>
    <col min="6407" max="6407" width="10" style="80" bestFit="1" customWidth="1"/>
    <col min="6408" max="6408" width="16" style="80" customWidth="1"/>
    <col min="6409" max="6409" width="12.28515625" style="80" customWidth="1"/>
    <col min="6410" max="6410" width="10.28515625" style="80" customWidth="1"/>
    <col min="6411" max="6411" width="11.140625" style="80" customWidth="1"/>
    <col min="6412" max="6412" width="11.42578125" style="80"/>
    <col min="6413" max="6413" width="17.85546875" style="80" bestFit="1" customWidth="1"/>
    <col min="6414" max="6414" width="20.28515625" style="80" bestFit="1" customWidth="1"/>
    <col min="6415" max="6419" width="11.42578125" style="80"/>
    <col min="6420" max="6420" width="30.140625" style="80" bestFit="1" customWidth="1"/>
    <col min="6421" max="6421" width="19.42578125" style="80" bestFit="1" customWidth="1"/>
    <col min="6422" max="6422" width="14.42578125" style="80" bestFit="1" customWidth="1"/>
    <col min="6423" max="6423" width="19.42578125" style="80" bestFit="1" customWidth="1"/>
    <col min="6424" max="6424" width="14.42578125" style="80" bestFit="1" customWidth="1"/>
    <col min="6425" max="6425" width="20" style="80" customWidth="1"/>
    <col min="6426" max="6426" width="13.140625" style="80" bestFit="1" customWidth="1"/>
    <col min="6427" max="6427" width="7.140625" style="80" bestFit="1" customWidth="1"/>
    <col min="6428" max="6428" width="9.140625" style="80" bestFit="1" customWidth="1"/>
    <col min="6429" max="6656" width="11.42578125" style="80"/>
    <col min="6657" max="6657" width="10.42578125" style="80" customWidth="1"/>
    <col min="6658" max="6658" width="79.28515625" style="80" customWidth="1"/>
    <col min="6659" max="6659" width="13.42578125" style="80" bestFit="1" customWidth="1"/>
    <col min="6660" max="6660" width="17.42578125" style="80" customWidth="1"/>
    <col min="6661" max="6661" width="19.42578125" style="80" bestFit="1" customWidth="1"/>
    <col min="6662" max="6662" width="13.42578125" style="80" bestFit="1" customWidth="1"/>
    <col min="6663" max="6663" width="10" style="80" bestFit="1" customWidth="1"/>
    <col min="6664" max="6664" width="16" style="80" customWidth="1"/>
    <col min="6665" max="6665" width="12.28515625" style="80" customWidth="1"/>
    <col min="6666" max="6666" width="10.28515625" style="80" customWidth="1"/>
    <col min="6667" max="6667" width="11.140625" style="80" customWidth="1"/>
    <col min="6668" max="6668" width="11.42578125" style="80"/>
    <col min="6669" max="6669" width="17.85546875" style="80" bestFit="1" customWidth="1"/>
    <col min="6670" max="6670" width="20.28515625" style="80" bestFit="1" customWidth="1"/>
    <col min="6671" max="6675" width="11.42578125" style="80"/>
    <col min="6676" max="6676" width="30.140625" style="80" bestFit="1" customWidth="1"/>
    <col min="6677" max="6677" width="19.42578125" style="80" bestFit="1" customWidth="1"/>
    <col min="6678" max="6678" width="14.42578125" style="80" bestFit="1" customWidth="1"/>
    <col min="6679" max="6679" width="19.42578125" style="80" bestFit="1" customWidth="1"/>
    <col min="6680" max="6680" width="14.42578125" style="80" bestFit="1" customWidth="1"/>
    <col min="6681" max="6681" width="20" style="80" customWidth="1"/>
    <col min="6682" max="6682" width="13.140625" style="80" bestFit="1" customWidth="1"/>
    <col min="6683" max="6683" width="7.140625" style="80" bestFit="1" customWidth="1"/>
    <col min="6684" max="6684" width="9.140625" style="80" bestFit="1" customWidth="1"/>
    <col min="6685" max="6912" width="11.42578125" style="80"/>
    <col min="6913" max="6913" width="10.42578125" style="80" customWidth="1"/>
    <col min="6914" max="6914" width="79.28515625" style="80" customWidth="1"/>
    <col min="6915" max="6915" width="13.42578125" style="80" bestFit="1" customWidth="1"/>
    <col min="6916" max="6916" width="17.42578125" style="80" customWidth="1"/>
    <col min="6917" max="6917" width="19.42578125" style="80" bestFit="1" customWidth="1"/>
    <col min="6918" max="6918" width="13.42578125" style="80" bestFit="1" customWidth="1"/>
    <col min="6919" max="6919" width="10" style="80" bestFit="1" customWidth="1"/>
    <col min="6920" max="6920" width="16" style="80" customWidth="1"/>
    <col min="6921" max="6921" width="12.28515625" style="80" customWidth="1"/>
    <col min="6922" max="6922" width="10.28515625" style="80" customWidth="1"/>
    <col min="6923" max="6923" width="11.140625" style="80" customWidth="1"/>
    <col min="6924" max="6924" width="11.42578125" style="80"/>
    <col min="6925" max="6925" width="17.85546875" style="80" bestFit="1" customWidth="1"/>
    <col min="6926" max="6926" width="20.28515625" style="80" bestFit="1" customWidth="1"/>
    <col min="6927" max="6931" width="11.42578125" style="80"/>
    <col min="6932" max="6932" width="30.140625" style="80" bestFit="1" customWidth="1"/>
    <col min="6933" max="6933" width="19.42578125" style="80" bestFit="1" customWidth="1"/>
    <col min="6934" max="6934" width="14.42578125" style="80" bestFit="1" customWidth="1"/>
    <col min="6935" max="6935" width="19.42578125" style="80" bestFit="1" customWidth="1"/>
    <col min="6936" max="6936" width="14.42578125" style="80" bestFit="1" customWidth="1"/>
    <col min="6937" max="6937" width="20" style="80" customWidth="1"/>
    <col min="6938" max="6938" width="13.140625" style="80" bestFit="1" customWidth="1"/>
    <col min="6939" max="6939" width="7.140625" style="80" bestFit="1" customWidth="1"/>
    <col min="6940" max="6940" width="9.140625" style="80" bestFit="1" customWidth="1"/>
    <col min="6941" max="7168" width="11.42578125" style="80"/>
    <col min="7169" max="7169" width="10.42578125" style="80" customWidth="1"/>
    <col min="7170" max="7170" width="79.28515625" style="80" customWidth="1"/>
    <col min="7171" max="7171" width="13.42578125" style="80" bestFit="1" customWidth="1"/>
    <col min="7172" max="7172" width="17.42578125" style="80" customWidth="1"/>
    <col min="7173" max="7173" width="19.42578125" style="80" bestFit="1" customWidth="1"/>
    <col min="7174" max="7174" width="13.42578125" style="80" bestFit="1" customWidth="1"/>
    <col min="7175" max="7175" width="10" style="80" bestFit="1" customWidth="1"/>
    <col min="7176" max="7176" width="16" style="80" customWidth="1"/>
    <col min="7177" max="7177" width="12.28515625" style="80" customWidth="1"/>
    <col min="7178" max="7178" width="10.28515625" style="80" customWidth="1"/>
    <col min="7179" max="7179" width="11.140625" style="80" customWidth="1"/>
    <col min="7180" max="7180" width="11.42578125" style="80"/>
    <col min="7181" max="7181" width="17.85546875" style="80" bestFit="1" customWidth="1"/>
    <col min="7182" max="7182" width="20.28515625" style="80" bestFit="1" customWidth="1"/>
    <col min="7183" max="7187" width="11.42578125" style="80"/>
    <col min="7188" max="7188" width="30.140625" style="80" bestFit="1" customWidth="1"/>
    <col min="7189" max="7189" width="19.42578125" style="80" bestFit="1" customWidth="1"/>
    <col min="7190" max="7190" width="14.42578125" style="80" bestFit="1" customWidth="1"/>
    <col min="7191" max="7191" width="19.42578125" style="80" bestFit="1" customWidth="1"/>
    <col min="7192" max="7192" width="14.42578125" style="80" bestFit="1" customWidth="1"/>
    <col min="7193" max="7193" width="20" style="80" customWidth="1"/>
    <col min="7194" max="7194" width="13.140625" style="80" bestFit="1" customWidth="1"/>
    <col min="7195" max="7195" width="7.140625" style="80" bestFit="1" customWidth="1"/>
    <col min="7196" max="7196" width="9.140625" style="80" bestFit="1" customWidth="1"/>
    <col min="7197" max="7424" width="11.42578125" style="80"/>
    <col min="7425" max="7425" width="10.42578125" style="80" customWidth="1"/>
    <col min="7426" max="7426" width="79.28515625" style="80" customWidth="1"/>
    <col min="7427" max="7427" width="13.42578125" style="80" bestFit="1" customWidth="1"/>
    <col min="7428" max="7428" width="17.42578125" style="80" customWidth="1"/>
    <col min="7429" max="7429" width="19.42578125" style="80" bestFit="1" customWidth="1"/>
    <col min="7430" max="7430" width="13.42578125" style="80" bestFit="1" customWidth="1"/>
    <col min="7431" max="7431" width="10" style="80" bestFit="1" customWidth="1"/>
    <col min="7432" max="7432" width="16" style="80" customWidth="1"/>
    <col min="7433" max="7433" width="12.28515625" style="80" customWidth="1"/>
    <col min="7434" max="7434" width="10.28515625" style="80" customWidth="1"/>
    <col min="7435" max="7435" width="11.140625" style="80" customWidth="1"/>
    <col min="7436" max="7436" width="11.42578125" style="80"/>
    <col min="7437" max="7437" width="17.85546875" style="80" bestFit="1" customWidth="1"/>
    <col min="7438" max="7438" width="20.28515625" style="80" bestFit="1" customWidth="1"/>
    <col min="7439" max="7443" width="11.42578125" style="80"/>
    <col min="7444" max="7444" width="30.140625" style="80" bestFit="1" customWidth="1"/>
    <col min="7445" max="7445" width="19.42578125" style="80" bestFit="1" customWidth="1"/>
    <col min="7446" max="7446" width="14.42578125" style="80" bestFit="1" customWidth="1"/>
    <col min="7447" max="7447" width="19.42578125" style="80" bestFit="1" customWidth="1"/>
    <col min="7448" max="7448" width="14.42578125" style="80" bestFit="1" customWidth="1"/>
    <col min="7449" max="7449" width="20" style="80" customWidth="1"/>
    <col min="7450" max="7450" width="13.140625" style="80" bestFit="1" customWidth="1"/>
    <col min="7451" max="7451" width="7.140625" style="80" bestFit="1" customWidth="1"/>
    <col min="7452" max="7452" width="9.140625" style="80" bestFit="1" customWidth="1"/>
    <col min="7453" max="7680" width="11.42578125" style="80"/>
    <col min="7681" max="7681" width="10.42578125" style="80" customWidth="1"/>
    <col min="7682" max="7682" width="79.28515625" style="80" customWidth="1"/>
    <col min="7683" max="7683" width="13.42578125" style="80" bestFit="1" customWidth="1"/>
    <col min="7684" max="7684" width="17.42578125" style="80" customWidth="1"/>
    <col min="7685" max="7685" width="19.42578125" style="80" bestFit="1" customWidth="1"/>
    <col min="7686" max="7686" width="13.42578125" style="80" bestFit="1" customWidth="1"/>
    <col min="7687" max="7687" width="10" style="80" bestFit="1" customWidth="1"/>
    <col min="7688" max="7688" width="16" style="80" customWidth="1"/>
    <col min="7689" max="7689" width="12.28515625" style="80" customWidth="1"/>
    <col min="7690" max="7690" width="10.28515625" style="80" customWidth="1"/>
    <col min="7691" max="7691" width="11.140625" style="80" customWidth="1"/>
    <col min="7692" max="7692" width="11.42578125" style="80"/>
    <col min="7693" max="7693" width="17.85546875" style="80" bestFit="1" customWidth="1"/>
    <col min="7694" max="7694" width="20.28515625" style="80" bestFit="1" customWidth="1"/>
    <col min="7695" max="7699" width="11.42578125" style="80"/>
    <col min="7700" max="7700" width="30.140625" style="80" bestFit="1" customWidth="1"/>
    <col min="7701" max="7701" width="19.42578125" style="80" bestFit="1" customWidth="1"/>
    <col min="7702" max="7702" width="14.42578125" style="80" bestFit="1" customWidth="1"/>
    <col min="7703" max="7703" width="19.42578125" style="80" bestFit="1" customWidth="1"/>
    <col min="7704" max="7704" width="14.42578125" style="80" bestFit="1" customWidth="1"/>
    <col min="7705" max="7705" width="20" style="80" customWidth="1"/>
    <col min="7706" max="7706" width="13.140625" style="80" bestFit="1" customWidth="1"/>
    <col min="7707" max="7707" width="7.140625" style="80" bestFit="1" customWidth="1"/>
    <col min="7708" max="7708" width="9.140625" style="80" bestFit="1" customWidth="1"/>
    <col min="7709" max="7936" width="11.42578125" style="80"/>
    <col min="7937" max="7937" width="10.42578125" style="80" customWidth="1"/>
    <col min="7938" max="7938" width="79.28515625" style="80" customWidth="1"/>
    <col min="7939" max="7939" width="13.42578125" style="80" bestFit="1" customWidth="1"/>
    <col min="7940" max="7940" width="17.42578125" style="80" customWidth="1"/>
    <col min="7941" max="7941" width="19.42578125" style="80" bestFit="1" customWidth="1"/>
    <col min="7942" max="7942" width="13.42578125" style="80" bestFit="1" customWidth="1"/>
    <col min="7943" max="7943" width="10" style="80" bestFit="1" customWidth="1"/>
    <col min="7944" max="7944" width="16" style="80" customWidth="1"/>
    <col min="7945" max="7945" width="12.28515625" style="80" customWidth="1"/>
    <col min="7946" max="7946" width="10.28515625" style="80" customWidth="1"/>
    <col min="7947" max="7947" width="11.140625" style="80" customWidth="1"/>
    <col min="7948" max="7948" width="11.42578125" style="80"/>
    <col min="7949" max="7949" width="17.85546875" style="80" bestFit="1" customWidth="1"/>
    <col min="7950" max="7950" width="20.28515625" style="80" bestFit="1" customWidth="1"/>
    <col min="7951" max="7955" width="11.42578125" style="80"/>
    <col min="7956" max="7956" width="30.140625" style="80" bestFit="1" customWidth="1"/>
    <col min="7957" max="7957" width="19.42578125" style="80" bestFit="1" customWidth="1"/>
    <col min="7958" max="7958" width="14.42578125" style="80" bestFit="1" customWidth="1"/>
    <col min="7959" max="7959" width="19.42578125" style="80" bestFit="1" customWidth="1"/>
    <col min="7960" max="7960" width="14.42578125" style="80" bestFit="1" customWidth="1"/>
    <col min="7961" max="7961" width="20" style="80" customWidth="1"/>
    <col min="7962" max="7962" width="13.140625" style="80" bestFit="1" customWidth="1"/>
    <col min="7963" max="7963" width="7.140625" style="80" bestFit="1" customWidth="1"/>
    <col min="7964" max="7964" width="9.140625" style="80" bestFit="1" customWidth="1"/>
    <col min="7965" max="8192" width="11.42578125" style="80"/>
    <col min="8193" max="8193" width="10.42578125" style="80" customWidth="1"/>
    <col min="8194" max="8194" width="79.28515625" style="80" customWidth="1"/>
    <col min="8195" max="8195" width="13.42578125" style="80" bestFit="1" customWidth="1"/>
    <col min="8196" max="8196" width="17.42578125" style="80" customWidth="1"/>
    <col min="8197" max="8197" width="19.42578125" style="80" bestFit="1" customWidth="1"/>
    <col min="8198" max="8198" width="13.42578125" style="80" bestFit="1" customWidth="1"/>
    <col min="8199" max="8199" width="10" style="80" bestFit="1" customWidth="1"/>
    <col min="8200" max="8200" width="16" style="80" customWidth="1"/>
    <col min="8201" max="8201" width="12.28515625" style="80" customWidth="1"/>
    <col min="8202" max="8202" width="10.28515625" style="80" customWidth="1"/>
    <col min="8203" max="8203" width="11.140625" style="80" customWidth="1"/>
    <col min="8204" max="8204" width="11.42578125" style="80"/>
    <col min="8205" max="8205" width="17.85546875" style="80" bestFit="1" customWidth="1"/>
    <col min="8206" max="8206" width="20.28515625" style="80" bestFit="1" customWidth="1"/>
    <col min="8207" max="8211" width="11.42578125" style="80"/>
    <col min="8212" max="8212" width="30.140625" style="80" bestFit="1" customWidth="1"/>
    <col min="8213" max="8213" width="19.42578125" style="80" bestFit="1" customWidth="1"/>
    <col min="8214" max="8214" width="14.42578125" style="80" bestFit="1" customWidth="1"/>
    <col min="8215" max="8215" width="19.42578125" style="80" bestFit="1" customWidth="1"/>
    <col min="8216" max="8216" width="14.42578125" style="80" bestFit="1" customWidth="1"/>
    <col min="8217" max="8217" width="20" style="80" customWidth="1"/>
    <col min="8218" max="8218" width="13.140625" style="80" bestFit="1" customWidth="1"/>
    <col min="8219" max="8219" width="7.140625" style="80" bestFit="1" customWidth="1"/>
    <col min="8220" max="8220" width="9.140625" style="80" bestFit="1" customWidth="1"/>
    <col min="8221" max="8448" width="11.42578125" style="80"/>
    <col min="8449" max="8449" width="10.42578125" style="80" customWidth="1"/>
    <col min="8450" max="8450" width="79.28515625" style="80" customWidth="1"/>
    <col min="8451" max="8451" width="13.42578125" style="80" bestFit="1" customWidth="1"/>
    <col min="8452" max="8452" width="17.42578125" style="80" customWidth="1"/>
    <col min="8453" max="8453" width="19.42578125" style="80" bestFit="1" customWidth="1"/>
    <col min="8454" max="8454" width="13.42578125" style="80" bestFit="1" customWidth="1"/>
    <col min="8455" max="8455" width="10" style="80" bestFit="1" customWidth="1"/>
    <col min="8456" max="8456" width="16" style="80" customWidth="1"/>
    <col min="8457" max="8457" width="12.28515625" style="80" customWidth="1"/>
    <col min="8458" max="8458" width="10.28515625" style="80" customWidth="1"/>
    <col min="8459" max="8459" width="11.140625" style="80" customWidth="1"/>
    <col min="8460" max="8460" width="11.42578125" style="80"/>
    <col min="8461" max="8461" width="17.85546875" style="80" bestFit="1" customWidth="1"/>
    <col min="8462" max="8462" width="20.28515625" style="80" bestFit="1" customWidth="1"/>
    <col min="8463" max="8467" width="11.42578125" style="80"/>
    <col min="8468" max="8468" width="30.140625" style="80" bestFit="1" customWidth="1"/>
    <col min="8469" max="8469" width="19.42578125" style="80" bestFit="1" customWidth="1"/>
    <col min="8470" max="8470" width="14.42578125" style="80" bestFit="1" customWidth="1"/>
    <col min="8471" max="8471" width="19.42578125" style="80" bestFit="1" customWidth="1"/>
    <col min="8472" max="8472" width="14.42578125" style="80" bestFit="1" customWidth="1"/>
    <col min="8473" max="8473" width="20" style="80" customWidth="1"/>
    <col min="8474" max="8474" width="13.140625" style="80" bestFit="1" customWidth="1"/>
    <col min="8475" max="8475" width="7.140625" style="80" bestFit="1" customWidth="1"/>
    <col min="8476" max="8476" width="9.140625" style="80" bestFit="1" customWidth="1"/>
    <col min="8477" max="8704" width="11.42578125" style="80"/>
    <col min="8705" max="8705" width="10.42578125" style="80" customWidth="1"/>
    <col min="8706" max="8706" width="79.28515625" style="80" customWidth="1"/>
    <col min="8707" max="8707" width="13.42578125" style="80" bestFit="1" customWidth="1"/>
    <col min="8708" max="8708" width="17.42578125" style="80" customWidth="1"/>
    <col min="8709" max="8709" width="19.42578125" style="80" bestFit="1" customWidth="1"/>
    <col min="8710" max="8710" width="13.42578125" style="80" bestFit="1" customWidth="1"/>
    <col min="8711" max="8711" width="10" style="80" bestFit="1" customWidth="1"/>
    <col min="8712" max="8712" width="16" style="80" customWidth="1"/>
    <col min="8713" max="8713" width="12.28515625" style="80" customWidth="1"/>
    <col min="8714" max="8714" width="10.28515625" style="80" customWidth="1"/>
    <col min="8715" max="8715" width="11.140625" style="80" customWidth="1"/>
    <col min="8716" max="8716" width="11.42578125" style="80"/>
    <col min="8717" max="8717" width="17.85546875" style="80" bestFit="1" customWidth="1"/>
    <col min="8718" max="8718" width="20.28515625" style="80" bestFit="1" customWidth="1"/>
    <col min="8719" max="8723" width="11.42578125" style="80"/>
    <col min="8724" max="8724" width="30.140625" style="80" bestFit="1" customWidth="1"/>
    <col min="8725" max="8725" width="19.42578125" style="80" bestFit="1" customWidth="1"/>
    <col min="8726" max="8726" width="14.42578125" style="80" bestFit="1" customWidth="1"/>
    <col min="8727" max="8727" width="19.42578125" style="80" bestFit="1" customWidth="1"/>
    <col min="8728" max="8728" width="14.42578125" style="80" bestFit="1" customWidth="1"/>
    <col min="8729" max="8729" width="20" style="80" customWidth="1"/>
    <col min="8730" max="8730" width="13.140625" style="80" bestFit="1" customWidth="1"/>
    <col min="8731" max="8731" width="7.140625" style="80" bestFit="1" customWidth="1"/>
    <col min="8732" max="8732" width="9.140625" style="80" bestFit="1" customWidth="1"/>
    <col min="8733" max="8960" width="11.42578125" style="80"/>
    <col min="8961" max="8961" width="10.42578125" style="80" customWidth="1"/>
    <col min="8962" max="8962" width="79.28515625" style="80" customWidth="1"/>
    <col min="8963" max="8963" width="13.42578125" style="80" bestFit="1" customWidth="1"/>
    <col min="8964" max="8964" width="17.42578125" style="80" customWidth="1"/>
    <col min="8965" max="8965" width="19.42578125" style="80" bestFit="1" customWidth="1"/>
    <col min="8966" max="8966" width="13.42578125" style="80" bestFit="1" customWidth="1"/>
    <col min="8967" max="8967" width="10" style="80" bestFit="1" customWidth="1"/>
    <col min="8968" max="8968" width="16" style="80" customWidth="1"/>
    <col min="8969" max="8969" width="12.28515625" style="80" customWidth="1"/>
    <col min="8970" max="8970" width="10.28515625" style="80" customWidth="1"/>
    <col min="8971" max="8971" width="11.140625" style="80" customWidth="1"/>
    <col min="8972" max="8972" width="11.42578125" style="80"/>
    <col min="8973" max="8973" width="17.85546875" style="80" bestFit="1" customWidth="1"/>
    <col min="8974" max="8974" width="20.28515625" style="80" bestFit="1" customWidth="1"/>
    <col min="8975" max="8979" width="11.42578125" style="80"/>
    <col min="8980" max="8980" width="30.140625" style="80" bestFit="1" customWidth="1"/>
    <col min="8981" max="8981" width="19.42578125" style="80" bestFit="1" customWidth="1"/>
    <col min="8982" max="8982" width="14.42578125" style="80" bestFit="1" customWidth="1"/>
    <col min="8983" max="8983" width="19.42578125" style="80" bestFit="1" customWidth="1"/>
    <col min="8984" max="8984" width="14.42578125" style="80" bestFit="1" customWidth="1"/>
    <col min="8985" max="8985" width="20" style="80" customWidth="1"/>
    <col min="8986" max="8986" width="13.140625" style="80" bestFit="1" customWidth="1"/>
    <col min="8987" max="8987" width="7.140625" style="80" bestFit="1" customWidth="1"/>
    <col min="8988" max="8988" width="9.140625" style="80" bestFit="1" customWidth="1"/>
    <col min="8989" max="9216" width="11.42578125" style="80"/>
    <col min="9217" max="9217" width="10.42578125" style="80" customWidth="1"/>
    <col min="9218" max="9218" width="79.28515625" style="80" customWidth="1"/>
    <col min="9219" max="9219" width="13.42578125" style="80" bestFit="1" customWidth="1"/>
    <col min="9220" max="9220" width="17.42578125" style="80" customWidth="1"/>
    <col min="9221" max="9221" width="19.42578125" style="80" bestFit="1" customWidth="1"/>
    <col min="9222" max="9222" width="13.42578125" style="80" bestFit="1" customWidth="1"/>
    <col min="9223" max="9223" width="10" style="80" bestFit="1" customWidth="1"/>
    <col min="9224" max="9224" width="16" style="80" customWidth="1"/>
    <col min="9225" max="9225" width="12.28515625" style="80" customWidth="1"/>
    <col min="9226" max="9226" width="10.28515625" style="80" customWidth="1"/>
    <col min="9227" max="9227" width="11.140625" style="80" customWidth="1"/>
    <col min="9228" max="9228" width="11.42578125" style="80"/>
    <col min="9229" max="9229" width="17.85546875" style="80" bestFit="1" customWidth="1"/>
    <col min="9230" max="9230" width="20.28515625" style="80" bestFit="1" customWidth="1"/>
    <col min="9231" max="9235" width="11.42578125" style="80"/>
    <col min="9236" max="9236" width="30.140625" style="80" bestFit="1" customWidth="1"/>
    <col min="9237" max="9237" width="19.42578125" style="80" bestFit="1" customWidth="1"/>
    <col min="9238" max="9238" width="14.42578125" style="80" bestFit="1" customWidth="1"/>
    <col min="9239" max="9239" width="19.42578125" style="80" bestFit="1" customWidth="1"/>
    <col min="9240" max="9240" width="14.42578125" style="80" bestFit="1" customWidth="1"/>
    <col min="9241" max="9241" width="20" style="80" customWidth="1"/>
    <col min="9242" max="9242" width="13.140625" style="80" bestFit="1" customWidth="1"/>
    <col min="9243" max="9243" width="7.140625" style="80" bestFit="1" customWidth="1"/>
    <col min="9244" max="9244" width="9.140625" style="80" bestFit="1" customWidth="1"/>
    <col min="9245" max="9472" width="11.42578125" style="80"/>
    <col min="9473" max="9473" width="10.42578125" style="80" customWidth="1"/>
    <col min="9474" max="9474" width="79.28515625" style="80" customWidth="1"/>
    <col min="9475" max="9475" width="13.42578125" style="80" bestFit="1" customWidth="1"/>
    <col min="9476" max="9476" width="17.42578125" style="80" customWidth="1"/>
    <col min="9477" max="9477" width="19.42578125" style="80" bestFit="1" customWidth="1"/>
    <col min="9478" max="9478" width="13.42578125" style="80" bestFit="1" customWidth="1"/>
    <col min="9479" max="9479" width="10" style="80" bestFit="1" customWidth="1"/>
    <col min="9480" max="9480" width="16" style="80" customWidth="1"/>
    <col min="9481" max="9481" width="12.28515625" style="80" customWidth="1"/>
    <col min="9482" max="9482" width="10.28515625" style="80" customWidth="1"/>
    <col min="9483" max="9483" width="11.140625" style="80" customWidth="1"/>
    <col min="9484" max="9484" width="11.42578125" style="80"/>
    <col min="9485" max="9485" width="17.85546875" style="80" bestFit="1" customWidth="1"/>
    <col min="9486" max="9486" width="20.28515625" style="80" bestFit="1" customWidth="1"/>
    <col min="9487" max="9491" width="11.42578125" style="80"/>
    <col min="9492" max="9492" width="30.140625" style="80" bestFit="1" customWidth="1"/>
    <col min="9493" max="9493" width="19.42578125" style="80" bestFit="1" customWidth="1"/>
    <col min="9494" max="9494" width="14.42578125" style="80" bestFit="1" customWidth="1"/>
    <col min="9495" max="9495" width="19.42578125" style="80" bestFit="1" customWidth="1"/>
    <col min="9496" max="9496" width="14.42578125" style="80" bestFit="1" customWidth="1"/>
    <col min="9497" max="9497" width="20" style="80" customWidth="1"/>
    <col min="9498" max="9498" width="13.140625" style="80" bestFit="1" customWidth="1"/>
    <col min="9499" max="9499" width="7.140625" style="80" bestFit="1" customWidth="1"/>
    <col min="9500" max="9500" width="9.140625" style="80" bestFit="1" customWidth="1"/>
    <col min="9501" max="9728" width="11.42578125" style="80"/>
    <col min="9729" max="9729" width="10.42578125" style="80" customWidth="1"/>
    <col min="9730" max="9730" width="79.28515625" style="80" customWidth="1"/>
    <col min="9731" max="9731" width="13.42578125" style="80" bestFit="1" customWidth="1"/>
    <col min="9732" max="9732" width="17.42578125" style="80" customWidth="1"/>
    <col min="9733" max="9733" width="19.42578125" style="80" bestFit="1" customWidth="1"/>
    <col min="9734" max="9734" width="13.42578125" style="80" bestFit="1" customWidth="1"/>
    <col min="9735" max="9735" width="10" style="80" bestFit="1" customWidth="1"/>
    <col min="9736" max="9736" width="16" style="80" customWidth="1"/>
    <col min="9737" max="9737" width="12.28515625" style="80" customWidth="1"/>
    <col min="9738" max="9738" width="10.28515625" style="80" customWidth="1"/>
    <col min="9739" max="9739" width="11.140625" style="80" customWidth="1"/>
    <col min="9740" max="9740" width="11.42578125" style="80"/>
    <col min="9741" max="9741" width="17.85546875" style="80" bestFit="1" customWidth="1"/>
    <col min="9742" max="9742" width="20.28515625" style="80" bestFit="1" customWidth="1"/>
    <col min="9743" max="9747" width="11.42578125" style="80"/>
    <col min="9748" max="9748" width="30.140625" style="80" bestFit="1" customWidth="1"/>
    <col min="9749" max="9749" width="19.42578125" style="80" bestFit="1" customWidth="1"/>
    <col min="9750" max="9750" width="14.42578125" style="80" bestFit="1" customWidth="1"/>
    <col min="9751" max="9751" width="19.42578125" style="80" bestFit="1" customWidth="1"/>
    <col min="9752" max="9752" width="14.42578125" style="80" bestFit="1" customWidth="1"/>
    <col min="9753" max="9753" width="20" style="80" customWidth="1"/>
    <col min="9754" max="9754" width="13.140625" style="80" bestFit="1" customWidth="1"/>
    <col min="9755" max="9755" width="7.140625" style="80" bestFit="1" customWidth="1"/>
    <col min="9756" max="9756" width="9.140625" style="80" bestFit="1" customWidth="1"/>
    <col min="9757" max="9984" width="11.42578125" style="80"/>
    <col min="9985" max="9985" width="10.42578125" style="80" customWidth="1"/>
    <col min="9986" max="9986" width="79.28515625" style="80" customWidth="1"/>
    <col min="9987" max="9987" width="13.42578125" style="80" bestFit="1" customWidth="1"/>
    <col min="9988" max="9988" width="17.42578125" style="80" customWidth="1"/>
    <col min="9989" max="9989" width="19.42578125" style="80" bestFit="1" customWidth="1"/>
    <col min="9990" max="9990" width="13.42578125" style="80" bestFit="1" customWidth="1"/>
    <col min="9991" max="9991" width="10" style="80" bestFit="1" customWidth="1"/>
    <col min="9992" max="9992" width="16" style="80" customWidth="1"/>
    <col min="9993" max="9993" width="12.28515625" style="80" customWidth="1"/>
    <col min="9994" max="9994" width="10.28515625" style="80" customWidth="1"/>
    <col min="9995" max="9995" width="11.140625" style="80" customWidth="1"/>
    <col min="9996" max="9996" width="11.42578125" style="80"/>
    <col min="9997" max="9997" width="17.85546875" style="80" bestFit="1" customWidth="1"/>
    <col min="9998" max="9998" width="20.28515625" style="80" bestFit="1" customWidth="1"/>
    <col min="9999" max="10003" width="11.42578125" style="80"/>
    <col min="10004" max="10004" width="30.140625" style="80" bestFit="1" customWidth="1"/>
    <col min="10005" max="10005" width="19.42578125" style="80" bestFit="1" customWidth="1"/>
    <col min="10006" max="10006" width="14.42578125" style="80" bestFit="1" customWidth="1"/>
    <col min="10007" max="10007" width="19.42578125" style="80" bestFit="1" customWidth="1"/>
    <col min="10008" max="10008" width="14.42578125" style="80" bestFit="1" customWidth="1"/>
    <col min="10009" max="10009" width="20" style="80" customWidth="1"/>
    <col min="10010" max="10010" width="13.140625" style="80" bestFit="1" customWidth="1"/>
    <col min="10011" max="10011" width="7.140625" style="80" bestFit="1" customWidth="1"/>
    <col min="10012" max="10012" width="9.140625" style="80" bestFit="1" customWidth="1"/>
    <col min="10013" max="10240" width="11.42578125" style="80"/>
    <col min="10241" max="10241" width="10.42578125" style="80" customWidth="1"/>
    <col min="10242" max="10242" width="79.28515625" style="80" customWidth="1"/>
    <col min="10243" max="10243" width="13.42578125" style="80" bestFit="1" customWidth="1"/>
    <col min="10244" max="10244" width="17.42578125" style="80" customWidth="1"/>
    <col min="10245" max="10245" width="19.42578125" style="80" bestFit="1" customWidth="1"/>
    <col min="10246" max="10246" width="13.42578125" style="80" bestFit="1" customWidth="1"/>
    <col min="10247" max="10247" width="10" style="80" bestFit="1" customWidth="1"/>
    <col min="10248" max="10248" width="16" style="80" customWidth="1"/>
    <col min="10249" max="10249" width="12.28515625" style="80" customWidth="1"/>
    <col min="10250" max="10250" width="10.28515625" style="80" customWidth="1"/>
    <col min="10251" max="10251" width="11.140625" style="80" customWidth="1"/>
    <col min="10252" max="10252" width="11.42578125" style="80"/>
    <col min="10253" max="10253" width="17.85546875" style="80" bestFit="1" customWidth="1"/>
    <col min="10254" max="10254" width="20.28515625" style="80" bestFit="1" customWidth="1"/>
    <col min="10255" max="10259" width="11.42578125" style="80"/>
    <col min="10260" max="10260" width="30.140625" style="80" bestFit="1" customWidth="1"/>
    <col min="10261" max="10261" width="19.42578125" style="80" bestFit="1" customWidth="1"/>
    <col min="10262" max="10262" width="14.42578125" style="80" bestFit="1" customWidth="1"/>
    <col min="10263" max="10263" width="19.42578125" style="80" bestFit="1" customWidth="1"/>
    <col min="10264" max="10264" width="14.42578125" style="80" bestFit="1" customWidth="1"/>
    <col min="10265" max="10265" width="20" style="80" customWidth="1"/>
    <col min="10266" max="10266" width="13.140625" style="80" bestFit="1" customWidth="1"/>
    <col min="10267" max="10267" width="7.140625" style="80" bestFit="1" customWidth="1"/>
    <col min="10268" max="10268" width="9.140625" style="80" bestFit="1" customWidth="1"/>
    <col min="10269" max="10496" width="11.42578125" style="80"/>
    <col min="10497" max="10497" width="10.42578125" style="80" customWidth="1"/>
    <col min="10498" max="10498" width="79.28515625" style="80" customWidth="1"/>
    <col min="10499" max="10499" width="13.42578125" style="80" bestFit="1" customWidth="1"/>
    <col min="10500" max="10500" width="17.42578125" style="80" customWidth="1"/>
    <col min="10501" max="10501" width="19.42578125" style="80" bestFit="1" customWidth="1"/>
    <col min="10502" max="10502" width="13.42578125" style="80" bestFit="1" customWidth="1"/>
    <col min="10503" max="10503" width="10" style="80" bestFit="1" customWidth="1"/>
    <col min="10504" max="10504" width="16" style="80" customWidth="1"/>
    <col min="10505" max="10505" width="12.28515625" style="80" customWidth="1"/>
    <col min="10506" max="10506" width="10.28515625" style="80" customWidth="1"/>
    <col min="10507" max="10507" width="11.140625" style="80" customWidth="1"/>
    <col min="10508" max="10508" width="11.42578125" style="80"/>
    <col min="10509" max="10509" width="17.85546875" style="80" bestFit="1" customWidth="1"/>
    <col min="10510" max="10510" width="20.28515625" style="80" bestFit="1" customWidth="1"/>
    <col min="10511" max="10515" width="11.42578125" style="80"/>
    <col min="10516" max="10516" width="30.140625" style="80" bestFit="1" customWidth="1"/>
    <col min="10517" max="10517" width="19.42578125" style="80" bestFit="1" customWidth="1"/>
    <col min="10518" max="10518" width="14.42578125" style="80" bestFit="1" customWidth="1"/>
    <col min="10519" max="10519" width="19.42578125" style="80" bestFit="1" customWidth="1"/>
    <col min="10520" max="10520" width="14.42578125" style="80" bestFit="1" customWidth="1"/>
    <col min="10521" max="10521" width="20" style="80" customWidth="1"/>
    <col min="10522" max="10522" width="13.140625" style="80" bestFit="1" customWidth="1"/>
    <col min="10523" max="10523" width="7.140625" style="80" bestFit="1" customWidth="1"/>
    <col min="10524" max="10524" width="9.140625" style="80" bestFit="1" customWidth="1"/>
    <col min="10525" max="10752" width="11.42578125" style="80"/>
    <col min="10753" max="10753" width="10.42578125" style="80" customWidth="1"/>
    <col min="10754" max="10754" width="79.28515625" style="80" customWidth="1"/>
    <col min="10755" max="10755" width="13.42578125" style="80" bestFit="1" customWidth="1"/>
    <col min="10756" max="10756" width="17.42578125" style="80" customWidth="1"/>
    <col min="10757" max="10757" width="19.42578125" style="80" bestFit="1" customWidth="1"/>
    <col min="10758" max="10758" width="13.42578125" style="80" bestFit="1" customWidth="1"/>
    <col min="10759" max="10759" width="10" style="80" bestFit="1" customWidth="1"/>
    <col min="10760" max="10760" width="16" style="80" customWidth="1"/>
    <col min="10761" max="10761" width="12.28515625" style="80" customWidth="1"/>
    <col min="10762" max="10762" width="10.28515625" style="80" customWidth="1"/>
    <col min="10763" max="10763" width="11.140625" style="80" customWidth="1"/>
    <col min="10764" max="10764" width="11.42578125" style="80"/>
    <col min="10765" max="10765" width="17.85546875" style="80" bestFit="1" customWidth="1"/>
    <col min="10766" max="10766" width="20.28515625" style="80" bestFit="1" customWidth="1"/>
    <col min="10767" max="10771" width="11.42578125" style="80"/>
    <col min="10772" max="10772" width="30.140625" style="80" bestFit="1" customWidth="1"/>
    <col min="10773" max="10773" width="19.42578125" style="80" bestFit="1" customWidth="1"/>
    <col min="10774" max="10774" width="14.42578125" style="80" bestFit="1" customWidth="1"/>
    <col min="10775" max="10775" width="19.42578125" style="80" bestFit="1" customWidth="1"/>
    <col min="10776" max="10776" width="14.42578125" style="80" bestFit="1" customWidth="1"/>
    <col min="10777" max="10777" width="20" style="80" customWidth="1"/>
    <col min="10778" max="10778" width="13.140625" style="80" bestFit="1" customWidth="1"/>
    <col min="10779" max="10779" width="7.140625" style="80" bestFit="1" customWidth="1"/>
    <col min="10780" max="10780" width="9.140625" style="80" bestFit="1" customWidth="1"/>
    <col min="10781" max="11008" width="11.42578125" style="80"/>
    <col min="11009" max="11009" width="10.42578125" style="80" customWidth="1"/>
    <col min="11010" max="11010" width="79.28515625" style="80" customWidth="1"/>
    <col min="11011" max="11011" width="13.42578125" style="80" bestFit="1" customWidth="1"/>
    <col min="11012" max="11012" width="17.42578125" style="80" customWidth="1"/>
    <col min="11013" max="11013" width="19.42578125" style="80" bestFit="1" customWidth="1"/>
    <col min="11014" max="11014" width="13.42578125" style="80" bestFit="1" customWidth="1"/>
    <col min="11015" max="11015" width="10" style="80" bestFit="1" customWidth="1"/>
    <col min="11016" max="11016" width="16" style="80" customWidth="1"/>
    <col min="11017" max="11017" width="12.28515625" style="80" customWidth="1"/>
    <col min="11018" max="11018" width="10.28515625" style="80" customWidth="1"/>
    <col min="11019" max="11019" width="11.140625" style="80" customWidth="1"/>
    <col min="11020" max="11020" width="11.42578125" style="80"/>
    <col min="11021" max="11021" width="17.85546875" style="80" bestFit="1" customWidth="1"/>
    <col min="11022" max="11022" width="20.28515625" style="80" bestFit="1" customWidth="1"/>
    <col min="11023" max="11027" width="11.42578125" style="80"/>
    <col min="11028" max="11028" width="30.140625" style="80" bestFit="1" customWidth="1"/>
    <col min="11029" max="11029" width="19.42578125" style="80" bestFit="1" customWidth="1"/>
    <col min="11030" max="11030" width="14.42578125" style="80" bestFit="1" customWidth="1"/>
    <col min="11031" max="11031" width="19.42578125" style="80" bestFit="1" customWidth="1"/>
    <col min="11032" max="11032" width="14.42578125" style="80" bestFit="1" customWidth="1"/>
    <col min="11033" max="11033" width="20" style="80" customWidth="1"/>
    <col min="11034" max="11034" width="13.140625" style="80" bestFit="1" customWidth="1"/>
    <col min="11035" max="11035" width="7.140625" style="80" bestFit="1" customWidth="1"/>
    <col min="11036" max="11036" width="9.140625" style="80" bestFit="1" customWidth="1"/>
    <col min="11037" max="11264" width="11.42578125" style="80"/>
    <col min="11265" max="11265" width="10.42578125" style="80" customWidth="1"/>
    <col min="11266" max="11266" width="79.28515625" style="80" customWidth="1"/>
    <col min="11267" max="11267" width="13.42578125" style="80" bestFit="1" customWidth="1"/>
    <col min="11268" max="11268" width="17.42578125" style="80" customWidth="1"/>
    <col min="11269" max="11269" width="19.42578125" style="80" bestFit="1" customWidth="1"/>
    <col min="11270" max="11270" width="13.42578125" style="80" bestFit="1" customWidth="1"/>
    <col min="11271" max="11271" width="10" style="80" bestFit="1" customWidth="1"/>
    <col min="11272" max="11272" width="16" style="80" customWidth="1"/>
    <col min="11273" max="11273" width="12.28515625" style="80" customWidth="1"/>
    <col min="11274" max="11274" width="10.28515625" style="80" customWidth="1"/>
    <col min="11275" max="11275" width="11.140625" style="80" customWidth="1"/>
    <col min="11276" max="11276" width="11.42578125" style="80"/>
    <col min="11277" max="11277" width="17.85546875" style="80" bestFit="1" customWidth="1"/>
    <col min="11278" max="11278" width="20.28515625" style="80" bestFit="1" customWidth="1"/>
    <col min="11279" max="11283" width="11.42578125" style="80"/>
    <col min="11284" max="11284" width="30.140625" style="80" bestFit="1" customWidth="1"/>
    <col min="11285" max="11285" width="19.42578125" style="80" bestFit="1" customWidth="1"/>
    <col min="11286" max="11286" width="14.42578125" style="80" bestFit="1" customWidth="1"/>
    <col min="11287" max="11287" width="19.42578125" style="80" bestFit="1" customWidth="1"/>
    <col min="11288" max="11288" width="14.42578125" style="80" bestFit="1" customWidth="1"/>
    <col min="11289" max="11289" width="20" style="80" customWidth="1"/>
    <col min="11290" max="11290" width="13.140625" style="80" bestFit="1" customWidth="1"/>
    <col min="11291" max="11291" width="7.140625" style="80" bestFit="1" customWidth="1"/>
    <col min="11292" max="11292" width="9.140625" style="80" bestFit="1" customWidth="1"/>
    <col min="11293" max="11520" width="11.42578125" style="80"/>
    <col min="11521" max="11521" width="10.42578125" style="80" customWidth="1"/>
    <col min="11522" max="11522" width="79.28515625" style="80" customWidth="1"/>
    <col min="11523" max="11523" width="13.42578125" style="80" bestFit="1" customWidth="1"/>
    <col min="11524" max="11524" width="17.42578125" style="80" customWidth="1"/>
    <col min="11525" max="11525" width="19.42578125" style="80" bestFit="1" customWidth="1"/>
    <col min="11526" max="11526" width="13.42578125" style="80" bestFit="1" customWidth="1"/>
    <col min="11527" max="11527" width="10" style="80" bestFit="1" customWidth="1"/>
    <col min="11528" max="11528" width="16" style="80" customWidth="1"/>
    <col min="11529" max="11529" width="12.28515625" style="80" customWidth="1"/>
    <col min="11530" max="11530" width="10.28515625" style="80" customWidth="1"/>
    <col min="11531" max="11531" width="11.140625" style="80" customWidth="1"/>
    <col min="11532" max="11532" width="11.42578125" style="80"/>
    <col min="11533" max="11533" width="17.85546875" style="80" bestFit="1" customWidth="1"/>
    <col min="11534" max="11534" width="20.28515625" style="80" bestFit="1" customWidth="1"/>
    <col min="11535" max="11539" width="11.42578125" style="80"/>
    <col min="11540" max="11540" width="30.140625" style="80" bestFit="1" customWidth="1"/>
    <col min="11541" max="11541" width="19.42578125" style="80" bestFit="1" customWidth="1"/>
    <col min="11542" max="11542" width="14.42578125" style="80" bestFit="1" customWidth="1"/>
    <col min="11543" max="11543" width="19.42578125" style="80" bestFit="1" customWidth="1"/>
    <col min="11544" max="11544" width="14.42578125" style="80" bestFit="1" customWidth="1"/>
    <col min="11545" max="11545" width="20" style="80" customWidth="1"/>
    <col min="11546" max="11546" width="13.140625" style="80" bestFit="1" customWidth="1"/>
    <col min="11547" max="11547" width="7.140625" style="80" bestFit="1" customWidth="1"/>
    <col min="11548" max="11548" width="9.140625" style="80" bestFit="1" customWidth="1"/>
    <col min="11549" max="11776" width="11.42578125" style="80"/>
    <col min="11777" max="11777" width="10.42578125" style="80" customWidth="1"/>
    <col min="11778" max="11778" width="79.28515625" style="80" customWidth="1"/>
    <col min="11779" max="11779" width="13.42578125" style="80" bestFit="1" customWidth="1"/>
    <col min="11780" max="11780" width="17.42578125" style="80" customWidth="1"/>
    <col min="11781" max="11781" width="19.42578125" style="80" bestFit="1" customWidth="1"/>
    <col min="11782" max="11782" width="13.42578125" style="80" bestFit="1" customWidth="1"/>
    <col min="11783" max="11783" width="10" style="80" bestFit="1" customWidth="1"/>
    <col min="11784" max="11784" width="16" style="80" customWidth="1"/>
    <col min="11785" max="11785" width="12.28515625" style="80" customWidth="1"/>
    <col min="11786" max="11786" width="10.28515625" style="80" customWidth="1"/>
    <col min="11787" max="11787" width="11.140625" style="80" customWidth="1"/>
    <col min="11788" max="11788" width="11.42578125" style="80"/>
    <col min="11789" max="11789" width="17.85546875" style="80" bestFit="1" customWidth="1"/>
    <col min="11790" max="11790" width="20.28515625" style="80" bestFit="1" customWidth="1"/>
    <col min="11791" max="11795" width="11.42578125" style="80"/>
    <col min="11796" max="11796" width="30.140625" style="80" bestFit="1" customWidth="1"/>
    <col min="11797" max="11797" width="19.42578125" style="80" bestFit="1" customWidth="1"/>
    <col min="11798" max="11798" width="14.42578125" style="80" bestFit="1" customWidth="1"/>
    <col min="11799" max="11799" width="19.42578125" style="80" bestFit="1" customWidth="1"/>
    <col min="11800" max="11800" width="14.42578125" style="80" bestFit="1" customWidth="1"/>
    <col min="11801" max="11801" width="20" style="80" customWidth="1"/>
    <col min="11802" max="11802" width="13.140625" style="80" bestFit="1" customWidth="1"/>
    <col min="11803" max="11803" width="7.140625" style="80" bestFit="1" customWidth="1"/>
    <col min="11804" max="11804" width="9.140625" style="80" bestFit="1" customWidth="1"/>
    <col min="11805" max="12032" width="11.42578125" style="80"/>
    <col min="12033" max="12033" width="10.42578125" style="80" customWidth="1"/>
    <col min="12034" max="12034" width="79.28515625" style="80" customWidth="1"/>
    <col min="12035" max="12035" width="13.42578125" style="80" bestFit="1" customWidth="1"/>
    <col min="12036" max="12036" width="17.42578125" style="80" customWidth="1"/>
    <col min="12037" max="12037" width="19.42578125" style="80" bestFit="1" customWidth="1"/>
    <col min="12038" max="12038" width="13.42578125" style="80" bestFit="1" customWidth="1"/>
    <col min="12039" max="12039" width="10" style="80" bestFit="1" customWidth="1"/>
    <col min="12040" max="12040" width="16" style="80" customWidth="1"/>
    <col min="12041" max="12041" width="12.28515625" style="80" customWidth="1"/>
    <col min="12042" max="12042" width="10.28515625" style="80" customWidth="1"/>
    <col min="12043" max="12043" width="11.140625" style="80" customWidth="1"/>
    <col min="12044" max="12044" width="11.42578125" style="80"/>
    <col min="12045" max="12045" width="17.85546875" style="80" bestFit="1" customWidth="1"/>
    <col min="12046" max="12046" width="20.28515625" style="80" bestFit="1" customWidth="1"/>
    <col min="12047" max="12051" width="11.42578125" style="80"/>
    <col min="12052" max="12052" width="30.140625" style="80" bestFit="1" customWidth="1"/>
    <col min="12053" max="12053" width="19.42578125" style="80" bestFit="1" customWidth="1"/>
    <col min="12054" max="12054" width="14.42578125" style="80" bestFit="1" customWidth="1"/>
    <col min="12055" max="12055" width="19.42578125" style="80" bestFit="1" customWidth="1"/>
    <col min="12056" max="12056" width="14.42578125" style="80" bestFit="1" customWidth="1"/>
    <col min="12057" max="12057" width="20" style="80" customWidth="1"/>
    <col min="12058" max="12058" width="13.140625" style="80" bestFit="1" customWidth="1"/>
    <col min="12059" max="12059" width="7.140625" style="80" bestFit="1" customWidth="1"/>
    <col min="12060" max="12060" width="9.140625" style="80" bestFit="1" customWidth="1"/>
    <col min="12061" max="12288" width="11.42578125" style="80"/>
    <col min="12289" max="12289" width="10.42578125" style="80" customWidth="1"/>
    <col min="12290" max="12290" width="79.28515625" style="80" customWidth="1"/>
    <col min="12291" max="12291" width="13.42578125" style="80" bestFit="1" customWidth="1"/>
    <col min="12292" max="12292" width="17.42578125" style="80" customWidth="1"/>
    <col min="12293" max="12293" width="19.42578125" style="80" bestFit="1" customWidth="1"/>
    <col min="12294" max="12294" width="13.42578125" style="80" bestFit="1" customWidth="1"/>
    <col min="12295" max="12295" width="10" style="80" bestFit="1" customWidth="1"/>
    <col min="12296" max="12296" width="16" style="80" customWidth="1"/>
    <col min="12297" max="12297" width="12.28515625" style="80" customWidth="1"/>
    <col min="12298" max="12298" width="10.28515625" style="80" customWidth="1"/>
    <col min="12299" max="12299" width="11.140625" style="80" customWidth="1"/>
    <col min="12300" max="12300" width="11.42578125" style="80"/>
    <col min="12301" max="12301" width="17.85546875" style="80" bestFit="1" customWidth="1"/>
    <col min="12302" max="12302" width="20.28515625" style="80" bestFit="1" customWidth="1"/>
    <col min="12303" max="12307" width="11.42578125" style="80"/>
    <col min="12308" max="12308" width="30.140625" style="80" bestFit="1" customWidth="1"/>
    <col min="12309" max="12309" width="19.42578125" style="80" bestFit="1" customWidth="1"/>
    <col min="12310" max="12310" width="14.42578125" style="80" bestFit="1" customWidth="1"/>
    <col min="12311" max="12311" width="19.42578125" style="80" bestFit="1" customWidth="1"/>
    <col min="12312" max="12312" width="14.42578125" style="80" bestFit="1" customWidth="1"/>
    <col min="12313" max="12313" width="20" style="80" customWidth="1"/>
    <col min="12314" max="12314" width="13.140625" style="80" bestFit="1" customWidth="1"/>
    <col min="12315" max="12315" width="7.140625" style="80" bestFit="1" customWidth="1"/>
    <col min="12316" max="12316" width="9.140625" style="80" bestFit="1" customWidth="1"/>
    <col min="12317" max="12544" width="11.42578125" style="80"/>
    <col min="12545" max="12545" width="10.42578125" style="80" customWidth="1"/>
    <col min="12546" max="12546" width="79.28515625" style="80" customWidth="1"/>
    <col min="12547" max="12547" width="13.42578125" style="80" bestFit="1" customWidth="1"/>
    <col min="12548" max="12548" width="17.42578125" style="80" customWidth="1"/>
    <col min="12549" max="12549" width="19.42578125" style="80" bestFit="1" customWidth="1"/>
    <col min="12550" max="12550" width="13.42578125" style="80" bestFit="1" customWidth="1"/>
    <col min="12551" max="12551" width="10" style="80" bestFit="1" customWidth="1"/>
    <col min="12552" max="12552" width="16" style="80" customWidth="1"/>
    <col min="12553" max="12553" width="12.28515625" style="80" customWidth="1"/>
    <col min="12554" max="12554" width="10.28515625" style="80" customWidth="1"/>
    <col min="12555" max="12555" width="11.140625" style="80" customWidth="1"/>
    <col min="12556" max="12556" width="11.42578125" style="80"/>
    <col min="12557" max="12557" width="17.85546875" style="80" bestFit="1" customWidth="1"/>
    <col min="12558" max="12558" width="20.28515625" style="80" bestFit="1" customWidth="1"/>
    <col min="12559" max="12563" width="11.42578125" style="80"/>
    <col min="12564" max="12564" width="30.140625" style="80" bestFit="1" customWidth="1"/>
    <col min="12565" max="12565" width="19.42578125" style="80" bestFit="1" customWidth="1"/>
    <col min="12566" max="12566" width="14.42578125" style="80" bestFit="1" customWidth="1"/>
    <col min="12567" max="12567" width="19.42578125" style="80" bestFit="1" customWidth="1"/>
    <col min="12568" max="12568" width="14.42578125" style="80" bestFit="1" customWidth="1"/>
    <col min="12569" max="12569" width="20" style="80" customWidth="1"/>
    <col min="12570" max="12570" width="13.140625" style="80" bestFit="1" customWidth="1"/>
    <col min="12571" max="12571" width="7.140625" style="80" bestFit="1" customWidth="1"/>
    <col min="12572" max="12572" width="9.140625" style="80" bestFit="1" customWidth="1"/>
    <col min="12573" max="12800" width="11.42578125" style="80"/>
    <col min="12801" max="12801" width="10.42578125" style="80" customWidth="1"/>
    <col min="12802" max="12802" width="79.28515625" style="80" customWidth="1"/>
    <col min="12803" max="12803" width="13.42578125" style="80" bestFit="1" customWidth="1"/>
    <col min="12804" max="12804" width="17.42578125" style="80" customWidth="1"/>
    <col min="12805" max="12805" width="19.42578125" style="80" bestFit="1" customWidth="1"/>
    <col min="12806" max="12806" width="13.42578125" style="80" bestFit="1" customWidth="1"/>
    <col min="12807" max="12807" width="10" style="80" bestFit="1" customWidth="1"/>
    <col min="12808" max="12808" width="16" style="80" customWidth="1"/>
    <col min="12809" max="12809" width="12.28515625" style="80" customWidth="1"/>
    <col min="12810" max="12810" width="10.28515625" style="80" customWidth="1"/>
    <col min="12811" max="12811" width="11.140625" style="80" customWidth="1"/>
    <col min="12812" max="12812" width="11.42578125" style="80"/>
    <col min="12813" max="12813" width="17.85546875" style="80" bestFit="1" customWidth="1"/>
    <col min="12814" max="12814" width="20.28515625" style="80" bestFit="1" customWidth="1"/>
    <col min="12815" max="12819" width="11.42578125" style="80"/>
    <col min="12820" max="12820" width="30.140625" style="80" bestFit="1" customWidth="1"/>
    <col min="12821" max="12821" width="19.42578125" style="80" bestFit="1" customWidth="1"/>
    <col min="12822" max="12822" width="14.42578125" style="80" bestFit="1" customWidth="1"/>
    <col min="12823" max="12823" width="19.42578125" style="80" bestFit="1" customWidth="1"/>
    <col min="12824" max="12824" width="14.42578125" style="80" bestFit="1" customWidth="1"/>
    <col min="12825" max="12825" width="20" style="80" customWidth="1"/>
    <col min="12826" max="12826" width="13.140625" style="80" bestFit="1" customWidth="1"/>
    <col min="12827" max="12827" width="7.140625" style="80" bestFit="1" customWidth="1"/>
    <col min="12828" max="12828" width="9.140625" style="80" bestFit="1" customWidth="1"/>
    <col min="12829" max="13056" width="11.42578125" style="80"/>
    <col min="13057" max="13057" width="10.42578125" style="80" customWidth="1"/>
    <col min="13058" max="13058" width="79.28515625" style="80" customWidth="1"/>
    <col min="13059" max="13059" width="13.42578125" style="80" bestFit="1" customWidth="1"/>
    <col min="13060" max="13060" width="17.42578125" style="80" customWidth="1"/>
    <col min="13061" max="13061" width="19.42578125" style="80" bestFit="1" customWidth="1"/>
    <col min="13062" max="13062" width="13.42578125" style="80" bestFit="1" customWidth="1"/>
    <col min="13063" max="13063" width="10" style="80" bestFit="1" customWidth="1"/>
    <col min="13064" max="13064" width="16" style="80" customWidth="1"/>
    <col min="13065" max="13065" width="12.28515625" style="80" customWidth="1"/>
    <col min="13066" max="13066" width="10.28515625" style="80" customWidth="1"/>
    <col min="13067" max="13067" width="11.140625" style="80" customWidth="1"/>
    <col min="13068" max="13068" width="11.42578125" style="80"/>
    <col min="13069" max="13069" width="17.85546875" style="80" bestFit="1" customWidth="1"/>
    <col min="13070" max="13070" width="20.28515625" style="80" bestFit="1" customWidth="1"/>
    <col min="13071" max="13075" width="11.42578125" style="80"/>
    <col min="13076" max="13076" width="30.140625" style="80" bestFit="1" customWidth="1"/>
    <col min="13077" max="13077" width="19.42578125" style="80" bestFit="1" customWidth="1"/>
    <col min="13078" max="13078" width="14.42578125" style="80" bestFit="1" customWidth="1"/>
    <col min="13079" max="13079" width="19.42578125" style="80" bestFit="1" customWidth="1"/>
    <col min="13080" max="13080" width="14.42578125" style="80" bestFit="1" customWidth="1"/>
    <col min="13081" max="13081" width="20" style="80" customWidth="1"/>
    <col min="13082" max="13082" width="13.140625" style="80" bestFit="1" customWidth="1"/>
    <col min="13083" max="13083" width="7.140625" style="80" bestFit="1" customWidth="1"/>
    <col min="13084" max="13084" width="9.140625" style="80" bestFit="1" customWidth="1"/>
    <col min="13085" max="13312" width="11.42578125" style="80"/>
    <col min="13313" max="13313" width="10.42578125" style="80" customWidth="1"/>
    <col min="13314" max="13314" width="79.28515625" style="80" customWidth="1"/>
    <col min="13315" max="13315" width="13.42578125" style="80" bestFit="1" customWidth="1"/>
    <col min="13316" max="13316" width="17.42578125" style="80" customWidth="1"/>
    <col min="13317" max="13317" width="19.42578125" style="80" bestFit="1" customWidth="1"/>
    <col min="13318" max="13318" width="13.42578125" style="80" bestFit="1" customWidth="1"/>
    <col min="13319" max="13319" width="10" style="80" bestFit="1" customWidth="1"/>
    <col min="13320" max="13320" width="16" style="80" customWidth="1"/>
    <col min="13321" max="13321" width="12.28515625" style="80" customWidth="1"/>
    <col min="13322" max="13322" width="10.28515625" style="80" customWidth="1"/>
    <col min="13323" max="13323" width="11.140625" style="80" customWidth="1"/>
    <col min="13324" max="13324" width="11.42578125" style="80"/>
    <col min="13325" max="13325" width="17.85546875" style="80" bestFit="1" customWidth="1"/>
    <col min="13326" max="13326" width="20.28515625" style="80" bestFit="1" customWidth="1"/>
    <col min="13327" max="13331" width="11.42578125" style="80"/>
    <col min="13332" max="13332" width="30.140625" style="80" bestFit="1" customWidth="1"/>
    <col min="13333" max="13333" width="19.42578125" style="80" bestFit="1" customWidth="1"/>
    <col min="13334" max="13334" width="14.42578125" style="80" bestFit="1" customWidth="1"/>
    <col min="13335" max="13335" width="19.42578125" style="80" bestFit="1" customWidth="1"/>
    <col min="13336" max="13336" width="14.42578125" style="80" bestFit="1" customWidth="1"/>
    <col min="13337" max="13337" width="20" style="80" customWidth="1"/>
    <col min="13338" max="13338" width="13.140625" style="80" bestFit="1" customWidth="1"/>
    <col min="13339" max="13339" width="7.140625" style="80" bestFit="1" customWidth="1"/>
    <col min="13340" max="13340" width="9.140625" style="80" bestFit="1" customWidth="1"/>
    <col min="13341" max="13568" width="11.42578125" style="80"/>
    <col min="13569" max="13569" width="10.42578125" style="80" customWidth="1"/>
    <col min="13570" max="13570" width="79.28515625" style="80" customWidth="1"/>
    <col min="13571" max="13571" width="13.42578125" style="80" bestFit="1" customWidth="1"/>
    <col min="13572" max="13572" width="17.42578125" style="80" customWidth="1"/>
    <col min="13573" max="13573" width="19.42578125" style="80" bestFit="1" customWidth="1"/>
    <col min="13574" max="13574" width="13.42578125" style="80" bestFit="1" customWidth="1"/>
    <col min="13575" max="13575" width="10" style="80" bestFit="1" customWidth="1"/>
    <col min="13576" max="13576" width="16" style="80" customWidth="1"/>
    <col min="13577" max="13577" width="12.28515625" style="80" customWidth="1"/>
    <col min="13578" max="13578" width="10.28515625" style="80" customWidth="1"/>
    <col min="13579" max="13579" width="11.140625" style="80" customWidth="1"/>
    <col min="13580" max="13580" width="11.42578125" style="80"/>
    <col min="13581" max="13581" width="17.85546875" style="80" bestFit="1" customWidth="1"/>
    <col min="13582" max="13582" width="20.28515625" style="80" bestFit="1" customWidth="1"/>
    <col min="13583" max="13587" width="11.42578125" style="80"/>
    <col min="13588" max="13588" width="30.140625" style="80" bestFit="1" customWidth="1"/>
    <col min="13589" max="13589" width="19.42578125" style="80" bestFit="1" customWidth="1"/>
    <col min="13590" max="13590" width="14.42578125" style="80" bestFit="1" customWidth="1"/>
    <col min="13591" max="13591" width="19.42578125" style="80" bestFit="1" customWidth="1"/>
    <col min="13592" max="13592" width="14.42578125" style="80" bestFit="1" customWidth="1"/>
    <col min="13593" max="13593" width="20" style="80" customWidth="1"/>
    <col min="13594" max="13594" width="13.140625" style="80" bestFit="1" customWidth="1"/>
    <col min="13595" max="13595" width="7.140625" style="80" bestFit="1" customWidth="1"/>
    <col min="13596" max="13596" width="9.140625" style="80" bestFit="1" customWidth="1"/>
    <col min="13597" max="13824" width="11.42578125" style="80"/>
    <col min="13825" max="13825" width="10.42578125" style="80" customWidth="1"/>
    <col min="13826" max="13826" width="79.28515625" style="80" customWidth="1"/>
    <col min="13827" max="13827" width="13.42578125" style="80" bestFit="1" customWidth="1"/>
    <col min="13828" max="13828" width="17.42578125" style="80" customWidth="1"/>
    <col min="13829" max="13829" width="19.42578125" style="80" bestFit="1" customWidth="1"/>
    <col min="13830" max="13830" width="13.42578125" style="80" bestFit="1" customWidth="1"/>
    <col min="13831" max="13831" width="10" style="80" bestFit="1" customWidth="1"/>
    <col min="13832" max="13832" width="16" style="80" customWidth="1"/>
    <col min="13833" max="13833" width="12.28515625" style="80" customWidth="1"/>
    <col min="13834" max="13834" width="10.28515625" style="80" customWidth="1"/>
    <col min="13835" max="13835" width="11.140625" style="80" customWidth="1"/>
    <col min="13836" max="13836" width="11.42578125" style="80"/>
    <col min="13837" max="13837" width="17.85546875" style="80" bestFit="1" customWidth="1"/>
    <col min="13838" max="13838" width="20.28515625" style="80" bestFit="1" customWidth="1"/>
    <col min="13839" max="13843" width="11.42578125" style="80"/>
    <col min="13844" max="13844" width="30.140625" style="80" bestFit="1" customWidth="1"/>
    <col min="13845" max="13845" width="19.42578125" style="80" bestFit="1" customWidth="1"/>
    <col min="13846" max="13846" width="14.42578125" style="80" bestFit="1" customWidth="1"/>
    <col min="13847" max="13847" width="19.42578125" style="80" bestFit="1" customWidth="1"/>
    <col min="13848" max="13848" width="14.42578125" style="80" bestFit="1" customWidth="1"/>
    <col min="13849" max="13849" width="20" style="80" customWidth="1"/>
    <col min="13850" max="13850" width="13.140625" style="80" bestFit="1" customWidth="1"/>
    <col min="13851" max="13851" width="7.140625" style="80" bestFit="1" customWidth="1"/>
    <col min="13852" max="13852" width="9.140625" style="80" bestFit="1" customWidth="1"/>
    <col min="13853" max="14080" width="11.42578125" style="80"/>
    <col min="14081" max="14081" width="10.42578125" style="80" customWidth="1"/>
    <col min="14082" max="14082" width="79.28515625" style="80" customWidth="1"/>
    <col min="14083" max="14083" width="13.42578125" style="80" bestFit="1" customWidth="1"/>
    <col min="14084" max="14084" width="17.42578125" style="80" customWidth="1"/>
    <col min="14085" max="14085" width="19.42578125" style="80" bestFit="1" customWidth="1"/>
    <col min="14086" max="14086" width="13.42578125" style="80" bestFit="1" customWidth="1"/>
    <col min="14087" max="14087" width="10" style="80" bestFit="1" customWidth="1"/>
    <col min="14088" max="14088" width="16" style="80" customWidth="1"/>
    <col min="14089" max="14089" width="12.28515625" style="80" customWidth="1"/>
    <col min="14090" max="14090" width="10.28515625" style="80" customWidth="1"/>
    <col min="14091" max="14091" width="11.140625" style="80" customWidth="1"/>
    <col min="14092" max="14092" width="11.42578125" style="80"/>
    <col min="14093" max="14093" width="17.85546875" style="80" bestFit="1" customWidth="1"/>
    <col min="14094" max="14094" width="20.28515625" style="80" bestFit="1" customWidth="1"/>
    <col min="14095" max="14099" width="11.42578125" style="80"/>
    <col min="14100" max="14100" width="30.140625" style="80" bestFit="1" customWidth="1"/>
    <col min="14101" max="14101" width="19.42578125" style="80" bestFit="1" customWidth="1"/>
    <col min="14102" max="14102" width="14.42578125" style="80" bestFit="1" customWidth="1"/>
    <col min="14103" max="14103" width="19.42578125" style="80" bestFit="1" customWidth="1"/>
    <col min="14104" max="14104" width="14.42578125" style="80" bestFit="1" customWidth="1"/>
    <col min="14105" max="14105" width="20" style="80" customWidth="1"/>
    <col min="14106" max="14106" width="13.140625" style="80" bestFit="1" customWidth="1"/>
    <col min="14107" max="14107" width="7.140625" style="80" bestFit="1" customWidth="1"/>
    <col min="14108" max="14108" width="9.140625" style="80" bestFit="1" customWidth="1"/>
    <col min="14109" max="14336" width="11.42578125" style="80"/>
    <col min="14337" max="14337" width="10.42578125" style="80" customWidth="1"/>
    <col min="14338" max="14338" width="79.28515625" style="80" customWidth="1"/>
    <col min="14339" max="14339" width="13.42578125" style="80" bestFit="1" customWidth="1"/>
    <col min="14340" max="14340" width="17.42578125" style="80" customWidth="1"/>
    <col min="14341" max="14341" width="19.42578125" style="80" bestFit="1" customWidth="1"/>
    <col min="14342" max="14342" width="13.42578125" style="80" bestFit="1" customWidth="1"/>
    <col min="14343" max="14343" width="10" style="80" bestFit="1" customWidth="1"/>
    <col min="14344" max="14344" width="16" style="80" customWidth="1"/>
    <col min="14345" max="14345" width="12.28515625" style="80" customWidth="1"/>
    <col min="14346" max="14346" width="10.28515625" style="80" customWidth="1"/>
    <col min="14347" max="14347" width="11.140625" style="80" customWidth="1"/>
    <col min="14348" max="14348" width="11.42578125" style="80"/>
    <col min="14349" max="14349" width="17.85546875" style="80" bestFit="1" customWidth="1"/>
    <col min="14350" max="14350" width="20.28515625" style="80" bestFit="1" customWidth="1"/>
    <col min="14351" max="14355" width="11.42578125" style="80"/>
    <col min="14356" max="14356" width="30.140625" style="80" bestFit="1" customWidth="1"/>
    <col min="14357" max="14357" width="19.42578125" style="80" bestFit="1" customWidth="1"/>
    <col min="14358" max="14358" width="14.42578125" style="80" bestFit="1" customWidth="1"/>
    <col min="14359" max="14359" width="19.42578125" style="80" bestFit="1" customWidth="1"/>
    <col min="14360" max="14360" width="14.42578125" style="80" bestFit="1" customWidth="1"/>
    <col min="14361" max="14361" width="20" style="80" customWidth="1"/>
    <col min="14362" max="14362" width="13.140625" style="80" bestFit="1" customWidth="1"/>
    <col min="14363" max="14363" width="7.140625" style="80" bestFit="1" customWidth="1"/>
    <col min="14364" max="14364" width="9.140625" style="80" bestFit="1" customWidth="1"/>
    <col min="14365" max="14592" width="11.42578125" style="80"/>
    <col min="14593" max="14593" width="10.42578125" style="80" customWidth="1"/>
    <col min="14594" max="14594" width="79.28515625" style="80" customWidth="1"/>
    <col min="14595" max="14595" width="13.42578125" style="80" bestFit="1" customWidth="1"/>
    <col min="14596" max="14596" width="17.42578125" style="80" customWidth="1"/>
    <col min="14597" max="14597" width="19.42578125" style="80" bestFit="1" customWidth="1"/>
    <col min="14598" max="14598" width="13.42578125" style="80" bestFit="1" customWidth="1"/>
    <col min="14599" max="14599" width="10" style="80" bestFit="1" customWidth="1"/>
    <col min="14600" max="14600" width="16" style="80" customWidth="1"/>
    <col min="14601" max="14601" width="12.28515625" style="80" customWidth="1"/>
    <col min="14602" max="14602" width="10.28515625" style="80" customWidth="1"/>
    <col min="14603" max="14603" width="11.140625" style="80" customWidth="1"/>
    <col min="14604" max="14604" width="11.42578125" style="80"/>
    <col min="14605" max="14605" width="17.85546875" style="80" bestFit="1" customWidth="1"/>
    <col min="14606" max="14606" width="20.28515625" style="80" bestFit="1" customWidth="1"/>
    <col min="14607" max="14611" width="11.42578125" style="80"/>
    <col min="14612" max="14612" width="30.140625" style="80" bestFit="1" customWidth="1"/>
    <col min="14613" max="14613" width="19.42578125" style="80" bestFit="1" customWidth="1"/>
    <col min="14614" max="14614" width="14.42578125" style="80" bestFit="1" customWidth="1"/>
    <col min="14615" max="14615" width="19.42578125" style="80" bestFit="1" customWidth="1"/>
    <col min="14616" max="14616" width="14.42578125" style="80" bestFit="1" customWidth="1"/>
    <col min="14617" max="14617" width="20" style="80" customWidth="1"/>
    <col min="14618" max="14618" width="13.140625" style="80" bestFit="1" customWidth="1"/>
    <col min="14619" max="14619" width="7.140625" style="80" bestFit="1" customWidth="1"/>
    <col min="14620" max="14620" width="9.140625" style="80" bestFit="1" customWidth="1"/>
    <col min="14621" max="14848" width="11.42578125" style="80"/>
    <col min="14849" max="14849" width="10.42578125" style="80" customWidth="1"/>
    <col min="14850" max="14850" width="79.28515625" style="80" customWidth="1"/>
    <col min="14851" max="14851" width="13.42578125" style="80" bestFit="1" customWidth="1"/>
    <col min="14852" max="14852" width="17.42578125" style="80" customWidth="1"/>
    <col min="14853" max="14853" width="19.42578125" style="80" bestFit="1" customWidth="1"/>
    <col min="14854" max="14854" width="13.42578125" style="80" bestFit="1" customWidth="1"/>
    <col min="14855" max="14855" width="10" style="80" bestFit="1" customWidth="1"/>
    <col min="14856" max="14856" width="16" style="80" customWidth="1"/>
    <col min="14857" max="14857" width="12.28515625" style="80" customWidth="1"/>
    <col min="14858" max="14858" width="10.28515625" style="80" customWidth="1"/>
    <col min="14859" max="14859" width="11.140625" style="80" customWidth="1"/>
    <col min="14860" max="14860" width="11.42578125" style="80"/>
    <col min="14861" max="14861" width="17.85546875" style="80" bestFit="1" customWidth="1"/>
    <col min="14862" max="14862" width="20.28515625" style="80" bestFit="1" customWidth="1"/>
    <col min="14863" max="14867" width="11.42578125" style="80"/>
    <col min="14868" max="14868" width="30.140625" style="80" bestFit="1" customWidth="1"/>
    <col min="14869" max="14869" width="19.42578125" style="80" bestFit="1" customWidth="1"/>
    <col min="14870" max="14870" width="14.42578125" style="80" bestFit="1" customWidth="1"/>
    <col min="14871" max="14871" width="19.42578125" style="80" bestFit="1" customWidth="1"/>
    <col min="14872" max="14872" width="14.42578125" style="80" bestFit="1" customWidth="1"/>
    <col min="14873" max="14873" width="20" style="80" customWidth="1"/>
    <col min="14874" max="14874" width="13.140625" style="80" bestFit="1" customWidth="1"/>
    <col min="14875" max="14875" width="7.140625" style="80" bestFit="1" customWidth="1"/>
    <col min="14876" max="14876" width="9.140625" style="80" bestFit="1" customWidth="1"/>
    <col min="14877" max="15104" width="11.42578125" style="80"/>
    <col min="15105" max="15105" width="10.42578125" style="80" customWidth="1"/>
    <col min="15106" max="15106" width="79.28515625" style="80" customWidth="1"/>
    <col min="15107" max="15107" width="13.42578125" style="80" bestFit="1" customWidth="1"/>
    <col min="15108" max="15108" width="17.42578125" style="80" customWidth="1"/>
    <col min="15109" max="15109" width="19.42578125" style="80" bestFit="1" customWidth="1"/>
    <col min="15110" max="15110" width="13.42578125" style="80" bestFit="1" customWidth="1"/>
    <col min="15111" max="15111" width="10" style="80" bestFit="1" customWidth="1"/>
    <col min="15112" max="15112" width="16" style="80" customWidth="1"/>
    <col min="15113" max="15113" width="12.28515625" style="80" customWidth="1"/>
    <col min="15114" max="15114" width="10.28515625" style="80" customWidth="1"/>
    <col min="15115" max="15115" width="11.140625" style="80" customWidth="1"/>
    <col min="15116" max="15116" width="11.42578125" style="80"/>
    <col min="15117" max="15117" width="17.85546875" style="80" bestFit="1" customWidth="1"/>
    <col min="15118" max="15118" width="20.28515625" style="80" bestFit="1" customWidth="1"/>
    <col min="15119" max="15123" width="11.42578125" style="80"/>
    <col min="15124" max="15124" width="30.140625" style="80" bestFit="1" customWidth="1"/>
    <col min="15125" max="15125" width="19.42578125" style="80" bestFit="1" customWidth="1"/>
    <col min="15126" max="15126" width="14.42578125" style="80" bestFit="1" customWidth="1"/>
    <col min="15127" max="15127" width="19.42578125" style="80" bestFit="1" customWidth="1"/>
    <col min="15128" max="15128" width="14.42578125" style="80" bestFit="1" customWidth="1"/>
    <col min="15129" max="15129" width="20" style="80" customWidth="1"/>
    <col min="15130" max="15130" width="13.140625" style="80" bestFit="1" customWidth="1"/>
    <col min="15131" max="15131" width="7.140625" style="80" bestFit="1" customWidth="1"/>
    <col min="15132" max="15132" width="9.140625" style="80" bestFit="1" customWidth="1"/>
    <col min="15133" max="15360" width="11.42578125" style="80"/>
    <col min="15361" max="15361" width="10.42578125" style="80" customWidth="1"/>
    <col min="15362" max="15362" width="79.28515625" style="80" customWidth="1"/>
    <col min="15363" max="15363" width="13.42578125" style="80" bestFit="1" customWidth="1"/>
    <col min="15364" max="15364" width="17.42578125" style="80" customWidth="1"/>
    <col min="15365" max="15365" width="19.42578125" style="80" bestFit="1" customWidth="1"/>
    <col min="15366" max="15366" width="13.42578125" style="80" bestFit="1" customWidth="1"/>
    <col min="15367" max="15367" width="10" style="80" bestFit="1" customWidth="1"/>
    <col min="15368" max="15368" width="16" style="80" customWidth="1"/>
    <col min="15369" max="15369" width="12.28515625" style="80" customWidth="1"/>
    <col min="15370" max="15370" width="10.28515625" style="80" customWidth="1"/>
    <col min="15371" max="15371" width="11.140625" style="80" customWidth="1"/>
    <col min="15372" max="15372" width="11.42578125" style="80"/>
    <col min="15373" max="15373" width="17.85546875" style="80" bestFit="1" customWidth="1"/>
    <col min="15374" max="15374" width="20.28515625" style="80" bestFit="1" customWidth="1"/>
    <col min="15375" max="15379" width="11.42578125" style="80"/>
    <col min="15380" max="15380" width="30.140625" style="80" bestFit="1" customWidth="1"/>
    <col min="15381" max="15381" width="19.42578125" style="80" bestFit="1" customWidth="1"/>
    <col min="15382" max="15382" width="14.42578125" style="80" bestFit="1" customWidth="1"/>
    <col min="15383" max="15383" width="19.42578125" style="80" bestFit="1" customWidth="1"/>
    <col min="15384" max="15384" width="14.42578125" style="80" bestFit="1" customWidth="1"/>
    <col min="15385" max="15385" width="20" style="80" customWidth="1"/>
    <col min="15386" max="15386" width="13.140625" style="80" bestFit="1" customWidth="1"/>
    <col min="15387" max="15387" width="7.140625" style="80" bestFit="1" customWidth="1"/>
    <col min="15388" max="15388" width="9.140625" style="80" bestFit="1" customWidth="1"/>
    <col min="15389" max="15616" width="11.42578125" style="80"/>
    <col min="15617" max="15617" width="10.42578125" style="80" customWidth="1"/>
    <col min="15618" max="15618" width="79.28515625" style="80" customWidth="1"/>
    <col min="15619" max="15619" width="13.42578125" style="80" bestFit="1" customWidth="1"/>
    <col min="15620" max="15620" width="17.42578125" style="80" customWidth="1"/>
    <col min="15621" max="15621" width="19.42578125" style="80" bestFit="1" customWidth="1"/>
    <col min="15622" max="15622" width="13.42578125" style="80" bestFit="1" customWidth="1"/>
    <col min="15623" max="15623" width="10" style="80" bestFit="1" customWidth="1"/>
    <col min="15624" max="15624" width="16" style="80" customWidth="1"/>
    <col min="15625" max="15625" width="12.28515625" style="80" customWidth="1"/>
    <col min="15626" max="15626" width="10.28515625" style="80" customWidth="1"/>
    <col min="15627" max="15627" width="11.140625" style="80" customWidth="1"/>
    <col min="15628" max="15628" width="11.42578125" style="80"/>
    <col min="15629" max="15629" width="17.85546875" style="80" bestFit="1" customWidth="1"/>
    <col min="15630" max="15630" width="20.28515625" style="80" bestFit="1" customWidth="1"/>
    <col min="15631" max="15635" width="11.42578125" style="80"/>
    <col min="15636" max="15636" width="30.140625" style="80" bestFit="1" customWidth="1"/>
    <col min="15637" max="15637" width="19.42578125" style="80" bestFit="1" customWidth="1"/>
    <col min="15638" max="15638" width="14.42578125" style="80" bestFit="1" customWidth="1"/>
    <col min="15639" max="15639" width="19.42578125" style="80" bestFit="1" customWidth="1"/>
    <col min="15640" max="15640" width="14.42578125" style="80" bestFit="1" customWidth="1"/>
    <col min="15641" max="15641" width="20" style="80" customWidth="1"/>
    <col min="15642" max="15642" width="13.140625" style="80" bestFit="1" customWidth="1"/>
    <col min="15643" max="15643" width="7.140625" style="80" bestFit="1" customWidth="1"/>
    <col min="15644" max="15644" width="9.140625" style="80" bestFit="1" customWidth="1"/>
    <col min="15645" max="15872" width="11.42578125" style="80"/>
    <col min="15873" max="15873" width="10.42578125" style="80" customWidth="1"/>
    <col min="15874" max="15874" width="79.28515625" style="80" customWidth="1"/>
    <col min="15875" max="15875" width="13.42578125" style="80" bestFit="1" customWidth="1"/>
    <col min="15876" max="15876" width="17.42578125" style="80" customWidth="1"/>
    <col min="15877" max="15877" width="19.42578125" style="80" bestFit="1" customWidth="1"/>
    <col min="15878" max="15878" width="13.42578125" style="80" bestFit="1" customWidth="1"/>
    <col min="15879" max="15879" width="10" style="80" bestFit="1" customWidth="1"/>
    <col min="15880" max="15880" width="16" style="80" customWidth="1"/>
    <col min="15881" max="15881" width="12.28515625" style="80" customWidth="1"/>
    <col min="15882" max="15882" width="10.28515625" style="80" customWidth="1"/>
    <col min="15883" max="15883" width="11.140625" style="80" customWidth="1"/>
    <col min="15884" max="15884" width="11.42578125" style="80"/>
    <col min="15885" max="15885" width="17.85546875" style="80" bestFit="1" customWidth="1"/>
    <col min="15886" max="15886" width="20.28515625" style="80" bestFit="1" customWidth="1"/>
    <col min="15887" max="15891" width="11.42578125" style="80"/>
    <col min="15892" max="15892" width="30.140625" style="80" bestFit="1" customWidth="1"/>
    <col min="15893" max="15893" width="19.42578125" style="80" bestFit="1" customWidth="1"/>
    <col min="15894" max="15894" width="14.42578125" style="80" bestFit="1" customWidth="1"/>
    <col min="15895" max="15895" width="19.42578125" style="80" bestFit="1" customWidth="1"/>
    <col min="15896" max="15896" width="14.42578125" style="80" bestFit="1" customWidth="1"/>
    <col min="15897" max="15897" width="20" style="80" customWidth="1"/>
    <col min="15898" max="15898" width="13.140625" style="80" bestFit="1" customWidth="1"/>
    <col min="15899" max="15899" width="7.140625" style="80" bestFit="1" customWidth="1"/>
    <col min="15900" max="15900" width="9.140625" style="80" bestFit="1" customWidth="1"/>
    <col min="15901" max="16128" width="11.42578125" style="80"/>
    <col min="16129" max="16129" width="10.42578125" style="80" customWidth="1"/>
    <col min="16130" max="16130" width="79.28515625" style="80" customWidth="1"/>
    <col min="16131" max="16131" width="13.42578125" style="80" bestFit="1" customWidth="1"/>
    <col min="16132" max="16132" width="17.42578125" style="80" customWidth="1"/>
    <col min="16133" max="16133" width="19.42578125" style="80" bestFit="1" customWidth="1"/>
    <col min="16134" max="16134" width="13.42578125" style="80" bestFit="1" customWidth="1"/>
    <col min="16135" max="16135" width="10" style="80" bestFit="1" customWidth="1"/>
    <col min="16136" max="16136" width="16" style="80" customWidth="1"/>
    <col min="16137" max="16137" width="12.28515625" style="80" customWidth="1"/>
    <col min="16138" max="16138" width="10.28515625" style="80" customWidth="1"/>
    <col min="16139" max="16139" width="11.140625" style="80" customWidth="1"/>
    <col min="16140" max="16140" width="11.42578125" style="80"/>
    <col min="16141" max="16141" width="17.85546875" style="80" bestFit="1" customWidth="1"/>
    <col min="16142" max="16142" width="20.28515625" style="80" bestFit="1" customWidth="1"/>
    <col min="16143" max="16147" width="11.42578125" style="80"/>
    <col min="16148" max="16148" width="30.140625" style="80" bestFit="1" customWidth="1"/>
    <col min="16149" max="16149" width="19.42578125" style="80" bestFit="1" customWidth="1"/>
    <col min="16150" max="16150" width="14.42578125" style="80" bestFit="1" customWidth="1"/>
    <col min="16151" max="16151" width="19.42578125" style="80" bestFit="1" customWidth="1"/>
    <col min="16152" max="16152" width="14.42578125" style="80" bestFit="1" customWidth="1"/>
    <col min="16153" max="16153" width="20" style="80" customWidth="1"/>
    <col min="16154" max="16154" width="13.140625" style="80" bestFit="1" customWidth="1"/>
    <col min="16155" max="16155" width="7.140625" style="80" bestFit="1" customWidth="1"/>
    <col min="16156" max="16156" width="9.140625" style="80" bestFit="1" customWidth="1"/>
    <col min="16157" max="16384" width="11.42578125" style="80"/>
  </cols>
  <sheetData>
    <row r="1" spans="2:14">
      <c r="B1" s="956" t="s">
        <v>0</v>
      </c>
      <c r="C1" s="956"/>
      <c r="D1" s="956"/>
      <c r="E1" s="956"/>
      <c r="F1" s="956"/>
      <c r="G1" s="956"/>
      <c r="H1" s="956"/>
      <c r="I1" s="956"/>
      <c r="J1" s="956"/>
      <c r="K1" s="956"/>
    </row>
    <row r="2" spans="2:14">
      <c r="B2" s="956" t="s">
        <v>1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2:14">
      <c r="B3" s="1164" t="s">
        <v>2</v>
      </c>
      <c r="C3" s="1164"/>
      <c r="D3" s="1164"/>
      <c r="E3" s="1164"/>
      <c r="F3" s="1164"/>
      <c r="G3" s="1164"/>
      <c r="H3" s="1164"/>
      <c r="I3" s="1164"/>
      <c r="J3" s="1164"/>
      <c r="K3" s="1164"/>
    </row>
    <row r="5" spans="2:14">
      <c r="B5" s="1165" t="s">
        <v>1934</v>
      </c>
      <c r="C5" s="1165"/>
      <c r="D5" s="1165"/>
      <c r="E5" s="1165"/>
      <c r="F5" s="1165"/>
      <c r="G5" s="1165"/>
      <c r="H5" s="1165"/>
      <c r="I5" s="1165"/>
      <c r="J5" s="1165"/>
      <c r="K5" s="1165"/>
    </row>
    <row r="6" spans="2:14">
      <c r="B6" s="1165" t="s">
        <v>271</v>
      </c>
      <c r="C6" s="1165"/>
      <c r="D6" s="1165"/>
      <c r="E6" s="1165"/>
      <c r="F6" s="1165"/>
      <c r="G6" s="1165"/>
      <c r="H6" s="1165"/>
      <c r="I6" s="1165"/>
      <c r="J6" s="1165"/>
    </row>
    <row r="7" spans="2:14" ht="15.75" thickBot="1">
      <c r="B7" s="1164" t="s">
        <v>437</v>
      </c>
      <c r="C7" s="1164"/>
      <c r="D7" s="1164"/>
      <c r="E7" s="1164"/>
      <c r="F7" s="1164"/>
      <c r="G7" s="1164"/>
      <c r="H7" s="1164"/>
      <c r="I7" s="1164"/>
      <c r="J7" s="1164"/>
    </row>
    <row r="8" spans="2:14" ht="16.5" thickBot="1">
      <c r="B8" s="1198" t="s">
        <v>274</v>
      </c>
      <c r="C8" s="762">
        <v>2022</v>
      </c>
      <c r="D8" s="1171">
        <v>2023</v>
      </c>
      <c r="E8" s="1172"/>
      <c r="F8" s="1172"/>
      <c r="G8" s="1172"/>
      <c r="H8" s="1173"/>
      <c r="I8" s="1171" t="s">
        <v>1010</v>
      </c>
      <c r="J8" s="1173"/>
      <c r="K8" s="1178" t="s">
        <v>1091</v>
      </c>
    </row>
    <row r="9" spans="2:14" ht="16.5" thickBot="1">
      <c r="B9" s="1199"/>
      <c r="C9" s="1176" t="s">
        <v>481</v>
      </c>
      <c r="D9" s="1176" t="s">
        <v>403</v>
      </c>
      <c r="E9" s="1176" t="s">
        <v>865</v>
      </c>
      <c r="F9" s="1176" t="s">
        <v>481</v>
      </c>
      <c r="G9" s="1178" t="s">
        <v>866</v>
      </c>
      <c r="H9" s="1178" t="s">
        <v>903</v>
      </c>
      <c r="I9" s="1166" t="s">
        <v>1012</v>
      </c>
      <c r="J9" s="1167"/>
      <c r="K9" s="1201"/>
    </row>
    <row r="10" spans="2:14" ht="16.5" thickBot="1">
      <c r="B10" s="1199"/>
      <c r="C10" s="1177"/>
      <c r="D10" s="1177"/>
      <c r="E10" s="1177"/>
      <c r="F10" s="1177"/>
      <c r="G10" s="1179"/>
      <c r="H10" s="1179"/>
      <c r="I10" s="764" t="s">
        <v>282</v>
      </c>
      <c r="J10" s="764" t="s">
        <v>284</v>
      </c>
      <c r="K10" s="1179"/>
      <c r="M10" s="752" t="s">
        <v>1092</v>
      </c>
      <c r="N10" s="753">
        <v>6869090841203.9902</v>
      </c>
    </row>
    <row r="11" spans="2:14" ht="16.5" thickBot="1">
      <c r="B11" s="1200"/>
      <c r="C11" s="766">
        <v>1</v>
      </c>
      <c r="D11" s="766">
        <v>2</v>
      </c>
      <c r="E11" s="766">
        <v>3</v>
      </c>
      <c r="F11" s="763">
        <v>4</v>
      </c>
      <c r="G11" s="763">
        <v>5</v>
      </c>
      <c r="H11" s="765" t="s">
        <v>867</v>
      </c>
      <c r="I11" s="767" t="s">
        <v>484</v>
      </c>
      <c r="J11" s="763" t="s">
        <v>407</v>
      </c>
      <c r="K11" s="764" t="s">
        <v>408</v>
      </c>
    </row>
    <row r="12" spans="2:14" ht="13.9" hidden="1" customHeight="1">
      <c r="B12" s="838" t="s">
        <v>1013</v>
      </c>
      <c r="C12" s="839">
        <f>+SUM(C13:C71)</f>
        <v>21161462114.73</v>
      </c>
      <c r="D12" s="839">
        <f>+SUM(D13:D71)</f>
        <v>160312757677</v>
      </c>
      <c r="E12" s="839">
        <f>+SUM(E13:E71)</f>
        <v>31568650424.420002</v>
      </c>
      <c r="F12" s="839">
        <f>+SUM(F13:F71)</f>
        <v>24241389721.690002</v>
      </c>
      <c r="G12" s="839">
        <f>+SUM(G13:G71)</f>
        <v>22738474124.399998</v>
      </c>
      <c r="H12" s="840">
        <f>IFERROR(F12/D12,"-")</f>
        <v>0.1512131041406688</v>
      </c>
      <c r="I12" s="841">
        <f>F12-C12</f>
        <v>3079927606.9600029</v>
      </c>
      <c r="J12" s="842">
        <f>I12/C12</f>
        <v>0.14554417791463176</v>
      </c>
      <c r="K12" s="842">
        <f t="shared" ref="K12:K75" si="0">F12/$N$10</f>
        <v>3.5290535941494487E-3</v>
      </c>
      <c r="M12" s="818"/>
      <c r="N12" s="835"/>
    </row>
    <row r="13" spans="2:14" ht="15.75" hidden="1">
      <c r="B13" s="843" t="s">
        <v>1029</v>
      </c>
      <c r="C13" s="844">
        <v>83013294.689999998</v>
      </c>
      <c r="D13" s="844">
        <v>501555814</v>
      </c>
      <c r="E13" s="844">
        <v>274969089.72000003</v>
      </c>
      <c r="F13" s="844">
        <v>99317792.320000008</v>
      </c>
      <c r="G13" s="844">
        <v>90474409.36999999</v>
      </c>
      <c r="H13" s="845">
        <f t="shared" ref="H13:H76" si="1">IFERROR(F13/D13,"-")</f>
        <v>0.19801942186238919</v>
      </c>
      <c r="I13" s="846">
        <f>F13-C13</f>
        <v>16304497.63000001</v>
      </c>
      <c r="J13" s="847">
        <f>I13/C13</f>
        <v>0.19640827039676687</v>
      </c>
      <c r="K13" s="847">
        <f t="shared" si="0"/>
        <v>1.4458651751152548E-5</v>
      </c>
      <c r="M13" s="818"/>
      <c r="N13" s="835"/>
    </row>
    <row r="14" spans="2:14" ht="15.75" hidden="1">
      <c r="B14" s="843" t="s">
        <v>1030</v>
      </c>
      <c r="C14" s="844">
        <v>12958121.990000002</v>
      </c>
      <c r="D14" s="844">
        <v>58074067</v>
      </c>
      <c r="E14" s="844">
        <v>13495841.529999999</v>
      </c>
      <c r="F14" s="844">
        <v>12351621.84</v>
      </c>
      <c r="G14" s="844">
        <v>11724316.899999999</v>
      </c>
      <c r="H14" s="845">
        <f t="shared" si="1"/>
        <v>0.21268739177505855</v>
      </c>
      <c r="I14" s="846">
        <f>F14-C14</f>
        <v>-606500.15000000224</v>
      </c>
      <c r="J14" s="847">
        <f>I14/C14</f>
        <v>-4.6804633454450302E-2</v>
      </c>
      <c r="K14" s="847">
        <f t="shared" si="0"/>
        <v>1.7981450712384306E-6</v>
      </c>
      <c r="M14" s="818"/>
      <c r="N14" s="835"/>
    </row>
    <row r="15" spans="2:14" ht="15" hidden="1" customHeight="1">
      <c r="B15" s="843" t="s">
        <v>1031</v>
      </c>
      <c r="C15" s="844">
        <v>0</v>
      </c>
      <c r="D15" s="844">
        <v>1380765273</v>
      </c>
      <c r="E15" s="844">
        <v>0</v>
      </c>
      <c r="F15" s="844">
        <v>0</v>
      </c>
      <c r="G15" s="844">
        <v>0</v>
      </c>
      <c r="H15" s="845">
        <f t="shared" si="1"/>
        <v>0</v>
      </c>
      <c r="I15" s="848" t="s">
        <v>305</v>
      </c>
      <c r="J15" s="849" t="s">
        <v>305</v>
      </c>
      <c r="K15" s="847">
        <f t="shared" si="0"/>
        <v>0</v>
      </c>
      <c r="M15" s="818"/>
      <c r="N15" s="835"/>
    </row>
    <row r="16" spans="2:14" ht="15.75" hidden="1">
      <c r="B16" s="843" t="s">
        <v>1032</v>
      </c>
      <c r="C16" s="844">
        <v>0</v>
      </c>
      <c r="D16" s="844">
        <v>616792804</v>
      </c>
      <c r="E16" s="844">
        <v>0</v>
      </c>
      <c r="F16" s="844">
        <v>0</v>
      </c>
      <c r="G16" s="844">
        <v>0</v>
      </c>
      <c r="H16" s="845">
        <f t="shared" si="1"/>
        <v>0</v>
      </c>
      <c r="I16" s="848" t="s">
        <v>305</v>
      </c>
      <c r="J16" s="849" t="s">
        <v>305</v>
      </c>
      <c r="K16" s="847">
        <f t="shared" si="0"/>
        <v>0</v>
      </c>
      <c r="M16" s="818"/>
      <c r="N16" s="835"/>
    </row>
    <row r="17" spans="1:14" ht="15.75" hidden="1">
      <c r="B17" s="843" t="s">
        <v>1034</v>
      </c>
      <c r="C17" s="844">
        <v>45171083.440000005</v>
      </c>
      <c r="D17" s="844">
        <v>190167111</v>
      </c>
      <c r="E17" s="844">
        <v>41336115.399999999</v>
      </c>
      <c r="F17" s="844">
        <v>37091828.579999998</v>
      </c>
      <c r="G17" s="844">
        <v>37077914.579999998</v>
      </c>
      <c r="H17" s="845">
        <f t="shared" si="1"/>
        <v>0.19504859901878616</v>
      </c>
      <c r="I17" s="846">
        <f t="shared" ref="I17:I23" si="2">F17-C17</f>
        <v>-8079254.8600000069</v>
      </c>
      <c r="J17" s="847">
        <f t="shared" ref="J17:J23" si="3">I17/C17</f>
        <v>-0.17885900104060037</v>
      </c>
      <c r="K17" s="847">
        <f t="shared" si="0"/>
        <v>5.3998162839114052E-6</v>
      </c>
      <c r="M17" s="818"/>
      <c r="N17" s="835"/>
    </row>
    <row r="18" spans="1:14" ht="15.75" hidden="1">
      <c r="B18" s="843" t="s">
        <v>1035</v>
      </c>
      <c r="C18" s="844">
        <v>597566031.0200001</v>
      </c>
      <c r="D18" s="844">
        <v>2008317326</v>
      </c>
      <c r="E18" s="844">
        <v>1609496264.8900001</v>
      </c>
      <c r="F18" s="844">
        <v>460716739.3900001</v>
      </c>
      <c r="G18" s="844">
        <v>386516066.56</v>
      </c>
      <c r="H18" s="845">
        <f t="shared" si="1"/>
        <v>0.22940435429475556</v>
      </c>
      <c r="I18" s="846">
        <f t="shared" si="2"/>
        <v>-136849291.63</v>
      </c>
      <c r="J18" s="847">
        <f t="shared" si="3"/>
        <v>-0.2290111628273257</v>
      </c>
      <c r="K18" s="847">
        <f t="shared" si="0"/>
        <v>6.7070992368656359E-5</v>
      </c>
      <c r="M18" s="818"/>
      <c r="N18" s="835"/>
    </row>
    <row r="19" spans="1:14" ht="15.75" hidden="1">
      <c r="A19" s="820"/>
      <c r="B19" s="843" t="s">
        <v>1036</v>
      </c>
      <c r="C19" s="844">
        <v>8666667.4600000009</v>
      </c>
      <c r="D19" s="844">
        <v>71925496</v>
      </c>
      <c r="E19" s="844">
        <v>42194283.980000004</v>
      </c>
      <c r="F19" s="844">
        <v>10428040.109999999</v>
      </c>
      <c r="G19" s="844">
        <v>10228040.109999999</v>
      </c>
      <c r="H19" s="845">
        <f t="shared" si="1"/>
        <v>0.14498391655164949</v>
      </c>
      <c r="I19" s="846">
        <f t="shared" si="2"/>
        <v>1761372.6499999985</v>
      </c>
      <c r="J19" s="847">
        <f t="shared" si="3"/>
        <v>0.20323528716538505</v>
      </c>
      <c r="K19" s="847">
        <f t="shared" si="0"/>
        <v>1.5181106715677397E-6</v>
      </c>
      <c r="M19" s="818"/>
      <c r="N19" s="835"/>
    </row>
    <row r="20" spans="1:14" ht="15.75" hidden="1">
      <c r="B20" s="843" t="s">
        <v>1037</v>
      </c>
      <c r="C20" s="844">
        <v>3856851.62</v>
      </c>
      <c r="D20" s="844">
        <v>20352056</v>
      </c>
      <c r="E20" s="844">
        <v>3939268.13</v>
      </c>
      <c r="F20" s="844">
        <v>3939268.13</v>
      </c>
      <c r="G20" s="844">
        <v>3902262.55</v>
      </c>
      <c r="H20" s="845">
        <f t="shared" si="1"/>
        <v>0.19355627411795642</v>
      </c>
      <c r="I20" s="846">
        <f t="shared" si="2"/>
        <v>82416.509999999776</v>
      </c>
      <c r="J20" s="847">
        <f t="shared" si="3"/>
        <v>2.1368856808652591E-2</v>
      </c>
      <c r="K20" s="847">
        <f t="shared" si="0"/>
        <v>5.7347736710227272E-7</v>
      </c>
      <c r="M20" s="818"/>
      <c r="N20" s="835"/>
    </row>
    <row r="21" spans="1:14" ht="15.75" hidden="1">
      <c r="B21" s="843" t="s">
        <v>1038</v>
      </c>
      <c r="C21" s="844">
        <v>1179050477.3300002</v>
      </c>
      <c r="D21" s="844">
        <v>6483041331</v>
      </c>
      <c r="E21" s="844">
        <v>1728377161.9500003</v>
      </c>
      <c r="F21" s="844">
        <v>1202886392.0499997</v>
      </c>
      <c r="G21" s="844">
        <v>917504432.8499999</v>
      </c>
      <c r="H21" s="845">
        <f t="shared" si="1"/>
        <v>0.18554353283205988</v>
      </c>
      <c r="I21" s="846">
        <f t="shared" si="2"/>
        <v>23835914.719999552</v>
      </c>
      <c r="J21" s="847">
        <f t="shared" si="3"/>
        <v>2.0216195301474105E-2</v>
      </c>
      <c r="K21" s="847">
        <f t="shared" si="0"/>
        <v>1.7511580787875591E-4</v>
      </c>
      <c r="M21" s="818"/>
      <c r="N21" s="835"/>
    </row>
    <row r="22" spans="1:14" ht="15.75" hidden="1">
      <c r="B22" s="843" t="s">
        <v>1039</v>
      </c>
      <c r="C22" s="844">
        <v>21748406.68</v>
      </c>
      <c r="D22" s="844">
        <v>144144665</v>
      </c>
      <c r="E22" s="844">
        <v>28632437.390000001</v>
      </c>
      <c r="F22" s="844">
        <v>28335110.850000001</v>
      </c>
      <c r="G22" s="844">
        <v>28222560.850000001</v>
      </c>
      <c r="H22" s="845">
        <f t="shared" si="1"/>
        <v>0.1965741212135739</v>
      </c>
      <c r="I22" s="846">
        <f t="shared" si="2"/>
        <v>6586704.1700000018</v>
      </c>
      <c r="J22" s="847">
        <f t="shared" si="3"/>
        <v>0.30285915961177906</v>
      </c>
      <c r="K22" s="847">
        <f t="shared" si="0"/>
        <v>4.1250161782739681E-6</v>
      </c>
      <c r="M22" s="818"/>
      <c r="N22" s="835"/>
    </row>
    <row r="23" spans="1:14" ht="15.75" hidden="1">
      <c r="B23" s="843" t="s">
        <v>1040</v>
      </c>
      <c r="C23" s="844">
        <v>23361443.439999998</v>
      </c>
      <c r="D23" s="844">
        <v>156000000</v>
      </c>
      <c r="E23" s="844">
        <v>35753967.640000001</v>
      </c>
      <c r="F23" s="844">
        <v>25470893.559999999</v>
      </c>
      <c r="G23" s="844">
        <v>24587214.849999998</v>
      </c>
      <c r="H23" s="845">
        <f t="shared" si="1"/>
        <v>0.1632749587179487</v>
      </c>
      <c r="I23" s="846">
        <f t="shared" si="2"/>
        <v>2109450.120000001</v>
      </c>
      <c r="J23" s="847">
        <f t="shared" si="3"/>
        <v>9.0296223579582086E-2</v>
      </c>
      <c r="K23" s="847">
        <f t="shared" si="0"/>
        <v>3.7080443611567597E-6</v>
      </c>
      <c r="M23" s="818"/>
      <c r="N23" s="835"/>
    </row>
    <row r="24" spans="1:14" ht="15.75" hidden="1">
      <c r="B24" s="843" t="s">
        <v>1041</v>
      </c>
      <c r="C24" s="844">
        <v>0</v>
      </c>
      <c r="D24" s="844">
        <v>1088517388</v>
      </c>
      <c r="E24" s="844">
        <v>0</v>
      </c>
      <c r="F24" s="844">
        <v>0</v>
      </c>
      <c r="G24" s="844">
        <v>0</v>
      </c>
      <c r="H24" s="845">
        <f t="shared" si="1"/>
        <v>0</v>
      </c>
      <c r="I24" s="848" t="s">
        <v>305</v>
      </c>
      <c r="J24" s="849" t="s">
        <v>305</v>
      </c>
      <c r="K24" s="847">
        <f t="shared" si="0"/>
        <v>0</v>
      </c>
      <c r="M24" s="818"/>
      <c r="N24" s="835"/>
    </row>
    <row r="25" spans="1:14" ht="15.75" hidden="1">
      <c r="B25" s="843" t="s">
        <v>1042</v>
      </c>
      <c r="C25" s="844">
        <v>143289515.59</v>
      </c>
      <c r="D25" s="844">
        <v>617073784</v>
      </c>
      <c r="E25" s="844">
        <v>152992428.93000001</v>
      </c>
      <c r="F25" s="844">
        <v>134068082.19</v>
      </c>
      <c r="G25" s="844">
        <v>129664176.13</v>
      </c>
      <c r="H25" s="845">
        <f t="shared" si="1"/>
        <v>0.21726426509475566</v>
      </c>
      <c r="I25" s="846">
        <f>F25-C25</f>
        <v>-9221433.400000006</v>
      </c>
      <c r="J25" s="847">
        <f>I25/C25</f>
        <v>-6.4355255595850161E-2</v>
      </c>
      <c r="K25" s="847">
        <f t="shared" si="0"/>
        <v>1.9517587594823685E-5</v>
      </c>
      <c r="M25" s="818"/>
      <c r="N25" s="835"/>
    </row>
    <row r="26" spans="1:14" ht="15.75" hidden="1">
      <c r="A26" s="821"/>
      <c r="B26" s="843" t="s">
        <v>1043</v>
      </c>
      <c r="C26" s="844">
        <v>0</v>
      </c>
      <c r="D26" s="844">
        <v>10200487294</v>
      </c>
      <c r="E26" s="844">
        <v>0</v>
      </c>
      <c r="F26" s="844">
        <v>0</v>
      </c>
      <c r="G26" s="844">
        <v>0</v>
      </c>
      <c r="H26" s="845">
        <f t="shared" si="1"/>
        <v>0</v>
      </c>
      <c r="I26" s="848" t="s">
        <v>305</v>
      </c>
      <c r="J26" s="849" t="s">
        <v>305</v>
      </c>
      <c r="K26" s="847">
        <f t="shared" si="0"/>
        <v>0</v>
      </c>
      <c r="M26" s="818"/>
      <c r="N26" s="835"/>
    </row>
    <row r="27" spans="1:14" ht="15.75" hidden="1">
      <c r="B27" s="843" t="s">
        <v>1044</v>
      </c>
      <c r="C27" s="844">
        <v>21296977.48</v>
      </c>
      <c r="D27" s="844">
        <v>142291000</v>
      </c>
      <c r="E27" s="844">
        <v>87500729.770000011</v>
      </c>
      <c r="F27" s="844">
        <v>24822098.899999999</v>
      </c>
      <c r="G27" s="844">
        <v>23659554.399999999</v>
      </c>
      <c r="H27" s="845">
        <f t="shared" si="1"/>
        <v>0.17444602188472916</v>
      </c>
      <c r="I27" s="846">
        <f t="shared" ref="I27:I37" si="4">F27-C27</f>
        <v>3525121.4199999981</v>
      </c>
      <c r="J27" s="847">
        <f t="shared" ref="J27:J37" si="5">I27/C27</f>
        <v>0.16552214619705735</v>
      </c>
      <c r="K27" s="847">
        <f t="shared" si="0"/>
        <v>3.6135930465652814E-6</v>
      </c>
      <c r="M27" s="818"/>
      <c r="N27" s="835"/>
    </row>
    <row r="28" spans="1:14" ht="15.75" hidden="1">
      <c r="B28" s="843" t="s">
        <v>1045</v>
      </c>
      <c r="C28" s="844">
        <v>342432029.22999996</v>
      </c>
      <c r="D28" s="844">
        <v>5085092480</v>
      </c>
      <c r="E28" s="844">
        <v>245279594.93000001</v>
      </c>
      <c r="F28" s="844">
        <v>245279594.93000001</v>
      </c>
      <c r="G28" s="844">
        <v>245279594.93000001</v>
      </c>
      <c r="H28" s="845">
        <f t="shared" si="1"/>
        <v>4.8235031298781809E-2</v>
      </c>
      <c r="I28" s="846">
        <f t="shared" si="4"/>
        <v>-97152434.299999952</v>
      </c>
      <c r="J28" s="847">
        <f t="shared" si="5"/>
        <v>-0.28371304669852004</v>
      </c>
      <c r="K28" s="847">
        <f t="shared" si="0"/>
        <v>3.5707723278122821E-5</v>
      </c>
      <c r="M28" s="818"/>
      <c r="N28" s="835"/>
    </row>
    <row r="29" spans="1:14" ht="15.75" hidden="1">
      <c r="B29" s="843" t="s">
        <v>1046</v>
      </c>
      <c r="C29" s="844">
        <v>69218650.219999999</v>
      </c>
      <c r="D29" s="844">
        <v>341967148</v>
      </c>
      <c r="E29" s="844">
        <v>82628167.610000014</v>
      </c>
      <c r="F29" s="844">
        <v>68222469.590000004</v>
      </c>
      <c r="G29" s="844">
        <v>65984333.620000005</v>
      </c>
      <c r="H29" s="845">
        <f t="shared" si="1"/>
        <v>0.19950006890720393</v>
      </c>
      <c r="I29" s="846">
        <f t="shared" si="4"/>
        <v>-996180.62999999523</v>
      </c>
      <c r="J29" s="847">
        <f t="shared" si="5"/>
        <v>-1.4391795084616651E-2</v>
      </c>
      <c r="K29" s="847">
        <f t="shared" si="0"/>
        <v>9.9318048293625724E-6</v>
      </c>
      <c r="M29" s="818"/>
      <c r="N29" s="835"/>
    </row>
    <row r="30" spans="1:14" ht="15.75" hidden="1">
      <c r="B30" s="843" t="s">
        <v>1047</v>
      </c>
      <c r="C30" s="844">
        <v>12986831.92</v>
      </c>
      <c r="D30" s="844">
        <v>63500000</v>
      </c>
      <c r="E30" s="844">
        <v>14453540.680000002</v>
      </c>
      <c r="F30" s="844">
        <v>12569787.93</v>
      </c>
      <c r="G30" s="844">
        <v>11206274.539999999</v>
      </c>
      <c r="H30" s="845">
        <f t="shared" si="1"/>
        <v>0.19794941622047244</v>
      </c>
      <c r="I30" s="846">
        <f t="shared" si="4"/>
        <v>-417043.99000000022</v>
      </c>
      <c r="J30" s="847">
        <f t="shared" si="5"/>
        <v>-3.2112834952282975E-2</v>
      </c>
      <c r="K30" s="847">
        <f t="shared" si="0"/>
        <v>1.82990561932892E-6</v>
      </c>
      <c r="M30" s="818"/>
      <c r="N30" s="835"/>
    </row>
    <row r="31" spans="1:14" ht="15.75" hidden="1">
      <c r="B31" s="843" t="s">
        <v>1048</v>
      </c>
      <c r="C31" s="844">
        <v>18332421.170000002</v>
      </c>
      <c r="D31" s="844">
        <v>115000000</v>
      </c>
      <c r="E31" s="844">
        <v>64582827.789999999</v>
      </c>
      <c r="F31" s="844">
        <v>19806004.82</v>
      </c>
      <c r="G31" s="844">
        <v>15176142.859999999</v>
      </c>
      <c r="H31" s="845">
        <f t="shared" si="1"/>
        <v>0.17222612886956523</v>
      </c>
      <c r="I31" s="846">
        <f t="shared" si="4"/>
        <v>1473583.6499999985</v>
      </c>
      <c r="J31" s="847">
        <f t="shared" si="5"/>
        <v>8.0381289319898297E-2</v>
      </c>
      <c r="K31" s="847">
        <f t="shared" si="0"/>
        <v>2.88335170954421E-6</v>
      </c>
      <c r="M31" s="818"/>
      <c r="N31" s="835"/>
    </row>
    <row r="32" spans="1:14" ht="15.75" hidden="1">
      <c r="B32" s="843" t="s">
        <v>1049</v>
      </c>
      <c r="C32" s="844">
        <v>91363235.579999998</v>
      </c>
      <c r="D32" s="844">
        <v>606106528</v>
      </c>
      <c r="E32" s="844">
        <v>371641829.28000003</v>
      </c>
      <c r="F32" s="844">
        <v>101013514.13999999</v>
      </c>
      <c r="G32" s="844">
        <v>98734089.599999994</v>
      </c>
      <c r="H32" s="845">
        <f t="shared" si="1"/>
        <v>0.16665967032778764</v>
      </c>
      <c r="I32" s="846">
        <f t="shared" si="4"/>
        <v>9650278.5599999875</v>
      </c>
      <c r="J32" s="847">
        <f t="shared" si="5"/>
        <v>0.10562540280822208</v>
      </c>
      <c r="K32" s="847">
        <f t="shared" si="0"/>
        <v>1.4705514379584866E-5</v>
      </c>
      <c r="M32" s="818"/>
      <c r="N32" s="835"/>
    </row>
    <row r="33" spans="2:14" ht="15.75" hidden="1">
      <c r="B33" s="843" t="s">
        <v>1050</v>
      </c>
      <c r="C33" s="844">
        <v>73855010.590000004</v>
      </c>
      <c r="D33" s="844">
        <v>374522262</v>
      </c>
      <c r="E33" s="844">
        <v>81146648.629999995</v>
      </c>
      <c r="F33" s="844">
        <v>76451964.159999996</v>
      </c>
      <c r="G33" s="844">
        <v>68013654.300000012</v>
      </c>
      <c r="H33" s="845">
        <f t="shared" si="1"/>
        <v>0.20413196201404976</v>
      </c>
      <c r="I33" s="846">
        <f t="shared" si="4"/>
        <v>2596953.5699999928</v>
      </c>
      <c r="J33" s="847">
        <f t="shared" si="5"/>
        <v>3.5162862333292001E-2</v>
      </c>
      <c r="K33" s="847">
        <f t="shared" si="0"/>
        <v>1.1129851959651732E-5</v>
      </c>
      <c r="M33" s="818"/>
      <c r="N33" s="835"/>
    </row>
    <row r="34" spans="2:14" ht="15.75" hidden="1">
      <c r="B34" s="843" t="s">
        <v>1051</v>
      </c>
      <c r="C34" s="844">
        <v>7968023.2899999991</v>
      </c>
      <c r="D34" s="844">
        <v>34500000</v>
      </c>
      <c r="E34" s="844">
        <v>22568092.579999998</v>
      </c>
      <c r="F34" s="844">
        <v>7548565.2799999993</v>
      </c>
      <c r="G34" s="844">
        <v>6548405.1799999997</v>
      </c>
      <c r="H34" s="845">
        <f t="shared" si="1"/>
        <v>0.21879899362318839</v>
      </c>
      <c r="I34" s="846">
        <f t="shared" si="4"/>
        <v>-419458.00999999978</v>
      </c>
      <c r="J34" s="847">
        <f t="shared" si="5"/>
        <v>-5.2642668668705636E-2</v>
      </c>
      <c r="K34" s="847">
        <f t="shared" si="0"/>
        <v>1.0989176667631482E-6</v>
      </c>
      <c r="M34" s="818"/>
      <c r="N34" s="835"/>
    </row>
    <row r="35" spans="2:14" ht="15.75" hidden="1">
      <c r="B35" s="843" t="s">
        <v>1052</v>
      </c>
      <c r="C35" s="844">
        <v>7324703.2800000003</v>
      </c>
      <c r="D35" s="844">
        <v>630463581</v>
      </c>
      <c r="E35" s="844">
        <v>56101678.159999996</v>
      </c>
      <c r="F35" s="844">
        <v>8615585.6799999997</v>
      </c>
      <c r="G35" s="844">
        <v>5320234.3600000003</v>
      </c>
      <c r="H35" s="845">
        <f t="shared" si="1"/>
        <v>1.3665477181623279E-2</v>
      </c>
      <c r="I35" s="846">
        <f t="shared" si="4"/>
        <v>1290882.3999999994</v>
      </c>
      <c r="J35" s="847">
        <f t="shared" si="5"/>
        <v>0.17623681815545153</v>
      </c>
      <c r="K35" s="847">
        <f t="shared" si="0"/>
        <v>1.2542541479171777E-6</v>
      </c>
      <c r="M35" s="818"/>
      <c r="N35" s="835"/>
    </row>
    <row r="36" spans="2:14" ht="15.75" hidden="1">
      <c r="B36" s="843" t="s">
        <v>1053</v>
      </c>
      <c r="C36" s="844">
        <v>119908791.08999999</v>
      </c>
      <c r="D36" s="844">
        <v>1529000000</v>
      </c>
      <c r="E36" s="844">
        <v>138328716.05000001</v>
      </c>
      <c r="F36" s="844">
        <v>138328716.05000001</v>
      </c>
      <c r="G36" s="844">
        <v>138328716.05000001</v>
      </c>
      <c r="H36" s="845">
        <f t="shared" si="1"/>
        <v>9.0470056278613487E-2</v>
      </c>
      <c r="I36" s="846">
        <f t="shared" si="4"/>
        <v>18419924.960000023</v>
      </c>
      <c r="J36" s="847">
        <f t="shared" si="5"/>
        <v>0.15361613433475926</v>
      </c>
      <c r="K36" s="847">
        <f t="shared" si="0"/>
        <v>2.0137849279884358E-5</v>
      </c>
      <c r="M36" s="818"/>
      <c r="N36" s="835"/>
    </row>
    <row r="37" spans="2:14" ht="15.75" hidden="1">
      <c r="B37" s="843" t="s">
        <v>1054</v>
      </c>
      <c r="C37" s="844">
        <v>59858773.430000015</v>
      </c>
      <c r="D37" s="844">
        <v>351767950</v>
      </c>
      <c r="E37" s="844">
        <v>235831723.84</v>
      </c>
      <c r="F37" s="844">
        <v>59868684.640000001</v>
      </c>
      <c r="G37" s="844">
        <v>57658078.049999997</v>
      </c>
      <c r="H37" s="845">
        <f t="shared" si="1"/>
        <v>0.1701936877421607</v>
      </c>
      <c r="I37" s="846">
        <f t="shared" si="4"/>
        <v>9911.2099999859929</v>
      </c>
      <c r="J37" s="847">
        <f t="shared" si="5"/>
        <v>1.6557656350202948E-4</v>
      </c>
      <c r="K37" s="847">
        <f t="shared" si="0"/>
        <v>8.7156635461682766E-6</v>
      </c>
      <c r="M37" s="818"/>
      <c r="N37" s="835"/>
    </row>
    <row r="38" spans="2:14" ht="15.75" hidden="1">
      <c r="B38" s="843" t="s">
        <v>1055</v>
      </c>
      <c r="C38" s="844">
        <v>0</v>
      </c>
      <c r="D38" s="844">
        <v>2977000000</v>
      </c>
      <c r="E38" s="844">
        <v>0</v>
      </c>
      <c r="F38" s="844">
        <v>0</v>
      </c>
      <c r="G38" s="844">
        <v>0</v>
      </c>
      <c r="H38" s="845">
        <f t="shared" si="1"/>
        <v>0</v>
      </c>
      <c r="I38" s="848" t="s">
        <v>305</v>
      </c>
      <c r="J38" s="849" t="s">
        <v>305</v>
      </c>
      <c r="K38" s="847">
        <f t="shared" si="0"/>
        <v>0</v>
      </c>
      <c r="M38" s="818"/>
      <c r="N38" s="835"/>
    </row>
    <row r="39" spans="2:14" ht="15.75" hidden="1">
      <c r="B39" s="843" t="s">
        <v>1056</v>
      </c>
      <c r="C39" s="844">
        <v>53667768.340000004</v>
      </c>
      <c r="D39" s="844">
        <v>306979786</v>
      </c>
      <c r="E39" s="844">
        <v>67407922.260000005</v>
      </c>
      <c r="F39" s="844">
        <v>61060212.590000004</v>
      </c>
      <c r="G39" s="844">
        <v>59269055.140000001</v>
      </c>
      <c r="H39" s="845">
        <f t="shared" si="1"/>
        <v>0.19890629733516071</v>
      </c>
      <c r="I39" s="846">
        <f t="shared" ref="I39:I44" si="6">F39-C39</f>
        <v>7392444.25</v>
      </c>
      <c r="J39" s="847">
        <f t="shared" ref="J39:J44" si="7">I39/C39</f>
        <v>0.13774458075407275</v>
      </c>
      <c r="K39" s="847">
        <f t="shared" si="0"/>
        <v>8.8891257957650747E-6</v>
      </c>
      <c r="M39" s="818"/>
      <c r="N39" s="835"/>
    </row>
    <row r="40" spans="2:14" ht="15.75" hidden="1">
      <c r="B40" s="843" t="s">
        <v>1057</v>
      </c>
      <c r="C40" s="844">
        <v>66344259.710000016</v>
      </c>
      <c r="D40" s="844">
        <v>509680339</v>
      </c>
      <c r="E40" s="844">
        <v>124785299.65000001</v>
      </c>
      <c r="F40" s="844">
        <v>112745712.58</v>
      </c>
      <c r="G40" s="844">
        <v>110177398.66</v>
      </c>
      <c r="H40" s="845">
        <f t="shared" si="1"/>
        <v>0.22120867522810214</v>
      </c>
      <c r="I40" s="846">
        <f t="shared" si="6"/>
        <v>46401452.869999982</v>
      </c>
      <c r="J40" s="847">
        <f t="shared" si="7"/>
        <v>0.69940418466988985</v>
      </c>
      <c r="K40" s="847">
        <f t="shared" si="0"/>
        <v>1.6413483994664761E-5</v>
      </c>
      <c r="M40" s="818"/>
      <c r="N40" s="835"/>
    </row>
    <row r="41" spans="2:14" ht="15.75" hidden="1">
      <c r="B41" s="843" t="s">
        <v>1058</v>
      </c>
      <c r="C41" s="844">
        <v>3978055.83</v>
      </c>
      <c r="D41" s="844">
        <v>27303900</v>
      </c>
      <c r="E41" s="844">
        <v>5670822.6699999999</v>
      </c>
      <c r="F41" s="844">
        <v>5552022.6699999999</v>
      </c>
      <c r="G41" s="844">
        <v>5402045.7400000002</v>
      </c>
      <c r="H41" s="845">
        <f t="shared" si="1"/>
        <v>0.20334174495218632</v>
      </c>
      <c r="I41" s="846">
        <f t="shared" si="6"/>
        <v>1573966.8399999999</v>
      </c>
      <c r="J41" s="847">
        <f t="shared" si="7"/>
        <v>0.39566233036000398</v>
      </c>
      <c r="K41" s="847">
        <f t="shared" si="0"/>
        <v>8.0826164602401164E-7</v>
      </c>
      <c r="M41" s="818"/>
      <c r="N41" s="835"/>
    </row>
    <row r="42" spans="2:14" ht="15.75" hidden="1">
      <c r="B42" s="843" t="s">
        <v>1059</v>
      </c>
      <c r="C42" s="844">
        <v>41606174.240000002</v>
      </c>
      <c r="D42" s="844">
        <v>325682882</v>
      </c>
      <c r="E42" s="844">
        <v>51958345.789999992</v>
      </c>
      <c r="F42" s="844">
        <v>42067777.579999998</v>
      </c>
      <c r="G42" s="844">
        <v>39805487.280000001</v>
      </c>
      <c r="H42" s="845">
        <f t="shared" si="1"/>
        <v>0.12916791119528351</v>
      </c>
      <c r="I42" s="846">
        <f t="shared" si="6"/>
        <v>461603.33999999613</v>
      </c>
      <c r="J42" s="847">
        <f t="shared" si="7"/>
        <v>1.1094587484475144E-2</v>
      </c>
      <c r="K42" s="847">
        <f t="shared" si="0"/>
        <v>6.1242133133045745E-6</v>
      </c>
      <c r="M42" s="818"/>
      <c r="N42" s="835"/>
    </row>
    <row r="43" spans="2:14" ht="15.75" hidden="1">
      <c r="B43" s="843" t="s">
        <v>1060</v>
      </c>
      <c r="C43" s="844">
        <v>273245907.17000002</v>
      </c>
      <c r="D43" s="844">
        <v>1587391702</v>
      </c>
      <c r="E43" s="844">
        <v>512439274.07999992</v>
      </c>
      <c r="F43" s="844">
        <v>319768568.47000003</v>
      </c>
      <c r="G43" s="844">
        <v>275802308.66999996</v>
      </c>
      <c r="H43" s="845">
        <f t="shared" si="1"/>
        <v>0.20144276177525339</v>
      </c>
      <c r="I43" s="846">
        <f t="shared" si="6"/>
        <v>46522661.300000012</v>
      </c>
      <c r="J43" s="847">
        <f t="shared" si="7"/>
        <v>0.17025931616628359</v>
      </c>
      <c r="K43" s="847">
        <f t="shared" si="0"/>
        <v>4.6551803704775599E-5</v>
      </c>
      <c r="M43" s="818"/>
      <c r="N43" s="835"/>
    </row>
    <row r="44" spans="2:14" ht="15.75" hidden="1">
      <c r="B44" s="843" t="s">
        <v>1061</v>
      </c>
      <c r="C44" s="844">
        <v>34461288.919999994</v>
      </c>
      <c r="D44" s="844">
        <v>159671257</v>
      </c>
      <c r="E44" s="844">
        <v>31864657.440000001</v>
      </c>
      <c r="F44" s="844">
        <v>27282103.579999998</v>
      </c>
      <c r="G44" s="844">
        <v>27167626.649999999</v>
      </c>
      <c r="H44" s="845">
        <f t="shared" si="1"/>
        <v>0.17086421246123212</v>
      </c>
      <c r="I44" s="846">
        <f t="shared" si="6"/>
        <v>-7179185.3399999961</v>
      </c>
      <c r="J44" s="847">
        <f t="shared" si="7"/>
        <v>-0.20832608312086306</v>
      </c>
      <c r="K44" s="847">
        <f t="shared" si="0"/>
        <v>3.9717197240061668E-6</v>
      </c>
      <c r="M44" s="818"/>
      <c r="N44" s="835"/>
    </row>
    <row r="45" spans="2:14" ht="15.75" hidden="1">
      <c r="B45" s="843" t="s">
        <v>1062</v>
      </c>
      <c r="C45" s="844">
        <v>0</v>
      </c>
      <c r="D45" s="844">
        <v>5455676135</v>
      </c>
      <c r="E45" s="844">
        <v>0</v>
      </c>
      <c r="F45" s="844">
        <v>0</v>
      </c>
      <c r="G45" s="844">
        <v>0</v>
      </c>
      <c r="H45" s="845">
        <f t="shared" si="1"/>
        <v>0</v>
      </c>
      <c r="I45" s="848" t="s">
        <v>305</v>
      </c>
      <c r="J45" s="849" t="s">
        <v>305</v>
      </c>
      <c r="K45" s="847">
        <f t="shared" si="0"/>
        <v>0</v>
      </c>
      <c r="M45" s="818"/>
      <c r="N45" s="835"/>
    </row>
    <row r="46" spans="2:14" ht="15.75" hidden="1">
      <c r="B46" s="843" t="s">
        <v>1063</v>
      </c>
      <c r="C46" s="844">
        <v>0</v>
      </c>
      <c r="D46" s="844">
        <v>20000000</v>
      </c>
      <c r="E46" s="844">
        <v>0</v>
      </c>
      <c r="F46" s="844">
        <v>0</v>
      </c>
      <c r="G46" s="844">
        <v>0</v>
      </c>
      <c r="H46" s="845">
        <f t="shared" si="1"/>
        <v>0</v>
      </c>
      <c r="I46" s="848" t="s">
        <v>305</v>
      </c>
      <c r="J46" s="849" t="s">
        <v>305</v>
      </c>
      <c r="K46" s="847">
        <f t="shared" si="0"/>
        <v>0</v>
      </c>
      <c r="M46" s="818"/>
      <c r="N46" s="835"/>
    </row>
    <row r="47" spans="2:14" ht="15.75" hidden="1">
      <c r="B47" s="843" t="s">
        <v>1064</v>
      </c>
      <c r="C47" s="844">
        <v>740229214.01000011</v>
      </c>
      <c r="D47" s="844">
        <v>8061136254</v>
      </c>
      <c r="E47" s="844">
        <v>744885737.51999998</v>
      </c>
      <c r="F47" s="844">
        <v>743482446.57000005</v>
      </c>
      <c r="G47" s="844">
        <v>743124744.56999993</v>
      </c>
      <c r="H47" s="845">
        <f t="shared" si="1"/>
        <v>9.223047758324121E-2</v>
      </c>
      <c r="I47" s="846">
        <f>F47-C47</f>
        <v>3253232.5599999428</v>
      </c>
      <c r="J47" s="847">
        <f>I47/C47</f>
        <v>4.3948989021608559E-3</v>
      </c>
      <c r="K47" s="847">
        <f t="shared" si="0"/>
        <v>1.0823593161852626E-4</v>
      </c>
      <c r="M47" s="818"/>
      <c r="N47" s="835"/>
    </row>
    <row r="48" spans="2:14" ht="15.75" hidden="1">
      <c r="B48" s="843" t="s">
        <v>1065</v>
      </c>
      <c r="C48" s="844">
        <v>0</v>
      </c>
      <c r="D48" s="844">
        <v>7874218895</v>
      </c>
      <c r="E48" s="844">
        <v>0</v>
      </c>
      <c r="F48" s="844">
        <v>0</v>
      </c>
      <c r="G48" s="844">
        <v>0</v>
      </c>
      <c r="H48" s="845">
        <f t="shared" si="1"/>
        <v>0</v>
      </c>
      <c r="I48" s="848" t="s">
        <v>305</v>
      </c>
      <c r="J48" s="849" t="s">
        <v>305</v>
      </c>
      <c r="K48" s="847">
        <f t="shared" si="0"/>
        <v>0</v>
      </c>
      <c r="M48" s="818"/>
      <c r="N48" s="835"/>
    </row>
    <row r="49" spans="2:14" ht="15.75" hidden="1">
      <c r="B49" s="843" t="s">
        <v>1066</v>
      </c>
      <c r="C49" s="844">
        <v>59996511.429999985</v>
      </c>
      <c r="D49" s="844">
        <v>329922596</v>
      </c>
      <c r="E49" s="844">
        <v>73314476.939999998</v>
      </c>
      <c r="F49" s="844">
        <v>63362142.120000005</v>
      </c>
      <c r="G49" s="844">
        <v>59150826.609999999</v>
      </c>
      <c r="H49" s="845">
        <f t="shared" si="1"/>
        <v>0.19205153841599865</v>
      </c>
      <c r="I49" s="846">
        <f t="shared" ref="I49:I58" si="8">F49-C49</f>
        <v>3365630.69000002</v>
      </c>
      <c r="J49" s="847">
        <f t="shared" ref="J49:J58" si="9">I49/C49</f>
        <v>5.6097106478046117E-2</v>
      </c>
      <c r="K49" s="847">
        <f t="shared" si="0"/>
        <v>9.2242399445243191E-6</v>
      </c>
      <c r="M49" s="818"/>
      <c r="N49" s="835"/>
    </row>
    <row r="50" spans="2:14" ht="15.75" hidden="1">
      <c r="B50" s="843" t="s">
        <v>1067</v>
      </c>
      <c r="C50" s="844">
        <v>897210162.75</v>
      </c>
      <c r="D50" s="844">
        <v>5743761785</v>
      </c>
      <c r="E50" s="844">
        <v>889040455.1400001</v>
      </c>
      <c r="F50" s="844">
        <v>889040455.1400001</v>
      </c>
      <c r="G50" s="844">
        <v>889040455.1400001</v>
      </c>
      <c r="H50" s="845">
        <f t="shared" si="1"/>
        <v>0.15478365719514256</v>
      </c>
      <c r="I50" s="846">
        <f t="shared" si="8"/>
        <v>-8169707.6099998951</v>
      </c>
      <c r="J50" s="847">
        <f t="shared" si="9"/>
        <v>-9.1056788578489558E-3</v>
      </c>
      <c r="K50" s="847">
        <f t="shared" si="0"/>
        <v>1.2942621894110402E-4</v>
      </c>
      <c r="M50" s="818"/>
      <c r="N50" s="835"/>
    </row>
    <row r="51" spans="2:14" ht="15.75" hidden="1">
      <c r="B51" s="843" t="s">
        <v>1068</v>
      </c>
      <c r="C51" s="844">
        <v>41042866.18</v>
      </c>
      <c r="D51" s="844">
        <v>258925000</v>
      </c>
      <c r="E51" s="844">
        <v>57592287.280000001</v>
      </c>
      <c r="F51" s="844">
        <v>44351380.239999995</v>
      </c>
      <c r="G51" s="844">
        <v>39011837.359999999</v>
      </c>
      <c r="H51" s="845">
        <f t="shared" si="1"/>
        <v>0.17129045182968039</v>
      </c>
      <c r="I51" s="846">
        <f t="shared" si="8"/>
        <v>3308514.0599999949</v>
      </c>
      <c r="J51" s="847">
        <f t="shared" si="9"/>
        <v>8.0611184547638118E-2</v>
      </c>
      <c r="K51" s="847">
        <f t="shared" si="0"/>
        <v>6.4566594423180232E-6</v>
      </c>
      <c r="M51" s="818"/>
      <c r="N51" s="835"/>
    </row>
    <row r="52" spans="2:14" ht="15.75" hidden="1">
      <c r="B52" s="843" t="s">
        <v>1069</v>
      </c>
      <c r="C52" s="844">
        <v>13951801.91</v>
      </c>
      <c r="D52" s="844">
        <v>72701379</v>
      </c>
      <c r="E52" s="844">
        <v>43626636.450000003</v>
      </c>
      <c r="F52" s="844">
        <v>12364591.880000001</v>
      </c>
      <c r="G52" s="844">
        <v>11531042.359999999</v>
      </c>
      <c r="H52" s="845">
        <f t="shared" si="1"/>
        <v>0.17007369117441365</v>
      </c>
      <c r="I52" s="846">
        <f t="shared" si="8"/>
        <v>-1587210.0299999993</v>
      </c>
      <c r="J52" s="847">
        <f t="shared" si="9"/>
        <v>-0.11376380199767323</v>
      </c>
      <c r="K52" s="847">
        <f t="shared" si="0"/>
        <v>1.8000332454233169E-6</v>
      </c>
      <c r="M52" s="818"/>
      <c r="N52" s="835"/>
    </row>
    <row r="53" spans="2:14" ht="15.75" hidden="1">
      <c r="B53" s="843" t="s">
        <v>1070</v>
      </c>
      <c r="C53" s="844">
        <v>32451859.740000002</v>
      </c>
      <c r="D53" s="844">
        <v>168360446</v>
      </c>
      <c r="E53" s="844">
        <v>36516398.030000001</v>
      </c>
      <c r="F53" s="844">
        <v>32180214.5</v>
      </c>
      <c r="G53" s="844">
        <v>30085442.259999998</v>
      </c>
      <c r="H53" s="845">
        <f t="shared" si="1"/>
        <v>0.19113880525120491</v>
      </c>
      <c r="I53" s="846">
        <f t="shared" si="8"/>
        <v>-271645.24000000209</v>
      </c>
      <c r="J53" s="847">
        <f t="shared" si="9"/>
        <v>-8.3707141031789164E-3</v>
      </c>
      <c r="K53" s="847">
        <f t="shared" si="0"/>
        <v>4.6847851111486487E-6</v>
      </c>
      <c r="M53" s="818"/>
      <c r="N53" s="835"/>
    </row>
    <row r="54" spans="2:14" ht="15.75" hidden="1">
      <c r="B54" s="843" t="s">
        <v>1071</v>
      </c>
      <c r="C54" s="844">
        <v>128315326.92</v>
      </c>
      <c r="D54" s="844">
        <v>0</v>
      </c>
      <c r="E54" s="844">
        <v>0</v>
      </c>
      <c r="F54" s="844">
        <v>0</v>
      </c>
      <c r="G54" s="844">
        <v>0</v>
      </c>
      <c r="H54" s="845" t="str">
        <f t="shared" si="1"/>
        <v>-</v>
      </c>
      <c r="I54" s="846">
        <f t="shared" si="8"/>
        <v>-128315326.92</v>
      </c>
      <c r="J54" s="847">
        <f t="shared" si="9"/>
        <v>-1</v>
      </c>
      <c r="K54" s="847">
        <f t="shared" si="0"/>
        <v>0</v>
      </c>
      <c r="M54" s="818"/>
      <c r="N54" s="835"/>
    </row>
    <row r="55" spans="2:14" ht="15.75" hidden="1">
      <c r="B55" s="843" t="s">
        <v>1072</v>
      </c>
      <c r="C55" s="844">
        <v>49006114.039999992</v>
      </c>
      <c r="D55" s="844">
        <v>295159971</v>
      </c>
      <c r="E55" s="844">
        <v>85582217.279999986</v>
      </c>
      <c r="F55" s="844">
        <v>65760356.859999999</v>
      </c>
      <c r="G55" s="844">
        <v>56299185.789999999</v>
      </c>
      <c r="H55" s="845">
        <f t="shared" si="1"/>
        <v>0.22279564751685113</v>
      </c>
      <c r="I55" s="846">
        <f t="shared" si="8"/>
        <v>16754242.820000008</v>
      </c>
      <c r="J55" s="847">
        <f t="shared" si="9"/>
        <v>0.34188066424374691</v>
      </c>
      <c r="K55" s="847">
        <f t="shared" si="0"/>
        <v>9.5733712626915489E-6</v>
      </c>
      <c r="M55" s="818"/>
      <c r="N55" s="835"/>
    </row>
    <row r="56" spans="2:14" ht="15.75" hidden="1">
      <c r="B56" s="843" t="s">
        <v>1073</v>
      </c>
      <c r="C56" s="844">
        <v>19854790.52</v>
      </c>
      <c r="D56" s="844">
        <v>142648963</v>
      </c>
      <c r="E56" s="844">
        <v>39952840.829999998</v>
      </c>
      <c r="F56" s="844">
        <v>30939580.210000001</v>
      </c>
      <c r="G56" s="844">
        <v>29230856.150000006</v>
      </c>
      <c r="H56" s="845">
        <f t="shared" si="1"/>
        <v>0.21689313093709628</v>
      </c>
      <c r="I56" s="846">
        <f t="shared" si="8"/>
        <v>11084789.690000001</v>
      </c>
      <c r="J56" s="847">
        <f t="shared" si="9"/>
        <v>0.55829295599135853</v>
      </c>
      <c r="K56" s="847">
        <f t="shared" si="0"/>
        <v>4.5041739766214855E-6</v>
      </c>
      <c r="M56" s="818"/>
      <c r="N56" s="835"/>
    </row>
    <row r="57" spans="2:14" ht="15.75" hidden="1">
      <c r="B57" s="843" t="s">
        <v>1074</v>
      </c>
      <c r="C57" s="844">
        <v>69880428.049999997</v>
      </c>
      <c r="D57" s="844">
        <v>378591686</v>
      </c>
      <c r="E57" s="844">
        <v>108900045.63000001</v>
      </c>
      <c r="F57" s="844">
        <v>72165287.640000001</v>
      </c>
      <c r="G57" s="844">
        <v>67376053.370000005</v>
      </c>
      <c r="H57" s="845">
        <f t="shared" si="1"/>
        <v>0.19061508825632267</v>
      </c>
      <c r="I57" s="846">
        <f t="shared" si="8"/>
        <v>2284859.5900000036</v>
      </c>
      <c r="J57" s="847">
        <f t="shared" si="9"/>
        <v>3.2696702835952413E-2</v>
      </c>
      <c r="K57" s="847">
        <f t="shared" si="0"/>
        <v>1.0505798992658412E-5</v>
      </c>
      <c r="M57" s="818"/>
      <c r="N57" s="835"/>
    </row>
    <row r="58" spans="2:14" ht="15.75" hidden="1">
      <c r="B58" s="843" t="s">
        <v>1075</v>
      </c>
      <c r="C58" s="844">
        <v>19794556.529999997</v>
      </c>
      <c r="D58" s="844">
        <v>96661475</v>
      </c>
      <c r="E58" s="844">
        <v>18918054.07</v>
      </c>
      <c r="F58" s="844">
        <v>16186566.760000002</v>
      </c>
      <c r="G58" s="844">
        <v>15792382.609999999</v>
      </c>
      <c r="H58" s="845">
        <f t="shared" si="1"/>
        <v>0.16745623589956601</v>
      </c>
      <c r="I58" s="846">
        <f t="shared" si="8"/>
        <v>-3607989.7699999958</v>
      </c>
      <c r="J58" s="847">
        <f t="shared" si="9"/>
        <v>-0.18227181622037564</v>
      </c>
      <c r="K58" s="847">
        <f t="shared" si="0"/>
        <v>2.3564350995193531E-6</v>
      </c>
      <c r="M58" s="818"/>
      <c r="N58" s="835"/>
    </row>
    <row r="59" spans="2:14" ht="15.75" hidden="1">
      <c r="B59" s="843" t="s">
        <v>1076</v>
      </c>
      <c r="C59" s="844">
        <v>21626669.34</v>
      </c>
      <c r="D59" s="844">
        <v>268643180</v>
      </c>
      <c r="E59" s="844">
        <v>52181552.579999998</v>
      </c>
      <c r="F59" s="844">
        <v>44791361.329999998</v>
      </c>
      <c r="G59" s="844">
        <v>44130110.569999993</v>
      </c>
      <c r="H59" s="845">
        <f t="shared" si="1"/>
        <v>0.16673180138055244</v>
      </c>
      <c r="I59" s="848" t="s">
        <v>305</v>
      </c>
      <c r="J59" s="849" t="s">
        <v>305</v>
      </c>
      <c r="K59" s="847">
        <f t="shared" si="0"/>
        <v>6.5207117456244215E-6</v>
      </c>
      <c r="M59" s="818"/>
      <c r="N59" s="835"/>
    </row>
    <row r="60" spans="2:14" ht="15.75" hidden="1">
      <c r="B60" s="843" t="s">
        <v>1077</v>
      </c>
      <c r="C60" s="844">
        <v>34041963.780000001</v>
      </c>
      <c r="D60" s="844">
        <v>179353239</v>
      </c>
      <c r="E60" s="844">
        <v>37766406.920000002</v>
      </c>
      <c r="F60" s="844">
        <v>35738322.019999996</v>
      </c>
      <c r="G60" s="844">
        <v>35622441.409999996</v>
      </c>
      <c r="H60" s="845">
        <f t="shared" si="1"/>
        <v>0.19926220579713086</v>
      </c>
      <c r="I60" s="846">
        <f t="shared" ref="I60:I73" si="10">F60-C60</f>
        <v>1696358.2399999946</v>
      </c>
      <c r="J60" s="847">
        <f t="shared" ref="J60:J68" si="11">I60/C60</f>
        <v>4.9831386078749734E-2</v>
      </c>
      <c r="K60" s="847">
        <f t="shared" si="0"/>
        <v>5.2027732412017287E-6</v>
      </c>
      <c r="M60" s="818"/>
      <c r="N60" s="835"/>
    </row>
    <row r="61" spans="2:14" ht="15.75" hidden="1">
      <c r="B61" s="843" t="s">
        <v>1078</v>
      </c>
      <c r="C61" s="844">
        <v>36286738.949999996</v>
      </c>
      <c r="D61" s="844">
        <v>288326009</v>
      </c>
      <c r="E61" s="844">
        <v>57544047.330000013</v>
      </c>
      <c r="F61" s="844">
        <v>53342293.730000012</v>
      </c>
      <c r="G61" s="844">
        <v>52736770.299999997</v>
      </c>
      <c r="H61" s="845">
        <f t="shared" si="1"/>
        <v>0.18500687438849822</v>
      </c>
      <c r="I61" s="846">
        <f t="shared" si="10"/>
        <v>17055554.780000016</v>
      </c>
      <c r="J61" s="847">
        <f t="shared" si="11"/>
        <v>0.47002170141276967</v>
      </c>
      <c r="K61" s="847">
        <f t="shared" si="0"/>
        <v>7.7655536901664218E-6</v>
      </c>
      <c r="M61" s="818"/>
      <c r="N61" s="835"/>
    </row>
    <row r="62" spans="2:14" ht="15.75" hidden="1">
      <c r="B62" s="843" t="s">
        <v>1079</v>
      </c>
      <c r="C62" s="844">
        <v>9404408.5800000001</v>
      </c>
      <c r="D62" s="844">
        <v>72826675</v>
      </c>
      <c r="E62" s="844">
        <v>53488559.159999996</v>
      </c>
      <c r="F62" s="844">
        <v>19920480.16</v>
      </c>
      <c r="G62" s="844">
        <v>16834544.189999998</v>
      </c>
      <c r="H62" s="845">
        <f t="shared" si="1"/>
        <v>0.27353274277591283</v>
      </c>
      <c r="I62" s="846">
        <f t="shared" si="10"/>
        <v>10516071.58</v>
      </c>
      <c r="J62" s="847">
        <f t="shared" si="11"/>
        <v>1.1182065826408405</v>
      </c>
      <c r="K62" s="847">
        <f t="shared" si="0"/>
        <v>2.9000169921334754E-6</v>
      </c>
      <c r="M62" s="818"/>
      <c r="N62" s="835"/>
    </row>
    <row r="63" spans="2:14" ht="15.75" hidden="1">
      <c r="B63" s="843" t="s">
        <v>1080</v>
      </c>
      <c r="C63" s="844">
        <v>3813108.0700000003</v>
      </c>
      <c r="D63" s="844">
        <v>35000000</v>
      </c>
      <c r="E63" s="844">
        <v>6164601.9399999995</v>
      </c>
      <c r="F63" s="844">
        <v>5134688.9800000004</v>
      </c>
      <c r="G63" s="844">
        <v>4506214.3100000005</v>
      </c>
      <c r="H63" s="845">
        <f t="shared" si="1"/>
        <v>0.14670539942857144</v>
      </c>
      <c r="I63" s="846">
        <f t="shared" si="10"/>
        <v>1321580.9100000001</v>
      </c>
      <c r="J63" s="847">
        <f t="shared" si="11"/>
        <v>0.34658889434518442</v>
      </c>
      <c r="K63" s="847">
        <f t="shared" si="0"/>
        <v>7.4750634380895889E-7</v>
      </c>
      <c r="M63" s="818"/>
      <c r="N63" s="835"/>
    </row>
    <row r="64" spans="2:14" ht="15.75" hidden="1">
      <c r="B64" s="843" t="s">
        <v>1081</v>
      </c>
      <c r="C64" s="844">
        <v>10512181.66</v>
      </c>
      <c r="D64" s="844">
        <v>69500000</v>
      </c>
      <c r="E64" s="844">
        <v>39917765.5</v>
      </c>
      <c r="F64" s="844">
        <v>10226483.93</v>
      </c>
      <c r="G64" s="844">
        <v>9650176.0899999999</v>
      </c>
      <c r="H64" s="845">
        <f t="shared" si="1"/>
        <v>0.14714365366906473</v>
      </c>
      <c r="I64" s="846">
        <f t="shared" si="10"/>
        <v>-285697.73000000045</v>
      </c>
      <c r="J64" s="847">
        <f>I64/C64</f>
        <v>-2.7177777100933435E-2</v>
      </c>
      <c r="K64" s="847">
        <f t="shared" si="0"/>
        <v>1.4887681887473099E-6</v>
      </c>
      <c r="M64" s="818"/>
      <c r="N64" s="835"/>
    </row>
    <row r="65" spans="2:14" ht="15.75" hidden="1">
      <c r="B65" s="843" t="s">
        <v>1082</v>
      </c>
      <c r="C65" s="844">
        <v>15062181231.239998</v>
      </c>
      <c r="D65" s="844">
        <v>77804921908</v>
      </c>
      <c r="E65" s="844">
        <v>18748404340.940002</v>
      </c>
      <c r="F65" s="844">
        <v>16588933464.449999</v>
      </c>
      <c r="G65" s="844">
        <v>15833141840.719999</v>
      </c>
      <c r="H65" s="845">
        <f t="shared" si="1"/>
        <v>0.21321187731626401</v>
      </c>
      <c r="I65" s="846">
        <f t="shared" si="10"/>
        <v>1526752233.210001</v>
      </c>
      <c r="J65" s="847">
        <f t="shared" si="11"/>
        <v>0.10136328927203532</v>
      </c>
      <c r="K65" s="847">
        <f t="shared" si="0"/>
        <v>2.4150115128689065E-3</v>
      </c>
      <c r="M65" s="818"/>
      <c r="N65" s="835"/>
    </row>
    <row r="66" spans="2:14" ht="15.75" hidden="1">
      <c r="B66" s="843" t="s">
        <v>1083</v>
      </c>
      <c r="C66" s="844">
        <v>14731647.109999998</v>
      </c>
      <c r="D66" s="844">
        <v>70594062</v>
      </c>
      <c r="E66" s="844">
        <v>190459855.88000003</v>
      </c>
      <c r="F66" s="844">
        <v>52248929.810000017</v>
      </c>
      <c r="G66" s="844">
        <v>15216104.030000001</v>
      </c>
      <c r="H66" s="845">
        <f t="shared" si="1"/>
        <v>0.74013207810594628</v>
      </c>
      <c r="I66" s="846">
        <f t="shared" si="10"/>
        <v>37517282.700000018</v>
      </c>
      <c r="J66" s="847">
        <f t="shared" si="11"/>
        <v>2.546713372908104</v>
      </c>
      <c r="K66" s="847">
        <f t="shared" si="0"/>
        <v>7.6063821279792546E-6</v>
      </c>
      <c r="M66" s="818"/>
      <c r="N66" s="835"/>
    </row>
    <row r="67" spans="2:14" ht="16.5" hidden="1" customHeight="1">
      <c r="B67" s="843" t="s">
        <v>1084</v>
      </c>
      <c r="C67" s="844">
        <v>382446977.04000008</v>
      </c>
      <c r="D67" s="844">
        <v>2972441775</v>
      </c>
      <c r="E67" s="844">
        <v>908831800.56000006</v>
      </c>
      <c r="F67" s="844">
        <v>256884301.83000001</v>
      </c>
      <c r="G67" s="844">
        <v>225850162.63000003</v>
      </c>
      <c r="H67" s="845">
        <f t="shared" si="1"/>
        <v>8.6421979394365092E-2</v>
      </c>
      <c r="I67" s="846">
        <f t="shared" si="10"/>
        <v>-125562675.21000007</v>
      </c>
      <c r="J67" s="847">
        <f t="shared" si="11"/>
        <v>-0.32831394349566917</v>
      </c>
      <c r="K67" s="847">
        <f t="shared" si="0"/>
        <v>3.7397132716470851E-5</v>
      </c>
      <c r="M67" s="818"/>
      <c r="N67" s="835"/>
    </row>
    <row r="68" spans="2:14" ht="15.75" hidden="1">
      <c r="B68" s="843" t="s">
        <v>1085</v>
      </c>
      <c r="C68" s="844">
        <v>46768022.889999993</v>
      </c>
      <c r="D68" s="844">
        <v>217317150</v>
      </c>
      <c r="E68" s="844">
        <v>45733219.899999999</v>
      </c>
      <c r="F68" s="844">
        <v>38378242.710000001</v>
      </c>
      <c r="G68" s="844">
        <v>31048234.77</v>
      </c>
      <c r="H68" s="845">
        <f t="shared" si="1"/>
        <v>0.17660015654539921</v>
      </c>
      <c r="I68" s="846">
        <f t="shared" si="10"/>
        <v>-8389780.1799999923</v>
      </c>
      <c r="J68" s="847">
        <f t="shared" si="11"/>
        <v>-0.1793913802970257</v>
      </c>
      <c r="K68" s="847">
        <f t="shared" si="0"/>
        <v>5.5870920325859598E-6</v>
      </c>
      <c r="M68" s="818"/>
      <c r="N68" s="835"/>
    </row>
    <row r="69" spans="2:14" ht="15.75" hidden="1">
      <c r="B69" s="843" t="s">
        <v>1086</v>
      </c>
      <c r="C69" s="844">
        <v>51384739.240000002</v>
      </c>
      <c r="D69" s="844">
        <v>300000000</v>
      </c>
      <c r="E69" s="844">
        <v>212011791.06999999</v>
      </c>
      <c r="F69" s="844">
        <v>78966876.700000003</v>
      </c>
      <c r="G69" s="844">
        <v>70585236.620000005</v>
      </c>
      <c r="H69" s="845">
        <f t="shared" si="1"/>
        <v>0.26322292233333333</v>
      </c>
      <c r="I69" s="846">
        <f t="shared" si="10"/>
        <v>27582137.460000001</v>
      </c>
      <c r="J69" s="849" t="s">
        <v>305</v>
      </c>
      <c r="K69" s="847">
        <f t="shared" si="0"/>
        <v>1.1495972105408779E-5</v>
      </c>
      <c r="L69" s="836"/>
    </row>
    <row r="70" spans="2:14" ht="15.75" hidden="1">
      <c r="B70" s="843" t="s">
        <v>1093</v>
      </c>
      <c r="C70" s="844"/>
      <c r="D70" s="844">
        <v>162500000</v>
      </c>
      <c r="E70" s="844">
        <v>66334615.109999999</v>
      </c>
      <c r="F70" s="844">
        <v>34427176.75</v>
      </c>
      <c r="G70" s="844">
        <v>25777522.039999999</v>
      </c>
      <c r="H70" s="845">
        <f t="shared" si="1"/>
        <v>0.21185954923076922</v>
      </c>
      <c r="I70" s="846"/>
      <c r="J70" s="849"/>
      <c r="K70" s="847"/>
    </row>
    <row r="71" spans="2:14" ht="15.75" hidden="1">
      <c r="B71" s="843" t="s">
        <v>1094</v>
      </c>
      <c r="C71" s="844">
        <v>0</v>
      </c>
      <c r="D71" s="844">
        <v>10268433870</v>
      </c>
      <c r="E71" s="844">
        <v>2926105987.5900006</v>
      </c>
      <c r="F71" s="844">
        <v>1706954924.7600002</v>
      </c>
      <c r="G71" s="844">
        <v>1539297545.7200003</v>
      </c>
      <c r="H71" s="845">
        <f t="shared" si="1"/>
        <v>0.16623322956259154</v>
      </c>
      <c r="I71" s="846">
        <f t="shared" ref="I71" si="12">F71-C71</f>
        <v>1706954924.7600002</v>
      </c>
      <c r="J71" s="849" t="s">
        <v>305</v>
      </c>
      <c r="K71" s="847">
        <f t="shared" ref="K71" si="13">F71/$N$10</f>
        <v>2.4849794015255897E-4</v>
      </c>
    </row>
    <row r="72" spans="2:14" ht="15.75">
      <c r="B72" s="850" t="s">
        <v>1021</v>
      </c>
      <c r="C72" s="851">
        <f>+SUM(C73:C80)</f>
        <v>9474431661.3899994</v>
      </c>
      <c r="D72" s="851">
        <f>+SUM(D73:D80)</f>
        <v>69991690752</v>
      </c>
      <c r="E72" s="851">
        <f>+SUM(E73:E80)</f>
        <v>10666591190.449999</v>
      </c>
      <c r="F72" s="851">
        <f>+SUM(F73:F80)</f>
        <v>10484013023.700005</v>
      </c>
      <c r="G72" s="851">
        <f>+SUM(G73:G80)</f>
        <v>10420897241.860003</v>
      </c>
      <c r="H72" s="852">
        <f t="shared" si="1"/>
        <v>0.14978939515617323</v>
      </c>
      <c r="I72" s="853">
        <f t="shared" si="10"/>
        <v>1009581362.3100052</v>
      </c>
      <c r="J72" s="854">
        <f>I72/C72</f>
        <v>0.10655851436706536</v>
      </c>
      <c r="K72" s="854">
        <f t="shared" si="0"/>
        <v>1.5262591900535127E-3</v>
      </c>
    </row>
    <row r="73" spans="2:14" ht="15.75">
      <c r="B73" s="843" t="s">
        <v>1095</v>
      </c>
      <c r="C73" s="844">
        <v>132180153.06999999</v>
      </c>
      <c r="D73" s="844">
        <v>524411415</v>
      </c>
      <c r="E73" s="844">
        <v>135000102.13000003</v>
      </c>
      <c r="F73" s="844">
        <v>129818704.09000002</v>
      </c>
      <c r="G73" s="844">
        <v>121363478.43000002</v>
      </c>
      <c r="H73" s="845">
        <f t="shared" si="1"/>
        <v>0.24755125532498184</v>
      </c>
      <c r="I73" s="846">
        <f t="shared" si="10"/>
        <v>-2361448.9799999744</v>
      </c>
      <c r="J73" s="847">
        <f>I73/C73</f>
        <v>-1.7865382397835458E-2</v>
      </c>
      <c r="K73" s="847">
        <f t="shared" si="0"/>
        <v>1.8898964519625692E-5</v>
      </c>
    </row>
    <row r="74" spans="2:14" ht="15.75">
      <c r="B74" s="843" t="s">
        <v>1096</v>
      </c>
      <c r="C74" s="844"/>
      <c r="D74" s="844">
        <v>557500000</v>
      </c>
      <c r="E74" s="844">
        <v>0</v>
      </c>
      <c r="F74" s="844">
        <v>0</v>
      </c>
      <c r="G74" s="844">
        <v>0</v>
      </c>
      <c r="H74" s="845">
        <f t="shared" si="1"/>
        <v>0</v>
      </c>
      <c r="I74" s="848" t="s">
        <v>305</v>
      </c>
      <c r="J74" s="849" t="s">
        <v>305</v>
      </c>
      <c r="K74" s="847">
        <f t="shared" si="0"/>
        <v>0</v>
      </c>
    </row>
    <row r="75" spans="2:14" ht="15.75">
      <c r="B75" s="843" t="s">
        <v>1097</v>
      </c>
      <c r="C75" s="844"/>
      <c r="D75" s="844">
        <v>992393499</v>
      </c>
      <c r="E75" s="844">
        <v>0</v>
      </c>
      <c r="F75" s="844">
        <v>0</v>
      </c>
      <c r="G75" s="844">
        <v>0</v>
      </c>
      <c r="H75" s="845">
        <f t="shared" si="1"/>
        <v>0</v>
      </c>
      <c r="I75" s="848" t="s">
        <v>305</v>
      </c>
      <c r="J75" s="849" t="s">
        <v>305</v>
      </c>
      <c r="K75" s="847">
        <f t="shared" si="0"/>
        <v>0</v>
      </c>
    </row>
    <row r="76" spans="2:14" ht="15.75">
      <c r="B76" s="843" t="s">
        <v>1098</v>
      </c>
      <c r="C76" s="844">
        <v>120874408.49000001</v>
      </c>
      <c r="D76" s="844">
        <v>335288000</v>
      </c>
      <c r="E76" s="844">
        <v>214981014.31</v>
      </c>
      <c r="F76" s="844">
        <v>178412324.83000001</v>
      </c>
      <c r="G76" s="844">
        <v>170974688.16</v>
      </c>
      <c r="H76" s="845">
        <f t="shared" si="1"/>
        <v>0.53211664249838952</v>
      </c>
      <c r="I76" s="846">
        <f>F76-C76</f>
        <v>57537916.340000004</v>
      </c>
      <c r="J76" s="847">
        <f>I76/C76</f>
        <v>0.47601404680098303</v>
      </c>
      <c r="K76" s="847">
        <f t="shared" ref="K76:K81" si="14">F76/$N$10</f>
        <v>2.5973207947666116E-5</v>
      </c>
      <c r="M76" s="837"/>
    </row>
    <row r="77" spans="2:14" ht="15.75">
      <c r="B77" s="843" t="s">
        <v>1099</v>
      </c>
      <c r="C77" s="844"/>
      <c r="D77" s="844">
        <v>45759435349</v>
      </c>
      <c r="E77" s="844">
        <v>0</v>
      </c>
      <c r="F77" s="844">
        <v>0</v>
      </c>
      <c r="G77" s="844">
        <v>0</v>
      </c>
      <c r="H77" s="845">
        <f t="shared" ref="H77:H81" si="15">IFERROR(F77/D77,"-")</f>
        <v>0</v>
      </c>
      <c r="I77" s="848" t="s">
        <v>305</v>
      </c>
      <c r="J77" s="849" t="s">
        <v>305</v>
      </c>
      <c r="K77" s="847">
        <f t="shared" si="14"/>
        <v>0</v>
      </c>
      <c r="M77" s="837"/>
    </row>
    <row r="78" spans="2:14" ht="15.75">
      <c r="B78" s="843" t="s">
        <v>1100</v>
      </c>
      <c r="C78" s="844">
        <v>115889162.56999999</v>
      </c>
      <c r="D78" s="844">
        <v>380217337</v>
      </c>
      <c r="E78" s="844">
        <v>125111269.81999999</v>
      </c>
      <c r="F78" s="844">
        <v>113287795.94</v>
      </c>
      <c r="G78" s="844">
        <v>110674577</v>
      </c>
      <c r="H78" s="845">
        <f t="shared" si="15"/>
        <v>0.29795536635405973</v>
      </c>
      <c r="I78" s="846">
        <f>F78-C78</f>
        <v>-2601366.6299999952</v>
      </c>
      <c r="J78" s="849" t="s">
        <v>305</v>
      </c>
      <c r="K78" s="847">
        <f t="shared" si="14"/>
        <v>1.6492400313073062E-5</v>
      </c>
      <c r="M78" s="837"/>
    </row>
    <row r="79" spans="2:14" ht="15.75">
      <c r="B79" s="843" t="s">
        <v>1101</v>
      </c>
      <c r="C79" s="844">
        <v>290144939.9000001</v>
      </c>
      <c r="D79" s="844">
        <v>2000000000</v>
      </c>
      <c r="E79" s="844">
        <v>461118671.03999996</v>
      </c>
      <c r="F79" s="844">
        <v>423113911.04999995</v>
      </c>
      <c r="G79" s="844">
        <v>391898389.83999991</v>
      </c>
      <c r="H79" s="845">
        <f t="shared" si="15"/>
        <v>0.21155695552499998</v>
      </c>
      <c r="I79" s="846">
        <f>F79-C79</f>
        <v>132968971.14999986</v>
      </c>
      <c r="J79" s="849" t="s">
        <v>305</v>
      </c>
      <c r="K79" s="847">
        <f t="shared" si="14"/>
        <v>6.159678490666722E-5</v>
      </c>
      <c r="M79" s="837"/>
    </row>
    <row r="80" spans="2:14" ht="16.5" thickBot="1">
      <c r="B80" s="843" t="s">
        <v>1102</v>
      </c>
      <c r="C80" s="844">
        <v>8815342997.3599987</v>
      </c>
      <c r="D80" s="844">
        <v>19442445152</v>
      </c>
      <c r="E80" s="844">
        <v>9730380133.1499996</v>
      </c>
      <c r="F80" s="844">
        <v>9639380287.7900047</v>
      </c>
      <c r="G80" s="844">
        <v>9625986108.4300022</v>
      </c>
      <c r="H80" s="845">
        <f t="shared" si="15"/>
        <v>0.49579053521457017</v>
      </c>
      <c r="I80" s="846">
        <f>F80-C80</f>
        <v>824037290.43000603</v>
      </c>
      <c r="J80" s="849" t="s">
        <v>305</v>
      </c>
      <c r="K80" s="847">
        <f t="shared" si="14"/>
        <v>1.4032978323664806E-3</v>
      </c>
      <c r="M80" s="837"/>
    </row>
    <row r="81" spans="2:13" ht="16.5" thickBot="1">
      <c r="B81" s="855" t="s">
        <v>21</v>
      </c>
      <c r="C81" s="856">
        <f t="shared" ref="C81:E81" si="16">C72</f>
        <v>9474431661.3899994</v>
      </c>
      <c r="D81" s="856">
        <f t="shared" si="16"/>
        <v>69991690752</v>
      </c>
      <c r="E81" s="856">
        <f t="shared" si="16"/>
        <v>10666591190.449999</v>
      </c>
      <c r="F81" s="856">
        <f>F72</f>
        <v>10484013023.700005</v>
      </c>
      <c r="G81" s="856">
        <f>G72</f>
        <v>10420897241.860003</v>
      </c>
      <c r="H81" s="390">
        <f t="shared" si="15"/>
        <v>0.14978939515617323</v>
      </c>
      <c r="I81" s="857">
        <f>F81-C81</f>
        <v>1009581362.3100052</v>
      </c>
      <c r="J81" s="390">
        <f>I81/C81</f>
        <v>0.10655851436706536</v>
      </c>
      <c r="K81" s="390">
        <f t="shared" si="14"/>
        <v>1.5262591900535127E-3</v>
      </c>
      <c r="M81" s="837"/>
    </row>
    <row r="82" spans="2:13">
      <c r="B82" s="756" t="s">
        <v>1023</v>
      </c>
      <c r="M82" s="837"/>
    </row>
    <row r="83" spans="2:13">
      <c r="B83" s="757" t="s">
        <v>1024</v>
      </c>
      <c r="M83" s="837"/>
    </row>
    <row r="84" spans="2:13" ht="30">
      <c r="B84" s="757" t="s">
        <v>1026</v>
      </c>
      <c r="F84" s="826"/>
      <c r="G84" s="338"/>
      <c r="H84" s="338"/>
      <c r="I84" s="338"/>
    </row>
    <row r="85" spans="2:13">
      <c r="B85" s="359" t="s">
        <v>876</v>
      </c>
      <c r="F85" s="338"/>
      <c r="G85" s="338"/>
      <c r="H85" s="338"/>
      <c r="I85" s="338"/>
      <c r="K85" s="338"/>
    </row>
    <row r="86" spans="2:13">
      <c r="F86" s="338"/>
      <c r="G86" s="338"/>
      <c r="H86" s="338"/>
      <c r="I86" s="338"/>
      <c r="K86" s="338"/>
    </row>
    <row r="87" spans="2:13">
      <c r="F87" s="338"/>
      <c r="G87" s="338"/>
      <c r="H87" s="338"/>
      <c r="I87" s="338"/>
      <c r="K87" s="338"/>
    </row>
    <row r="88" spans="2:13">
      <c r="F88" s="338"/>
      <c r="G88" s="338"/>
      <c r="H88" s="338"/>
      <c r="I88" s="338"/>
      <c r="K88" s="338"/>
    </row>
    <row r="89" spans="2:13">
      <c r="F89" s="338"/>
      <c r="G89" s="338"/>
      <c r="H89" s="338"/>
      <c r="I89" s="338"/>
      <c r="K89" s="758"/>
    </row>
    <row r="90" spans="2:13">
      <c r="F90" s="338"/>
      <c r="G90" s="338"/>
      <c r="H90" s="338"/>
      <c r="I90" s="338"/>
      <c r="K90" s="338"/>
    </row>
    <row r="91" spans="2:13">
      <c r="C91" s="760"/>
      <c r="D91" s="760"/>
      <c r="E91" s="760"/>
      <c r="F91" s="760"/>
      <c r="G91" s="760"/>
      <c r="H91" s="760"/>
      <c r="I91" s="760"/>
      <c r="J91" s="760"/>
      <c r="K91" s="338"/>
    </row>
    <row r="92" spans="2:13">
      <c r="F92" s="338"/>
      <c r="G92" s="338"/>
      <c r="H92" s="338"/>
      <c r="I92" s="338"/>
      <c r="K92" s="338"/>
    </row>
    <row r="93" spans="2:13">
      <c r="C93" s="760"/>
      <c r="F93" s="338"/>
      <c r="G93" s="338"/>
      <c r="H93" s="338"/>
      <c r="I93" s="338"/>
      <c r="K93" s="338"/>
    </row>
    <row r="94" spans="2:13">
      <c r="C94" s="760"/>
      <c r="F94" s="338"/>
      <c r="G94" s="338"/>
      <c r="H94" s="338"/>
      <c r="I94" s="338"/>
      <c r="K94" s="338"/>
    </row>
    <row r="95" spans="2:13">
      <c r="B95" s="834"/>
      <c r="C95" s="760"/>
      <c r="F95" s="338"/>
      <c r="G95" s="338"/>
      <c r="H95" s="338"/>
      <c r="I95" s="338"/>
      <c r="K95" s="338"/>
    </row>
    <row r="96" spans="2:13">
      <c r="B96" s="834"/>
      <c r="C96" s="760"/>
      <c r="F96" s="338"/>
      <c r="G96" s="338"/>
      <c r="H96" s="338"/>
      <c r="I96" s="338"/>
      <c r="K96" s="338"/>
    </row>
    <row r="97" spans="2:11">
      <c r="B97" s="834"/>
      <c r="C97" s="760"/>
      <c r="K97" s="338"/>
    </row>
    <row r="98" spans="2:11">
      <c r="B98" s="834"/>
      <c r="C98" s="760"/>
    </row>
    <row r="99" spans="2:11">
      <c r="B99" s="834"/>
      <c r="C99" s="760"/>
    </row>
    <row r="100" spans="2:11">
      <c r="B100" s="834"/>
      <c r="C100" s="760"/>
    </row>
    <row r="101" spans="2:11">
      <c r="B101" s="834"/>
      <c r="C101" s="760"/>
    </row>
    <row r="102" spans="2:11">
      <c r="B102" s="834"/>
      <c r="C102" s="760"/>
    </row>
    <row r="103" spans="2:11">
      <c r="B103" s="834"/>
      <c r="C103" s="760"/>
    </row>
    <row r="104" spans="2:11">
      <c r="B104" s="834"/>
      <c r="C104" s="760"/>
    </row>
    <row r="105" spans="2:11">
      <c r="B105" s="834"/>
      <c r="C105" s="760"/>
    </row>
    <row r="106" spans="2:11">
      <c r="B106" s="834"/>
      <c r="C106" s="760"/>
    </row>
    <row r="107" spans="2:11">
      <c r="B107" s="834"/>
      <c r="C107" s="760"/>
    </row>
    <row r="108" spans="2:11">
      <c r="B108" s="834"/>
      <c r="C108" s="760"/>
    </row>
    <row r="109" spans="2:11">
      <c r="B109" s="834"/>
      <c r="C109" s="760"/>
    </row>
    <row r="110" spans="2:11">
      <c r="B110" s="834"/>
      <c r="C110" s="760"/>
    </row>
    <row r="111" spans="2:11">
      <c r="B111" s="834"/>
      <c r="C111" s="760"/>
    </row>
    <row r="112" spans="2:11">
      <c r="B112" s="834"/>
      <c r="C112" s="760"/>
    </row>
    <row r="113" spans="2:3">
      <c r="B113" s="834"/>
      <c r="C113" s="760"/>
    </row>
    <row r="114" spans="2:3">
      <c r="B114" s="834"/>
      <c r="C114" s="760"/>
    </row>
    <row r="115" spans="2:3">
      <c r="B115" s="834"/>
      <c r="C115" s="760"/>
    </row>
    <row r="116" spans="2:3">
      <c r="B116" s="834"/>
      <c r="C116" s="760"/>
    </row>
    <row r="117" spans="2:3">
      <c r="B117" s="834"/>
      <c r="C117" s="760"/>
    </row>
    <row r="118" spans="2:3">
      <c r="B118" s="834"/>
      <c r="C118" s="760"/>
    </row>
    <row r="119" spans="2:3">
      <c r="B119" s="834"/>
      <c r="C119" s="760"/>
    </row>
    <row r="120" spans="2:3">
      <c r="B120" s="834"/>
      <c r="C120" s="760"/>
    </row>
    <row r="121" spans="2:3">
      <c r="B121" s="834"/>
      <c r="C121" s="760"/>
    </row>
    <row r="122" spans="2:3">
      <c r="B122" s="834"/>
      <c r="C122" s="760"/>
    </row>
    <row r="123" spans="2:3">
      <c r="B123" s="834"/>
      <c r="C123" s="760"/>
    </row>
    <row r="124" spans="2:3">
      <c r="B124" s="834"/>
      <c r="C124" s="760"/>
    </row>
    <row r="125" spans="2:3">
      <c r="B125" s="834"/>
      <c r="C125" s="760"/>
    </row>
    <row r="126" spans="2:3">
      <c r="B126" s="834"/>
      <c r="C126" s="760"/>
    </row>
    <row r="127" spans="2:3">
      <c r="B127" s="834"/>
      <c r="C127" s="760"/>
    </row>
    <row r="128" spans="2:3">
      <c r="B128" s="834"/>
      <c r="C128" s="760"/>
    </row>
    <row r="129" spans="2:3">
      <c r="B129" s="834"/>
      <c r="C129" s="760"/>
    </row>
    <row r="130" spans="2:3">
      <c r="B130" s="834"/>
      <c r="C130" s="760"/>
    </row>
    <row r="131" spans="2:3">
      <c r="B131" s="834"/>
      <c r="C131" s="760"/>
    </row>
    <row r="132" spans="2:3">
      <c r="B132" s="834"/>
      <c r="C132" s="760"/>
    </row>
    <row r="133" spans="2:3">
      <c r="B133" s="834"/>
      <c r="C133" s="760"/>
    </row>
    <row r="134" spans="2:3">
      <c r="B134" s="834"/>
      <c r="C134" s="760"/>
    </row>
    <row r="135" spans="2:3">
      <c r="B135" s="834"/>
      <c r="C135" s="760"/>
    </row>
    <row r="136" spans="2:3">
      <c r="B136" s="834"/>
      <c r="C136" s="760"/>
    </row>
    <row r="137" spans="2:3">
      <c r="B137" s="834"/>
      <c r="C137" s="760"/>
    </row>
    <row r="138" spans="2:3">
      <c r="B138" s="834"/>
      <c r="C138" s="760"/>
    </row>
    <row r="139" spans="2:3">
      <c r="B139" s="834"/>
    </row>
    <row r="140" spans="2:3">
      <c r="B140" s="834"/>
    </row>
  </sheetData>
  <mergeCells count="17">
    <mergeCell ref="I9:J9"/>
    <mergeCell ref="B8:B11"/>
    <mergeCell ref="D8:H8"/>
    <mergeCell ref="I8:J8"/>
    <mergeCell ref="K8:K10"/>
    <mergeCell ref="C9:C10"/>
    <mergeCell ref="D9:D10"/>
    <mergeCell ref="E9:E10"/>
    <mergeCell ref="F9:F10"/>
    <mergeCell ref="G9:G10"/>
    <mergeCell ref="H9:H10"/>
    <mergeCell ref="B7:J7"/>
    <mergeCell ref="B1:K1"/>
    <mergeCell ref="B2:K2"/>
    <mergeCell ref="B3:K3"/>
    <mergeCell ref="B5:K5"/>
    <mergeCell ref="B6: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17592-FE60-4190-A156-C4005B2FFECC}">
  <dimension ref="B2:K14"/>
  <sheetViews>
    <sheetView zoomScale="80" zoomScaleNormal="80" workbookViewId="0">
      <selection activeCell="F7" sqref="F7"/>
    </sheetView>
  </sheetViews>
  <sheetFormatPr baseColWidth="10" defaultRowHeight="15"/>
  <cols>
    <col min="1" max="1" width="11.42578125" style="33"/>
    <col min="2" max="2" width="49.42578125" style="33" bestFit="1" customWidth="1"/>
    <col min="3" max="3" width="33" style="33" customWidth="1"/>
    <col min="4" max="4" width="23.7109375" style="33" bestFit="1" customWidth="1"/>
    <col min="5" max="5" width="24.5703125" style="33" bestFit="1" customWidth="1"/>
    <col min="6" max="6" width="39.85546875" style="33" customWidth="1"/>
    <col min="7" max="7" width="42.42578125" style="33" bestFit="1" customWidth="1"/>
    <col min="8" max="8" width="34.42578125" style="33" bestFit="1" customWidth="1"/>
    <col min="9" max="16384" width="11.42578125" style="33"/>
  </cols>
  <sheetData>
    <row r="2" spans="2:11">
      <c r="B2" s="956" t="s">
        <v>0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2:11">
      <c r="B3" s="956" t="s">
        <v>1</v>
      </c>
      <c r="C3" s="956"/>
      <c r="D3" s="956"/>
      <c r="E3" s="956"/>
      <c r="F3" s="956"/>
      <c r="G3" s="956"/>
      <c r="H3" s="956"/>
      <c r="I3" s="956"/>
      <c r="J3" s="956"/>
      <c r="K3" s="956"/>
    </row>
    <row r="4" spans="2:11">
      <c r="B4" s="1164" t="s">
        <v>2</v>
      </c>
      <c r="C4" s="1164"/>
      <c r="D4" s="1164"/>
      <c r="E4" s="1164"/>
      <c r="F4" s="1164"/>
      <c r="G4" s="1164"/>
      <c r="H4" s="1164"/>
      <c r="I4" s="1164"/>
      <c r="J4" s="1164"/>
      <c r="K4" s="1164"/>
    </row>
    <row r="5" spans="2:11">
      <c r="F5" s="1241"/>
    </row>
    <row r="6" spans="2:11">
      <c r="F6" s="36" t="s">
        <v>1935</v>
      </c>
    </row>
    <row r="7" spans="2:11">
      <c r="F7" s="43" t="s">
        <v>257</v>
      </c>
    </row>
    <row r="8" spans="2:11">
      <c r="B8" s="1432" t="s">
        <v>527</v>
      </c>
      <c r="C8" s="1432" t="s">
        <v>528</v>
      </c>
      <c r="D8" s="1432" t="s">
        <v>529</v>
      </c>
      <c r="E8" s="1250" t="s">
        <v>530</v>
      </c>
      <c r="F8" s="1250" t="s">
        <v>1751</v>
      </c>
      <c r="G8" s="1250" t="s">
        <v>532</v>
      </c>
      <c r="H8" s="1250" t="s">
        <v>1752</v>
      </c>
    </row>
    <row r="9" spans="2:11">
      <c r="B9" s="1432"/>
      <c r="C9" s="1432"/>
      <c r="D9" s="1432"/>
      <c r="E9" s="1250"/>
      <c r="F9" s="1250"/>
      <c r="G9" s="1250"/>
      <c r="H9" s="1250"/>
    </row>
    <row r="10" spans="2:11" ht="182.25">
      <c r="B10" s="1240" t="s">
        <v>1753</v>
      </c>
      <c r="C10" s="1242" t="s">
        <v>1754</v>
      </c>
      <c r="D10" s="1243" t="s">
        <v>1755</v>
      </c>
      <c r="E10" s="1244">
        <v>98</v>
      </c>
      <c r="F10" s="1244">
        <v>99</v>
      </c>
      <c r="G10" s="1245">
        <f>F10/E10</f>
        <v>1.010204081632653</v>
      </c>
      <c r="H10" s="1246">
        <v>42356938.600000001</v>
      </c>
    </row>
    <row r="11" spans="2:11" ht="141.75">
      <c r="B11" s="1240"/>
      <c r="C11" s="1242" t="s">
        <v>1756</v>
      </c>
      <c r="D11" s="1243" t="s">
        <v>1757</v>
      </c>
      <c r="E11" s="1244">
        <v>1152</v>
      </c>
      <c r="F11" s="1244">
        <v>1854</v>
      </c>
      <c r="G11" s="1245">
        <f>F11/E11</f>
        <v>1.609375</v>
      </c>
      <c r="H11" s="1246">
        <v>32967042.439999998</v>
      </c>
    </row>
    <row r="12" spans="2:11" ht="101.25">
      <c r="B12" s="1240"/>
      <c r="C12" s="1242" t="s">
        <v>1758</v>
      </c>
      <c r="D12" s="1243" t="s">
        <v>1759</v>
      </c>
      <c r="E12" s="1244">
        <v>90</v>
      </c>
      <c r="F12" s="1244">
        <v>95</v>
      </c>
      <c r="G12" s="1245">
        <f>F12/E12</f>
        <v>1.0555555555555556</v>
      </c>
      <c r="H12" s="1246">
        <v>14601538.640000001</v>
      </c>
    </row>
    <row r="13" spans="2:11" ht="20.25">
      <c r="B13" s="1433" t="s">
        <v>591</v>
      </c>
      <c r="C13" s="1433"/>
      <c r="D13" s="1433"/>
      <c r="E13" s="1433"/>
      <c r="F13" s="1433"/>
      <c r="G13" s="1433"/>
      <c r="H13" s="1252">
        <f>SUM(H10:H12)</f>
        <v>89925519.679999992</v>
      </c>
    </row>
    <row r="14" spans="2:11">
      <c r="B14" s="1247" t="s">
        <v>397</v>
      </c>
    </row>
  </sheetData>
  <mergeCells count="11">
    <mergeCell ref="B10:B12"/>
    <mergeCell ref="B2:K2"/>
    <mergeCell ref="B3:K3"/>
    <mergeCell ref="B4:K4"/>
    <mergeCell ref="B8:B9"/>
    <mergeCell ref="C8:C9"/>
    <mergeCell ref="D8:D9"/>
    <mergeCell ref="E8:E9"/>
    <mergeCell ref="F8:F9"/>
    <mergeCell ref="G8:G9"/>
    <mergeCell ref="H8:H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591BB-34B5-477A-85B7-DF2225338B03}">
  <dimension ref="C2:L16"/>
  <sheetViews>
    <sheetView zoomScale="80" zoomScaleNormal="80" workbookViewId="0">
      <selection activeCell="C7" sqref="C7:I7"/>
    </sheetView>
  </sheetViews>
  <sheetFormatPr baseColWidth="10" defaultColWidth="27.5703125" defaultRowHeight="15"/>
  <cols>
    <col min="1" max="3" width="27.5703125" style="80"/>
    <col min="4" max="4" width="33.42578125" style="80" customWidth="1"/>
    <col min="5" max="5" width="21.42578125" style="80" customWidth="1"/>
    <col min="6" max="6" width="30.85546875" style="80" customWidth="1"/>
    <col min="7" max="7" width="21.7109375" style="80" customWidth="1"/>
    <col min="8" max="8" width="31.5703125" style="80" customWidth="1"/>
    <col min="9" max="16384" width="27.5703125" style="80"/>
  </cols>
  <sheetData>
    <row r="2" spans="3:12">
      <c r="C2" s="1165" t="s">
        <v>0</v>
      </c>
      <c r="D2" s="1165"/>
      <c r="E2" s="1165"/>
      <c r="F2" s="1165"/>
      <c r="G2" s="1165"/>
      <c r="H2" s="1165"/>
      <c r="I2" s="1165"/>
      <c r="J2" s="813"/>
      <c r="K2" s="813"/>
      <c r="L2" s="813"/>
    </row>
    <row r="3" spans="3:12">
      <c r="C3" s="1165" t="s">
        <v>1</v>
      </c>
      <c r="D3" s="1165"/>
      <c r="E3" s="1165"/>
      <c r="F3" s="1165"/>
      <c r="G3" s="1165"/>
      <c r="H3" s="1165"/>
      <c r="I3" s="1165"/>
      <c r="J3" s="813"/>
      <c r="K3" s="813"/>
      <c r="L3" s="813"/>
    </row>
    <row r="4" spans="3:12">
      <c r="C4" s="1180" t="s">
        <v>2</v>
      </c>
      <c r="D4" s="1180"/>
      <c r="E4" s="1180"/>
      <c r="F4" s="1180"/>
      <c r="G4" s="1180"/>
      <c r="H4" s="1180"/>
      <c r="I4" s="1180"/>
    </row>
    <row r="5" spans="3:12">
      <c r="C5" s="1248"/>
      <c r="D5" s="1248"/>
      <c r="E5" s="1248"/>
      <c r="F5" s="1248"/>
      <c r="G5" s="1248"/>
      <c r="H5" s="1248"/>
      <c r="I5" s="1248"/>
      <c r="J5" s="33"/>
      <c r="K5" s="33"/>
      <c r="L5" s="33"/>
    </row>
    <row r="6" spans="3:12">
      <c r="C6" s="1249" t="s">
        <v>1936</v>
      </c>
      <c r="D6" s="1249"/>
      <c r="E6" s="1249"/>
      <c r="F6" s="1249"/>
      <c r="G6" s="1249"/>
      <c r="H6" s="1249"/>
      <c r="I6" s="1249"/>
    </row>
    <row r="7" spans="3:12">
      <c r="C7" s="1180" t="s">
        <v>257</v>
      </c>
      <c r="D7" s="1180"/>
      <c r="E7" s="1180"/>
      <c r="F7" s="1180"/>
      <c r="G7" s="1180"/>
      <c r="H7" s="1180"/>
      <c r="I7" s="1180"/>
    </row>
    <row r="8" spans="3:12">
      <c r="G8" s="43"/>
    </row>
    <row r="9" spans="3:12">
      <c r="G9" s="43"/>
    </row>
    <row r="10" spans="3:12">
      <c r="C10" s="1250" t="s">
        <v>527</v>
      </c>
      <c r="D10" s="1250" t="s">
        <v>528</v>
      </c>
      <c r="E10" s="1250" t="s">
        <v>529</v>
      </c>
      <c r="F10" s="1250" t="s">
        <v>530</v>
      </c>
      <c r="G10" s="1250" t="s">
        <v>1751</v>
      </c>
      <c r="H10" s="1250" t="s">
        <v>532</v>
      </c>
      <c r="I10" s="1250" t="s">
        <v>1752</v>
      </c>
    </row>
    <row r="11" spans="3:12" ht="43.9" customHeight="1">
      <c r="C11" s="1250"/>
      <c r="D11" s="1250"/>
      <c r="E11" s="1250"/>
      <c r="F11" s="1250"/>
      <c r="G11" s="1250"/>
      <c r="H11" s="1250"/>
      <c r="I11" s="1250"/>
    </row>
    <row r="12" spans="3:12" ht="81">
      <c r="C12" s="1240" t="s">
        <v>1760</v>
      </c>
      <c r="D12" s="1242" t="s">
        <v>1761</v>
      </c>
      <c r="E12" s="1243" t="s">
        <v>1762</v>
      </c>
      <c r="F12" s="1244">
        <v>96</v>
      </c>
      <c r="G12" s="1244">
        <v>119</v>
      </c>
      <c r="H12" s="1245">
        <f>G12/F12</f>
        <v>1.2395833333333333</v>
      </c>
      <c r="I12" s="1246">
        <v>21470892</v>
      </c>
    </row>
    <row r="13" spans="3:12" ht="101.25">
      <c r="C13" s="1240"/>
      <c r="D13" s="1242" t="s">
        <v>1763</v>
      </c>
      <c r="E13" s="1243" t="s">
        <v>1764</v>
      </c>
      <c r="F13" s="1244">
        <v>96</v>
      </c>
      <c r="G13" s="1244">
        <v>97</v>
      </c>
      <c r="H13" s="1245">
        <f>G13/F13</f>
        <v>1.0104166666666667</v>
      </c>
      <c r="I13" s="1246">
        <v>13361551</v>
      </c>
    </row>
    <row r="14" spans="3:12" ht="101.25">
      <c r="C14" s="1240"/>
      <c r="D14" s="1242" t="s">
        <v>1765</v>
      </c>
      <c r="E14" s="1243" t="s">
        <v>1766</v>
      </c>
      <c r="F14" s="1244">
        <v>93</v>
      </c>
      <c r="G14" s="1244">
        <v>98</v>
      </c>
      <c r="H14" s="1245">
        <f>G14/F14</f>
        <v>1.053763440860215</v>
      </c>
      <c r="I14" s="1246">
        <v>3201126</v>
      </c>
    </row>
    <row r="15" spans="3:12" ht="20.25">
      <c r="C15" s="1251" t="s">
        <v>591</v>
      </c>
      <c r="D15" s="1251"/>
      <c r="E15" s="1251"/>
      <c r="F15" s="1251"/>
      <c r="G15" s="1251"/>
      <c r="H15" s="1251"/>
      <c r="I15" s="1252">
        <f>SUM(I12:I14)</f>
        <v>38033569</v>
      </c>
    </row>
    <row r="16" spans="3:12">
      <c r="C16" s="1247" t="s">
        <v>397</v>
      </c>
    </row>
  </sheetData>
  <mergeCells count="15">
    <mergeCell ref="I10:I11"/>
    <mergeCell ref="C12:C14"/>
    <mergeCell ref="C15:H15"/>
    <mergeCell ref="C10:C11"/>
    <mergeCell ref="D10:D11"/>
    <mergeCell ref="E10:E11"/>
    <mergeCell ref="F10:F11"/>
    <mergeCell ref="G10:G11"/>
    <mergeCell ref="H10:H11"/>
    <mergeCell ref="C2:I2"/>
    <mergeCell ref="C3:I3"/>
    <mergeCell ref="C4:I4"/>
    <mergeCell ref="C5:I5"/>
    <mergeCell ref="C6:I6"/>
    <mergeCell ref="C7:I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D3472-C1CF-4F67-9390-5E29B733192A}">
  <dimension ref="E3:K16"/>
  <sheetViews>
    <sheetView zoomScale="50" zoomScaleNormal="50" workbookViewId="0">
      <selection activeCell="G43" sqref="G43"/>
    </sheetView>
  </sheetViews>
  <sheetFormatPr baseColWidth="10" defaultRowHeight="15"/>
  <cols>
    <col min="1" max="4" width="11.42578125" style="33"/>
    <col min="5" max="5" width="49.85546875" style="33" bestFit="1" customWidth="1"/>
    <col min="6" max="6" width="52.42578125" style="33" customWidth="1"/>
    <col min="7" max="7" width="35.5703125" style="33" bestFit="1" customWidth="1"/>
    <col min="8" max="8" width="27.7109375" style="33" customWidth="1"/>
    <col min="9" max="9" width="17.42578125" style="33" customWidth="1"/>
    <col min="10" max="10" width="33.140625" style="33" customWidth="1"/>
    <col min="11" max="11" width="30.85546875" style="33" customWidth="1"/>
    <col min="12" max="16384" width="11.42578125" style="33"/>
  </cols>
  <sheetData>
    <row r="3" spans="5:11">
      <c r="E3" s="1165" t="s">
        <v>0</v>
      </c>
      <c r="F3" s="1165"/>
      <c r="G3" s="1165"/>
      <c r="H3" s="1165"/>
      <c r="I3" s="1165"/>
      <c r="J3" s="1165"/>
      <c r="K3" s="1165"/>
    </row>
    <row r="4" spans="5:11">
      <c r="E4" s="1165" t="s">
        <v>1</v>
      </c>
      <c r="F4" s="1165"/>
      <c r="G4" s="1165"/>
      <c r="H4" s="1165"/>
      <c r="I4" s="1165"/>
      <c r="J4" s="1165"/>
      <c r="K4" s="1165"/>
    </row>
    <row r="5" spans="5:11">
      <c r="E5" s="1180" t="s">
        <v>2</v>
      </c>
      <c r="F5" s="1180"/>
      <c r="G5" s="1180"/>
      <c r="H5" s="1180"/>
      <c r="I5" s="1180"/>
      <c r="J5" s="1180"/>
      <c r="K5" s="1180"/>
    </row>
    <row r="8" spans="5:11" ht="15.75">
      <c r="E8" s="1264" t="s">
        <v>1937</v>
      </c>
      <c r="F8" s="1264"/>
      <c r="G8" s="1264"/>
      <c r="H8" s="1264"/>
      <c r="I8" s="1264"/>
      <c r="J8" s="1264"/>
      <c r="K8" s="1264"/>
    </row>
    <row r="9" spans="5:11">
      <c r="E9" s="1180" t="s">
        <v>257</v>
      </c>
      <c r="F9" s="1180"/>
      <c r="G9" s="1180"/>
      <c r="H9" s="1180"/>
      <c r="I9" s="1180"/>
      <c r="J9" s="1180"/>
      <c r="K9" s="1180"/>
    </row>
    <row r="11" spans="5:11">
      <c r="E11" s="1255" t="s">
        <v>527</v>
      </c>
      <c r="F11" s="1256" t="s">
        <v>528</v>
      </c>
      <c r="G11" s="1256" t="s">
        <v>529</v>
      </c>
      <c r="H11" s="1257" t="s">
        <v>530</v>
      </c>
      <c r="I11" s="1257" t="s">
        <v>1751</v>
      </c>
      <c r="J11" s="1257" t="s">
        <v>532</v>
      </c>
      <c r="K11" s="1259" t="s">
        <v>1752</v>
      </c>
    </row>
    <row r="12" spans="5:11" ht="70.5" customHeight="1">
      <c r="E12" s="1258"/>
      <c r="F12" s="1203"/>
      <c r="G12" s="1203"/>
      <c r="H12" s="1204"/>
      <c r="I12" s="1204"/>
      <c r="J12" s="1204"/>
      <c r="K12" s="1260"/>
    </row>
    <row r="13" spans="5:11" ht="101.25">
      <c r="E13" s="1253" t="s">
        <v>1767</v>
      </c>
      <c r="F13" s="1242" t="s">
        <v>1768</v>
      </c>
      <c r="G13" s="1243" t="s">
        <v>1769</v>
      </c>
      <c r="H13" s="1244">
        <v>30</v>
      </c>
      <c r="I13" s="1244">
        <v>42</v>
      </c>
      <c r="J13" s="1245">
        <f>I13/H13</f>
        <v>1.4</v>
      </c>
      <c r="K13" s="1246">
        <v>8096750</v>
      </c>
    </row>
    <row r="14" spans="5:11" ht="81">
      <c r="E14" s="1254"/>
      <c r="F14" s="1242" t="s">
        <v>1770</v>
      </c>
      <c r="G14" s="1243" t="s">
        <v>1771</v>
      </c>
      <c r="H14" s="1244">
        <v>30</v>
      </c>
      <c r="I14" s="1244">
        <v>26</v>
      </c>
      <c r="J14" s="1245">
        <f>I14/H14</f>
        <v>0.8666666666666667</v>
      </c>
      <c r="K14" s="1246">
        <v>5199480</v>
      </c>
    </row>
    <row r="15" spans="5:11" ht="20.25">
      <c r="E15" s="1261" t="s">
        <v>591</v>
      </c>
      <c r="F15" s="1262"/>
      <c r="G15" s="1262"/>
      <c r="H15" s="1262"/>
      <c r="I15" s="1262"/>
      <c r="J15" s="1262"/>
      <c r="K15" s="1263">
        <f>SUM(K13:K14)</f>
        <v>13296230</v>
      </c>
    </row>
    <row r="16" spans="5:11">
      <c r="E16" s="1247" t="s">
        <v>1772</v>
      </c>
    </row>
  </sheetData>
  <mergeCells count="14">
    <mergeCell ref="J11:J12"/>
    <mergeCell ref="K11:K12"/>
    <mergeCell ref="E13:E14"/>
    <mergeCell ref="E15:J15"/>
    <mergeCell ref="E3:K3"/>
    <mergeCell ref="E4:K4"/>
    <mergeCell ref="E5:K5"/>
    <mergeCell ref="E8:K8"/>
    <mergeCell ref="E9:K9"/>
    <mergeCell ref="E11:E12"/>
    <mergeCell ref="F11:F12"/>
    <mergeCell ref="G11:G12"/>
    <mergeCell ref="H11:H12"/>
    <mergeCell ref="I11:I1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864D7-C293-4FEB-9DB9-6218FD6C1B6F}">
  <dimension ref="D2:M36"/>
  <sheetViews>
    <sheetView workbookViewId="0">
      <selection activeCell="O8" sqref="O8"/>
    </sheetView>
  </sheetViews>
  <sheetFormatPr baseColWidth="10" defaultRowHeight="15"/>
  <cols>
    <col min="1" max="16384" width="11.42578125" style="33"/>
  </cols>
  <sheetData>
    <row r="2" spans="4:13">
      <c r="E2" s="1280" t="s">
        <v>0</v>
      </c>
      <c r="F2" s="1280"/>
      <c r="G2" s="1281"/>
      <c r="H2" s="1280"/>
      <c r="I2" s="1280"/>
      <c r="J2" s="1280"/>
      <c r="K2" s="1280"/>
      <c r="L2" s="1280"/>
    </row>
    <row r="3" spans="4:13">
      <c r="E3" s="1282" t="s">
        <v>1</v>
      </c>
      <c r="F3" s="1282"/>
      <c r="G3" s="1282"/>
      <c r="H3" s="1282"/>
      <c r="I3" s="1282"/>
      <c r="J3" s="1282"/>
      <c r="K3" s="1282"/>
      <c r="L3" s="1282"/>
    </row>
    <row r="4" spans="4:13">
      <c r="E4" s="1283" t="s">
        <v>2</v>
      </c>
      <c r="F4" s="1283"/>
      <c r="G4" s="1283"/>
      <c r="H4" s="1283"/>
      <c r="I4" s="1283"/>
      <c r="J4" s="1283"/>
      <c r="K4" s="1283"/>
      <c r="L4" s="1283"/>
    </row>
    <row r="5" spans="4:13" ht="75.75" customHeight="1">
      <c r="D5" s="1205" t="s">
        <v>1928</v>
      </c>
      <c r="E5" s="1205"/>
      <c r="F5" s="1205"/>
      <c r="G5" s="1205"/>
      <c r="H5" s="1205"/>
      <c r="I5" s="1205"/>
      <c r="J5" s="1205"/>
      <c r="K5" s="1205"/>
      <c r="L5" s="1205"/>
      <c r="M5" s="1205"/>
    </row>
    <row r="6" spans="4:13">
      <c r="H6" s="35" t="s">
        <v>1929</v>
      </c>
    </row>
    <row r="7" spans="4:13">
      <c r="H7" s="46" t="s">
        <v>437</v>
      </c>
    </row>
    <row r="33" spans="4:12" ht="22.5" customHeight="1">
      <c r="D33" s="929" t="s">
        <v>1089</v>
      </c>
      <c r="E33" s="929"/>
      <c r="F33" s="929"/>
      <c r="G33" s="929"/>
      <c r="H33" s="929"/>
      <c r="I33" s="929"/>
      <c r="J33" s="929"/>
      <c r="K33" s="929"/>
      <c r="L33" s="929"/>
    </row>
    <row r="34" spans="4:12">
      <c r="D34" s="930" t="s">
        <v>1024</v>
      </c>
      <c r="E34" s="930"/>
      <c r="F34" s="930"/>
      <c r="G34" s="930"/>
      <c r="H34" s="930"/>
      <c r="I34" s="930"/>
      <c r="J34" s="930"/>
      <c r="K34" s="930"/>
      <c r="L34" s="930"/>
    </row>
    <row r="35" spans="4:12">
      <c r="D35" s="930" t="s">
        <v>1930</v>
      </c>
      <c r="E35" s="930"/>
      <c r="F35" s="930"/>
      <c r="G35" s="930"/>
      <c r="H35" s="930"/>
      <c r="I35" s="930"/>
      <c r="J35" s="930"/>
      <c r="K35" s="930"/>
      <c r="L35" s="930"/>
    </row>
    <row r="36" spans="4:12">
      <c r="D36" s="929" t="s">
        <v>1090</v>
      </c>
      <c r="E36" s="929"/>
      <c r="F36" s="929"/>
      <c r="G36" s="929"/>
      <c r="H36" s="929"/>
      <c r="I36" s="929"/>
      <c r="J36" s="929"/>
      <c r="K36" s="929"/>
      <c r="L36" s="929"/>
    </row>
  </sheetData>
  <mergeCells count="8">
    <mergeCell ref="E4:L4"/>
    <mergeCell ref="D33:L33"/>
    <mergeCell ref="D34:L34"/>
    <mergeCell ref="D35:L35"/>
    <mergeCell ref="D36:L36"/>
    <mergeCell ref="D5:M5"/>
    <mergeCell ref="E2:L2"/>
    <mergeCell ref="E3:L3"/>
  </mergeCells>
  <hyperlinks>
    <hyperlink ref="G2" location="Indice!A1" display="Indice" xr:uid="{6733E8CE-A529-4803-9BB0-04F8C1635AF5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E8681-8902-4C3C-853C-DE15C60BD0C4}">
  <dimension ref="B2:K22"/>
  <sheetViews>
    <sheetView workbookViewId="0">
      <selection activeCell="T33" sqref="T33"/>
    </sheetView>
  </sheetViews>
  <sheetFormatPr baseColWidth="10" defaultRowHeight="15"/>
  <cols>
    <col min="1" max="16384" width="11.42578125" style="33"/>
  </cols>
  <sheetData>
    <row r="2" spans="2:11">
      <c r="B2" s="1165" t="s">
        <v>0</v>
      </c>
      <c r="C2" s="1165"/>
      <c r="D2" s="1165"/>
      <c r="E2" s="1165"/>
      <c r="F2" s="1165"/>
      <c r="G2" s="1165"/>
      <c r="H2" s="1165"/>
      <c r="I2" s="1165"/>
      <c r="J2" s="1165"/>
      <c r="K2" s="1165"/>
    </row>
    <row r="3" spans="2:11">
      <c r="B3" s="1165" t="s">
        <v>1</v>
      </c>
      <c r="C3" s="1165"/>
      <c r="D3" s="1165"/>
      <c r="E3" s="1165"/>
      <c r="F3" s="1165"/>
      <c r="G3" s="1165"/>
      <c r="H3" s="1165"/>
      <c r="I3" s="1165"/>
      <c r="J3" s="1165"/>
      <c r="K3" s="1165"/>
    </row>
    <row r="4" spans="2:11">
      <c r="B4" s="1180" t="s">
        <v>2</v>
      </c>
      <c r="C4" s="1180"/>
      <c r="D4" s="1180"/>
      <c r="E4" s="1180"/>
      <c r="F4" s="1180"/>
      <c r="G4" s="1180"/>
      <c r="H4" s="1180"/>
      <c r="I4" s="1180"/>
      <c r="J4" s="1180"/>
      <c r="K4" s="1180"/>
    </row>
    <row r="5" spans="2:11">
      <c r="B5" s="1202"/>
      <c r="C5" s="1202"/>
      <c r="D5" s="1202"/>
      <c r="E5" s="1202"/>
      <c r="F5" s="1202"/>
      <c r="G5" s="1202"/>
      <c r="H5" s="1202"/>
      <c r="I5" s="1202"/>
      <c r="J5" s="1202"/>
      <c r="K5" s="1202"/>
    </row>
    <row r="7" spans="2:11">
      <c r="D7" s="1205" t="s">
        <v>1938</v>
      </c>
      <c r="E7" s="1205"/>
      <c r="F7" s="1205"/>
      <c r="G7" s="1205"/>
      <c r="H7" s="1205"/>
      <c r="I7" s="1205"/>
      <c r="J7" s="1205"/>
    </row>
    <row r="8" spans="2:11" ht="18" customHeight="1">
      <c r="D8" s="1205"/>
      <c r="E8" s="1205"/>
      <c r="F8" s="1205"/>
      <c r="G8" s="1205"/>
      <c r="H8" s="1205"/>
      <c r="I8" s="1205"/>
      <c r="J8" s="1205"/>
    </row>
    <row r="9" spans="2:11">
      <c r="E9" s="1205" t="s">
        <v>1750</v>
      </c>
      <c r="F9" s="1205"/>
      <c r="G9" s="1205"/>
      <c r="H9" s="1205"/>
      <c r="I9" s="1205"/>
    </row>
    <row r="22" spans="4:11">
      <c r="D22" s="1103" t="s">
        <v>1749</v>
      </c>
      <c r="E22" s="1103"/>
      <c r="F22" s="1103"/>
      <c r="G22" s="1103"/>
      <c r="H22" s="1103"/>
      <c r="I22" s="1103"/>
      <c r="J22" s="1103"/>
      <c r="K22" s="1103"/>
    </row>
  </sheetData>
  <mergeCells count="7">
    <mergeCell ref="D22:K22"/>
    <mergeCell ref="E9:I9"/>
    <mergeCell ref="B2:K2"/>
    <mergeCell ref="B3:K3"/>
    <mergeCell ref="B4:K4"/>
    <mergeCell ref="B5:K5"/>
    <mergeCell ref="D7:J8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ECB86-F507-4C09-98CB-7FD1F03D3140}">
  <dimension ref="C2:G222"/>
  <sheetViews>
    <sheetView showGridLines="0" zoomScale="60" zoomScaleNormal="60" workbookViewId="0">
      <selection activeCell="C8" sqref="C8:E10"/>
    </sheetView>
  </sheetViews>
  <sheetFormatPr baseColWidth="10" defaultColWidth="9.140625" defaultRowHeight="15"/>
  <cols>
    <col min="1" max="2" width="9.140625" style="4"/>
    <col min="3" max="3" width="123.7109375" style="4" bestFit="1" customWidth="1"/>
    <col min="4" max="4" width="21.7109375" style="4" customWidth="1"/>
    <col min="5" max="5" width="16.85546875" style="4" customWidth="1"/>
    <col min="6" max="6" width="37.140625" style="4" customWidth="1"/>
    <col min="7" max="7" width="14.28515625" style="4" bestFit="1" customWidth="1"/>
    <col min="8" max="16384" width="9.140625" style="4"/>
  </cols>
  <sheetData>
    <row r="2" spans="3:7" ht="13.9" customHeight="1">
      <c r="C2" s="1211" t="s">
        <v>0</v>
      </c>
      <c r="D2" s="1211"/>
      <c r="E2" s="1211"/>
      <c r="F2" s="875"/>
      <c r="G2" s="875"/>
    </row>
    <row r="3" spans="3:7">
      <c r="C3" s="1211" t="s">
        <v>1</v>
      </c>
      <c r="D3" s="1211"/>
      <c r="E3" s="1211"/>
      <c r="F3" s="875"/>
      <c r="G3" s="875"/>
    </row>
    <row r="4" spans="3:7">
      <c r="C4" s="1212" t="s">
        <v>2</v>
      </c>
      <c r="D4" s="1212"/>
      <c r="E4" s="1212"/>
      <c r="F4" s="877"/>
      <c r="G4" s="877"/>
    </row>
    <row r="6" spans="3:7" ht="15.75">
      <c r="C6" s="1213" t="s">
        <v>1554</v>
      </c>
      <c r="D6" s="1213"/>
      <c r="E6" s="1213"/>
    </row>
    <row r="7" spans="3:7" ht="16.5" thickBot="1">
      <c r="C7" s="1214" t="s">
        <v>398</v>
      </c>
      <c r="D7" s="1214"/>
      <c r="E7" s="1214"/>
    </row>
    <row r="8" spans="3:7" ht="15" customHeight="1">
      <c r="C8" s="948" t="s">
        <v>274</v>
      </c>
      <c r="D8" s="1207" t="s">
        <v>403</v>
      </c>
      <c r="E8" s="1207" t="s">
        <v>1555</v>
      </c>
    </row>
    <row r="9" spans="3:7" ht="15" customHeight="1">
      <c r="C9" s="1206"/>
      <c r="D9" s="1208"/>
      <c r="E9" s="1210"/>
    </row>
    <row r="10" spans="3:7" ht="15.75" thickBot="1">
      <c r="C10" s="901" t="s">
        <v>1556</v>
      </c>
      <c r="D10" s="1209"/>
      <c r="E10" s="949"/>
    </row>
    <row r="11" spans="3:7">
      <c r="C11" s="890" t="s">
        <v>1557</v>
      </c>
      <c r="D11" s="891">
        <f>+D12+D192</f>
        <v>1040005477267</v>
      </c>
      <c r="E11" s="891">
        <f>+E12+E192</f>
        <v>541141960977.97998</v>
      </c>
    </row>
    <row r="12" spans="3:7">
      <c r="C12" s="892" t="s">
        <v>1558</v>
      </c>
      <c r="D12" s="893">
        <f>+D13+D120+D127+D152+D165+D176+D182</f>
        <v>1028757946347</v>
      </c>
      <c r="E12" s="893">
        <f>+E13+E120+E127+E152+E165+E176+E182</f>
        <v>535822226665.60999</v>
      </c>
    </row>
    <row r="13" spans="3:7">
      <c r="C13" s="894" t="s">
        <v>1559</v>
      </c>
      <c r="D13" s="895">
        <f>+D14+D64+D45+D109+D116+D118</f>
        <v>965008984079</v>
      </c>
      <c r="E13" s="895">
        <f>+E14+E64+E45+E109+E116+E118</f>
        <v>490910075776.72998</v>
      </c>
    </row>
    <row r="14" spans="3:7">
      <c r="C14" s="896" t="s">
        <v>1560</v>
      </c>
      <c r="D14" s="893">
        <f>SUM(D15:D44)</f>
        <v>305546300647</v>
      </c>
      <c r="E14" s="893">
        <f>SUM(E15:E44)</f>
        <v>182158659013.74997</v>
      </c>
    </row>
    <row r="15" spans="3:7">
      <c r="C15" s="897" t="s">
        <v>1561</v>
      </c>
      <c r="D15" s="898">
        <v>5741613817</v>
      </c>
      <c r="E15" s="898">
        <v>3670101470.0699997</v>
      </c>
    </row>
    <row r="16" spans="3:7">
      <c r="C16" s="897" t="s">
        <v>1562</v>
      </c>
      <c r="D16" s="898">
        <v>73321401444</v>
      </c>
      <c r="E16" s="898">
        <v>42578951123.720001</v>
      </c>
    </row>
    <row r="17" spans="3:5">
      <c r="C17" s="897" t="s">
        <v>1563</v>
      </c>
      <c r="D17" s="898">
        <v>6919370144</v>
      </c>
      <c r="E17" s="898">
        <v>3497982145.5</v>
      </c>
    </row>
    <row r="18" spans="3:5">
      <c r="C18" s="897" t="s">
        <v>1564</v>
      </c>
      <c r="D18" s="898">
        <v>699460632</v>
      </c>
      <c r="E18" s="898">
        <v>326091037.28999996</v>
      </c>
    </row>
    <row r="19" spans="3:5">
      <c r="C19" s="897" t="s">
        <v>1565</v>
      </c>
      <c r="D19" s="898">
        <v>22399324</v>
      </c>
      <c r="E19" s="898">
        <v>10814726.710000001</v>
      </c>
    </row>
    <row r="20" spans="3:5">
      <c r="C20" s="897" t="s">
        <v>1566</v>
      </c>
      <c r="D20" s="898">
        <v>1455045432</v>
      </c>
      <c r="E20" s="898">
        <v>511907519.07999998</v>
      </c>
    </row>
    <row r="21" spans="3:5">
      <c r="C21" s="897" t="s">
        <v>1567</v>
      </c>
      <c r="D21" s="898">
        <v>2009383531</v>
      </c>
      <c r="E21" s="898">
        <v>1037254104.77</v>
      </c>
    </row>
    <row r="22" spans="3:5">
      <c r="C22" s="897" t="s">
        <v>1568</v>
      </c>
      <c r="D22" s="898">
        <v>3379500028</v>
      </c>
      <c r="E22" s="898">
        <v>2688889075.9700003</v>
      </c>
    </row>
    <row r="23" spans="3:5">
      <c r="C23" s="897" t="s">
        <v>1569</v>
      </c>
      <c r="D23" s="898">
        <v>127986274</v>
      </c>
      <c r="E23" s="898">
        <v>148240750.75</v>
      </c>
    </row>
    <row r="24" spans="3:5">
      <c r="C24" s="897" t="s">
        <v>1570</v>
      </c>
      <c r="D24" s="898">
        <v>153434042375</v>
      </c>
      <c r="E24" s="898">
        <v>95051750127.5</v>
      </c>
    </row>
    <row r="25" spans="3:5">
      <c r="C25" s="897" t="s">
        <v>1571</v>
      </c>
      <c r="D25" s="898">
        <v>227556879</v>
      </c>
      <c r="E25" s="898">
        <v>121024693.48000002</v>
      </c>
    </row>
    <row r="26" spans="3:5">
      <c r="C26" s="897" t="s">
        <v>1572</v>
      </c>
      <c r="D26" s="898">
        <v>68634588</v>
      </c>
      <c r="E26" s="898">
        <v>46957966.360000007</v>
      </c>
    </row>
    <row r="27" spans="3:5">
      <c r="C27" s="897" t="s">
        <v>1573</v>
      </c>
      <c r="D27" s="898">
        <v>797168164</v>
      </c>
      <c r="E27" s="898">
        <v>410422674.76999998</v>
      </c>
    </row>
    <row r="28" spans="3:5">
      <c r="C28" s="897" t="s">
        <v>1574</v>
      </c>
      <c r="D28" s="898">
        <v>1189152122</v>
      </c>
      <c r="E28" s="898">
        <v>664949244.76999998</v>
      </c>
    </row>
    <row r="29" spans="3:5">
      <c r="C29" s="897" t="s">
        <v>1575</v>
      </c>
      <c r="D29" s="898">
        <v>183330345</v>
      </c>
      <c r="E29" s="898">
        <v>0</v>
      </c>
    </row>
    <row r="30" spans="3:5">
      <c r="C30" s="897" t="s">
        <v>1576</v>
      </c>
      <c r="D30" s="898">
        <v>189658422</v>
      </c>
      <c r="E30" s="898">
        <v>30376564.900000006</v>
      </c>
    </row>
    <row r="31" spans="3:5">
      <c r="C31" s="897" t="s">
        <v>1577</v>
      </c>
      <c r="D31" s="898">
        <v>386118024</v>
      </c>
      <c r="E31" s="898">
        <v>388972423.52000004</v>
      </c>
    </row>
    <row r="32" spans="3:5">
      <c r="C32" s="897" t="s">
        <v>1578</v>
      </c>
      <c r="D32" s="898">
        <v>10531961111</v>
      </c>
      <c r="E32" s="898">
        <v>5544102444.3499994</v>
      </c>
    </row>
    <row r="33" spans="3:5">
      <c r="C33" s="897" t="s">
        <v>1579</v>
      </c>
      <c r="D33" s="898">
        <v>3225555388</v>
      </c>
      <c r="E33" s="898">
        <v>1583546082.5700002</v>
      </c>
    </row>
    <row r="34" spans="3:5">
      <c r="C34" s="897" t="s">
        <v>1580</v>
      </c>
      <c r="D34" s="898">
        <v>20081213617</v>
      </c>
      <c r="E34" s="898">
        <v>10146369414.139999</v>
      </c>
    </row>
    <row r="35" spans="3:5">
      <c r="C35" s="897" t="s">
        <v>1581</v>
      </c>
      <c r="D35" s="898">
        <v>307292667</v>
      </c>
      <c r="E35" s="898">
        <v>97930526.370000005</v>
      </c>
    </row>
    <row r="36" spans="3:5">
      <c r="C36" s="897" t="s">
        <v>1582</v>
      </c>
      <c r="D36" s="898">
        <v>32714208</v>
      </c>
      <c r="E36" s="898">
        <v>14632164.299999999</v>
      </c>
    </row>
    <row r="37" spans="3:5">
      <c r="C37" s="897" t="s">
        <v>1583</v>
      </c>
      <c r="D37" s="898">
        <v>875910949</v>
      </c>
      <c r="E37" s="898">
        <v>495586530.08999997</v>
      </c>
    </row>
    <row r="38" spans="3:5">
      <c r="C38" s="897" t="s">
        <v>1584</v>
      </c>
      <c r="D38" s="898">
        <v>16056011768</v>
      </c>
      <c r="E38" s="898">
        <v>10749295432.300001</v>
      </c>
    </row>
    <row r="39" spans="3:5">
      <c r="C39" s="897" t="s">
        <v>1585</v>
      </c>
      <c r="D39" s="898">
        <v>1930088298</v>
      </c>
      <c r="E39" s="898">
        <v>1426867479.73</v>
      </c>
    </row>
    <row r="40" spans="3:5">
      <c r="C40" s="897" t="s">
        <v>1586</v>
      </c>
      <c r="D40" s="898">
        <v>652500326</v>
      </c>
      <c r="E40" s="898">
        <v>263653201.06999999</v>
      </c>
    </row>
    <row r="41" spans="3:5">
      <c r="C41" s="897" t="s">
        <v>1587</v>
      </c>
      <c r="D41" s="898">
        <v>1629214547</v>
      </c>
      <c r="E41" s="898">
        <v>606517804.26999998</v>
      </c>
    </row>
    <row r="42" spans="3:5">
      <c r="C42" s="897" t="s">
        <v>1588</v>
      </c>
      <c r="D42" s="898">
        <v>510666</v>
      </c>
      <c r="E42" s="898">
        <v>437275.23</v>
      </c>
    </row>
    <row r="43" spans="3:5">
      <c r="C43" s="897" t="s">
        <v>1589</v>
      </c>
      <c r="D43" s="898">
        <v>31494931</v>
      </c>
      <c r="E43" s="898">
        <v>915932.64</v>
      </c>
    </row>
    <row r="44" spans="3:5">
      <c r="C44" s="897" t="s">
        <v>1590</v>
      </c>
      <c r="D44" s="898">
        <v>40010626</v>
      </c>
      <c r="E44" s="898">
        <v>44119077.530000001</v>
      </c>
    </row>
    <row r="45" spans="3:5">
      <c r="C45" s="896" t="s">
        <v>1591</v>
      </c>
      <c r="D45" s="893">
        <f>SUM(D46:D63)</f>
        <v>51694589147</v>
      </c>
      <c r="E45" s="893">
        <f>SUM(E46:E63)</f>
        <v>25958266183.150002</v>
      </c>
    </row>
    <row r="46" spans="3:5">
      <c r="C46" s="897" t="s">
        <v>1592</v>
      </c>
      <c r="D46" s="898">
        <v>5510361964</v>
      </c>
      <c r="E46" s="898">
        <v>2702752855.2699995</v>
      </c>
    </row>
    <row r="47" spans="3:5">
      <c r="C47" s="897" t="s">
        <v>1593</v>
      </c>
      <c r="D47" s="898">
        <v>9135868342</v>
      </c>
      <c r="E47" s="898">
        <v>4844854316.1300001</v>
      </c>
    </row>
    <row r="48" spans="3:5">
      <c r="C48" s="897" t="s">
        <v>1594</v>
      </c>
      <c r="D48" s="898">
        <v>13898024471</v>
      </c>
      <c r="E48" s="898">
        <v>6185103563.6300001</v>
      </c>
    </row>
    <row r="49" spans="3:5">
      <c r="C49" s="897" t="s">
        <v>1595</v>
      </c>
      <c r="D49" s="898">
        <v>1805017273</v>
      </c>
      <c r="E49" s="898">
        <v>545087365.52999997</v>
      </c>
    </row>
    <row r="50" spans="3:5">
      <c r="C50" s="897" t="s">
        <v>1596</v>
      </c>
      <c r="D50" s="898">
        <v>2266444938</v>
      </c>
      <c r="E50" s="898">
        <v>1059378830.39</v>
      </c>
    </row>
    <row r="51" spans="3:5">
      <c r="C51" s="897" t="s">
        <v>1597</v>
      </c>
      <c r="D51" s="898">
        <v>0</v>
      </c>
      <c r="E51" s="898">
        <v>1474024.94</v>
      </c>
    </row>
    <row r="52" spans="3:5">
      <c r="C52" s="897" t="s">
        <v>1598</v>
      </c>
      <c r="D52" s="898">
        <v>1500332155</v>
      </c>
      <c r="E52" s="898">
        <v>2147065934.2999997</v>
      </c>
    </row>
    <row r="53" spans="3:5">
      <c r="C53" s="897" t="s">
        <v>1599</v>
      </c>
      <c r="D53" s="898">
        <v>90881834</v>
      </c>
      <c r="E53" s="898">
        <v>37299424</v>
      </c>
    </row>
    <row r="54" spans="3:5">
      <c r="C54" s="897" t="s">
        <v>1600</v>
      </c>
      <c r="D54" s="898">
        <v>14651742647</v>
      </c>
      <c r="E54" s="898">
        <v>7357439513.0400009</v>
      </c>
    </row>
    <row r="55" spans="3:5">
      <c r="C55" s="897" t="s">
        <v>1601</v>
      </c>
      <c r="D55" s="898">
        <v>437881126</v>
      </c>
      <c r="E55" s="898">
        <v>204069393.28999996</v>
      </c>
    </row>
    <row r="56" spans="3:5">
      <c r="C56" s="897" t="s">
        <v>1602</v>
      </c>
      <c r="D56" s="898">
        <v>594111570</v>
      </c>
      <c r="E56" s="898">
        <v>248126882.21999997</v>
      </c>
    </row>
    <row r="57" spans="3:5">
      <c r="C57" s="897" t="s">
        <v>1603</v>
      </c>
      <c r="D57" s="898">
        <v>427223461</v>
      </c>
      <c r="E57" s="898">
        <v>146919810.12000003</v>
      </c>
    </row>
    <row r="58" spans="3:5">
      <c r="C58" s="897" t="s">
        <v>1604</v>
      </c>
      <c r="D58" s="898">
        <v>19078565</v>
      </c>
      <c r="E58" s="898">
        <v>9294486.5399999991</v>
      </c>
    </row>
    <row r="59" spans="3:5">
      <c r="C59" s="897" t="s">
        <v>1605</v>
      </c>
      <c r="D59" s="898">
        <v>231144630</v>
      </c>
      <c r="E59" s="898">
        <v>87898753.300000012</v>
      </c>
    </row>
    <row r="60" spans="3:5">
      <c r="C60" s="897" t="s">
        <v>1606</v>
      </c>
      <c r="D60" s="898">
        <v>133384</v>
      </c>
      <c r="E60" s="898">
        <v>2433756.12</v>
      </c>
    </row>
    <row r="61" spans="3:5">
      <c r="C61" s="897" t="s">
        <v>1607</v>
      </c>
      <c r="D61" s="898">
        <v>777739</v>
      </c>
      <c r="E61" s="898">
        <v>2224381.83</v>
      </c>
    </row>
    <row r="62" spans="3:5">
      <c r="C62" s="897" t="s">
        <v>1608</v>
      </c>
      <c r="D62" s="898">
        <v>33151282</v>
      </c>
      <c r="E62" s="898">
        <v>15543201.25</v>
      </c>
    </row>
    <row r="63" spans="3:5">
      <c r="C63" s="897" t="s">
        <v>1609</v>
      </c>
      <c r="D63" s="898">
        <v>1092413766</v>
      </c>
      <c r="E63" s="898">
        <v>361299691.25</v>
      </c>
    </row>
    <row r="64" spans="3:5">
      <c r="C64" s="896" t="s">
        <v>1610</v>
      </c>
      <c r="D64" s="893">
        <f>SUM(D65:D108)</f>
        <v>540358022867</v>
      </c>
      <c r="E64" s="893">
        <f>SUM(E65:E108)</f>
        <v>253916347036.76999</v>
      </c>
    </row>
    <row r="65" spans="3:5">
      <c r="C65" s="897" t="s">
        <v>1611</v>
      </c>
      <c r="D65" s="898">
        <v>352527744706</v>
      </c>
      <c r="E65" s="898">
        <v>165912468419</v>
      </c>
    </row>
    <row r="66" spans="3:5">
      <c r="C66" s="897" t="s">
        <v>1612</v>
      </c>
      <c r="D66" s="898">
        <v>47901967183</v>
      </c>
      <c r="E66" s="898">
        <v>23254148425.940002</v>
      </c>
    </row>
    <row r="67" spans="3:5">
      <c r="C67" s="897" t="s">
        <v>1613</v>
      </c>
      <c r="D67" s="898">
        <v>31645081004</v>
      </c>
      <c r="E67" s="898">
        <v>16197925873.190002</v>
      </c>
    </row>
    <row r="68" spans="3:5">
      <c r="C68" s="897" t="s">
        <v>1614</v>
      </c>
      <c r="D68" s="898">
        <v>2156424417</v>
      </c>
      <c r="E68" s="898">
        <v>895850534.44999993</v>
      </c>
    </row>
    <row r="69" spans="3:5">
      <c r="C69" s="897" t="s">
        <v>1615</v>
      </c>
      <c r="D69" s="898">
        <v>0</v>
      </c>
      <c r="E69" s="898">
        <v>1489211898.3099999</v>
      </c>
    </row>
    <row r="70" spans="3:5">
      <c r="C70" s="897" t="s">
        <v>1616</v>
      </c>
      <c r="D70" s="898">
        <v>9676766841</v>
      </c>
      <c r="E70" s="898">
        <v>4573524181.7000008</v>
      </c>
    </row>
    <row r="71" spans="3:5">
      <c r="C71" s="897" t="s">
        <v>1617</v>
      </c>
      <c r="D71" s="898">
        <v>31864726</v>
      </c>
      <c r="E71" s="898">
        <v>11839313.92</v>
      </c>
    </row>
    <row r="72" spans="3:5">
      <c r="C72" s="897" t="s">
        <v>1618</v>
      </c>
      <c r="D72" s="898">
        <v>5363347</v>
      </c>
      <c r="E72" s="898">
        <v>1804568.3</v>
      </c>
    </row>
    <row r="73" spans="3:5">
      <c r="C73" s="897" t="s">
        <v>1619</v>
      </c>
      <c r="D73" s="898">
        <v>24685008</v>
      </c>
      <c r="E73" s="898">
        <v>12894546.129999999</v>
      </c>
    </row>
    <row r="74" spans="3:5">
      <c r="C74" s="897" t="s">
        <v>1620</v>
      </c>
      <c r="D74" s="898">
        <v>870686506</v>
      </c>
      <c r="E74" s="898">
        <v>437526691.15999997</v>
      </c>
    </row>
    <row r="75" spans="3:5">
      <c r="C75" s="897" t="s">
        <v>1621</v>
      </c>
      <c r="D75" s="898">
        <v>48726761</v>
      </c>
      <c r="E75" s="898">
        <v>26094816.049999997</v>
      </c>
    </row>
    <row r="76" spans="3:5">
      <c r="C76" s="897" t="s">
        <v>1622</v>
      </c>
      <c r="D76" s="898">
        <v>48982600</v>
      </c>
      <c r="E76" s="898">
        <v>22568666.020000003</v>
      </c>
    </row>
    <row r="77" spans="3:5">
      <c r="C77" s="897" t="s">
        <v>1623</v>
      </c>
      <c r="D77" s="898">
        <v>330011393</v>
      </c>
      <c r="E77" s="898">
        <v>146998989.75</v>
      </c>
    </row>
    <row r="78" spans="3:5">
      <c r="C78" s="897" t="s">
        <v>1624</v>
      </c>
      <c r="D78" s="898">
        <v>826812</v>
      </c>
      <c r="E78" s="898">
        <v>319569.96999999997</v>
      </c>
    </row>
    <row r="79" spans="3:5">
      <c r="C79" s="897" t="s">
        <v>1625</v>
      </c>
      <c r="D79" s="898">
        <v>18320346850</v>
      </c>
      <c r="E79" s="898">
        <v>9206345364.7099991</v>
      </c>
    </row>
    <row r="80" spans="3:5">
      <c r="C80" s="897" t="s">
        <v>1626</v>
      </c>
      <c r="D80" s="898">
        <v>16963976</v>
      </c>
      <c r="E80" s="898">
        <v>5788819.0500000007</v>
      </c>
    </row>
    <row r="81" spans="3:5">
      <c r="C81" s="897" t="s">
        <v>1627</v>
      </c>
      <c r="D81" s="898">
        <v>20395773864</v>
      </c>
      <c r="E81" s="898">
        <v>5703652068.9499998</v>
      </c>
    </row>
    <row r="82" spans="3:5">
      <c r="C82" s="897" t="s">
        <v>1628</v>
      </c>
      <c r="D82" s="898">
        <v>19440000</v>
      </c>
      <c r="E82" s="898">
        <v>21118500</v>
      </c>
    </row>
    <row r="83" spans="3:5">
      <c r="C83" s="897" t="s">
        <v>1629</v>
      </c>
      <c r="D83" s="898">
        <v>580556678</v>
      </c>
      <c r="E83" s="898">
        <v>251249014.46000001</v>
      </c>
    </row>
    <row r="84" spans="3:5">
      <c r="C84" s="897" t="s">
        <v>1630</v>
      </c>
      <c r="D84" s="898">
        <v>0</v>
      </c>
      <c r="E84" s="898">
        <v>314874999.5</v>
      </c>
    </row>
    <row r="85" spans="3:5">
      <c r="C85" s="897" t="s">
        <v>1631</v>
      </c>
      <c r="D85" s="898">
        <v>3397664386</v>
      </c>
      <c r="E85" s="898">
        <v>784596265.77999997</v>
      </c>
    </row>
    <row r="86" spans="3:5">
      <c r="C86" s="897" t="s">
        <v>1632</v>
      </c>
      <c r="D86" s="898">
        <v>3421740839</v>
      </c>
      <c r="E86" s="898">
        <v>1137470803.8700001</v>
      </c>
    </row>
    <row r="87" spans="3:5">
      <c r="C87" s="897" t="s">
        <v>1633</v>
      </c>
      <c r="D87" s="898">
        <v>11149305280</v>
      </c>
      <c r="E87" s="898">
        <v>5515312262.8500004</v>
      </c>
    </row>
    <row r="88" spans="3:5">
      <c r="C88" s="897" t="s">
        <v>1634</v>
      </c>
      <c r="D88" s="898">
        <v>9681714847</v>
      </c>
      <c r="E88" s="898">
        <v>4479667581.1599998</v>
      </c>
    </row>
    <row r="89" spans="3:5">
      <c r="C89" s="897" t="s">
        <v>1635</v>
      </c>
      <c r="D89" s="898">
        <v>886175328</v>
      </c>
      <c r="E89" s="898">
        <v>374895868.26999998</v>
      </c>
    </row>
    <row r="90" spans="3:5">
      <c r="C90" s="897" t="s">
        <v>1636</v>
      </c>
      <c r="D90" s="898">
        <v>11323668</v>
      </c>
      <c r="E90" s="898">
        <v>0</v>
      </c>
    </row>
    <row r="91" spans="3:5">
      <c r="C91" s="897" t="s">
        <v>1637</v>
      </c>
      <c r="D91" s="898">
        <v>656132940</v>
      </c>
      <c r="E91" s="898">
        <v>277131026.43000001</v>
      </c>
    </row>
    <row r="92" spans="3:5">
      <c r="C92" s="897" t="s">
        <v>1638</v>
      </c>
      <c r="D92" s="898">
        <v>18396441074</v>
      </c>
      <c r="E92" s="898">
        <v>9442116768.7800007</v>
      </c>
    </row>
    <row r="93" spans="3:5">
      <c r="C93" s="897" t="s">
        <v>1639</v>
      </c>
      <c r="D93" s="898">
        <v>4054286263</v>
      </c>
      <c r="E93" s="898">
        <v>1698093000</v>
      </c>
    </row>
    <row r="94" spans="3:5">
      <c r="C94" s="897" t="s">
        <v>1640</v>
      </c>
      <c r="D94" s="898">
        <v>1248725710</v>
      </c>
      <c r="E94" s="898">
        <v>573034882.36000001</v>
      </c>
    </row>
    <row r="95" spans="3:5">
      <c r="C95" s="897" t="s">
        <v>1641</v>
      </c>
      <c r="D95" s="898">
        <v>394402283</v>
      </c>
      <c r="E95" s="898">
        <v>176798010.91000003</v>
      </c>
    </row>
    <row r="96" spans="3:5">
      <c r="C96" s="897" t="s">
        <v>1642</v>
      </c>
      <c r="D96" s="898">
        <v>475572925</v>
      </c>
      <c r="E96" s="898">
        <v>139425861.06</v>
      </c>
    </row>
    <row r="97" spans="3:5">
      <c r="C97" s="897" t="s">
        <v>1643</v>
      </c>
      <c r="D97" s="898">
        <v>0</v>
      </c>
      <c r="E97" s="898">
        <v>300</v>
      </c>
    </row>
    <row r="98" spans="3:5">
      <c r="C98" s="897" t="s">
        <v>1644</v>
      </c>
      <c r="D98" s="898">
        <v>291049116</v>
      </c>
      <c r="E98" s="898">
        <v>156785779.53</v>
      </c>
    </row>
    <row r="99" spans="3:5">
      <c r="C99" s="897" t="s">
        <v>1645</v>
      </c>
      <c r="D99" s="898">
        <v>1056971858</v>
      </c>
      <c r="E99" s="898">
        <v>201754104.54000002</v>
      </c>
    </row>
    <row r="100" spans="3:5">
      <c r="C100" s="897" t="s">
        <v>1646</v>
      </c>
      <c r="D100" s="898">
        <v>7556581</v>
      </c>
      <c r="E100" s="898">
        <v>21629904.499999996</v>
      </c>
    </row>
    <row r="101" spans="3:5">
      <c r="C101" s="897" t="s">
        <v>1647</v>
      </c>
      <c r="D101" s="898">
        <v>564758513</v>
      </c>
      <c r="E101" s="898">
        <v>274192731.39999998</v>
      </c>
    </row>
    <row r="102" spans="3:5">
      <c r="C102" s="897" t="s">
        <v>1648</v>
      </c>
      <c r="D102" s="898">
        <v>276069</v>
      </c>
      <c r="E102" s="898">
        <v>951953.54</v>
      </c>
    </row>
    <row r="103" spans="3:5">
      <c r="C103" s="897" t="s">
        <v>1649</v>
      </c>
      <c r="D103" s="898">
        <v>2498184</v>
      </c>
      <c r="E103" s="898">
        <v>8273663.4900000002</v>
      </c>
    </row>
    <row r="104" spans="3:5">
      <c r="C104" s="897" t="s">
        <v>1650</v>
      </c>
      <c r="D104" s="898">
        <v>1125713</v>
      </c>
      <c r="E104" s="898">
        <v>600628.39</v>
      </c>
    </row>
    <row r="105" spans="3:5">
      <c r="C105" s="897" t="s">
        <v>1651</v>
      </c>
      <c r="D105" s="898">
        <v>7338074</v>
      </c>
      <c r="E105" s="898">
        <v>3301027.28</v>
      </c>
    </row>
    <row r="106" spans="3:5">
      <c r="C106" s="897" t="s">
        <v>1652</v>
      </c>
      <c r="D106" s="898">
        <v>2381133</v>
      </c>
      <c r="E106" s="898">
        <v>797873.2</v>
      </c>
    </row>
    <row r="107" spans="3:5">
      <c r="C107" s="897" t="s">
        <v>1653</v>
      </c>
      <c r="D107" s="898">
        <v>9806126</v>
      </c>
      <c r="E107" s="898">
        <v>4240696.99</v>
      </c>
    </row>
    <row r="108" spans="3:5">
      <c r="C108" s="897" t="s">
        <v>1654</v>
      </c>
      <c r="D108" s="898">
        <v>38563285</v>
      </c>
      <c r="E108" s="898">
        <v>159070781.88</v>
      </c>
    </row>
    <row r="109" spans="3:5">
      <c r="C109" s="896" t="s">
        <v>1655</v>
      </c>
      <c r="D109" s="893">
        <f>SUM(D110:D115)</f>
        <v>66036548118</v>
      </c>
      <c r="E109" s="893">
        <f>SUM(E110:E115)</f>
        <v>28202120114.25</v>
      </c>
    </row>
    <row r="110" spans="3:5">
      <c r="C110" s="897" t="s">
        <v>1656</v>
      </c>
      <c r="D110" s="898">
        <v>56581007089</v>
      </c>
      <c r="E110" s="898">
        <v>23026863368.470001</v>
      </c>
    </row>
    <row r="111" spans="3:5">
      <c r="C111" s="897" t="s">
        <v>1657</v>
      </c>
      <c r="D111" s="898">
        <v>8975210621</v>
      </c>
      <c r="E111" s="898">
        <v>4933288820.0500002</v>
      </c>
    </row>
    <row r="112" spans="3:5">
      <c r="C112" s="897" t="s">
        <v>1658</v>
      </c>
      <c r="D112" s="898">
        <v>332635395</v>
      </c>
      <c r="E112" s="898">
        <v>139115478.39000002</v>
      </c>
    </row>
    <row r="113" spans="3:5">
      <c r="C113" s="897" t="s">
        <v>1659</v>
      </c>
      <c r="D113" s="898">
        <v>120043908</v>
      </c>
      <c r="E113" s="898">
        <v>93689666.700000003</v>
      </c>
    </row>
    <row r="114" spans="3:5">
      <c r="C114" s="897" t="s">
        <v>1660</v>
      </c>
      <c r="D114" s="898">
        <v>1799129</v>
      </c>
      <c r="E114" s="898">
        <v>60746</v>
      </c>
    </row>
    <row r="115" spans="3:5">
      <c r="C115" s="897" t="s">
        <v>1661</v>
      </c>
      <c r="D115" s="898">
        <v>25851976</v>
      </c>
      <c r="E115" s="898">
        <v>9102034.6400000006</v>
      </c>
    </row>
    <row r="116" spans="3:5">
      <c r="C116" s="896" t="s">
        <v>1662</v>
      </c>
      <c r="D116" s="893">
        <f>D117</f>
        <v>1370403428</v>
      </c>
      <c r="E116" s="893">
        <f>E117</f>
        <v>673214405.89999998</v>
      </c>
    </row>
    <row r="117" spans="3:5">
      <c r="C117" s="897" t="s">
        <v>1663</v>
      </c>
      <c r="D117" s="898">
        <v>1370403428</v>
      </c>
      <c r="E117" s="898">
        <v>673214405.89999998</v>
      </c>
    </row>
    <row r="118" spans="3:5">
      <c r="C118" s="896" t="s">
        <v>1664</v>
      </c>
      <c r="D118" s="893">
        <f>D119</f>
        <v>3119872</v>
      </c>
      <c r="E118" s="893">
        <f>E119</f>
        <v>1469022.91</v>
      </c>
    </row>
    <row r="119" spans="3:5">
      <c r="C119" s="897" t="s">
        <v>1665</v>
      </c>
      <c r="D119" s="898">
        <v>3119872</v>
      </c>
      <c r="E119" s="898">
        <v>1469022.91</v>
      </c>
    </row>
    <row r="120" spans="3:5">
      <c r="C120" s="894" t="s">
        <v>1666</v>
      </c>
      <c r="D120" s="895">
        <f>+D121+D125</f>
        <v>4594772152</v>
      </c>
      <c r="E120" s="895">
        <f>+E121+E125</f>
        <v>2149425255.4900002</v>
      </c>
    </row>
    <row r="121" spans="3:5">
      <c r="C121" s="896" t="s">
        <v>1667</v>
      </c>
      <c r="D121" s="893">
        <f>SUM(D122:D124)</f>
        <v>1827091932</v>
      </c>
      <c r="E121" s="893">
        <f>SUM(E122:E124)</f>
        <v>1054995915.0300001</v>
      </c>
    </row>
    <row r="122" spans="3:5">
      <c r="C122" s="897" t="s">
        <v>1668</v>
      </c>
      <c r="D122" s="898">
        <v>273505629</v>
      </c>
      <c r="E122" s="898">
        <v>119737610.81</v>
      </c>
    </row>
    <row r="123" spans="3:5">
      <c r="C123" s="897" t="s">
        <v>1669</v>
      </c>
      <c r="D123" s="898">
        <v>20965090</v>
      </c>
      <c r="E123" s="898">
        <v>15673300.820000002</v>
      </c>
    </row>
    <row r="124" spans="3:5">
      <c r="C124" s="897" t="s">
        <v>1670</v>
      </c>
      <c r="D124" s="898">
        <v>1532621213</v>
      </c>
      <c r="E124" s="898">
        <v>919585003.4000001</v>
      </c>
    </row>
    <row r="125" spans="3:5">
      <c r="C125" s="896" t="s">
        <v>1671</v>
      </c>
      <c r="D125" s="893">
        <f>SUM(D126:D126)</f>
        <v>2767680220</v>
      </c>
      <c r="E125" s="893">
        <f>SUM(E126:E126)</f>
        <v>1094429340.46</v>
      </c>
    </row>
    <row r="126" spans="3:5">
      <c r="C126" s="897" t="s">
        <v>1672</v>
      </c>
      <c r="D126" s="898">
        <v>2767680220</v>
      </c>
      <c r="E126" s="898">
        <v>1094429340.46</v>
      </c>
    </row>
    <row r="127" spans="3:5">
      <c r="C127" s="894" t="s">
        <v>1673</v>
      </c>
      <c r="D127" s="895">
        <f>+D128+D139</f>
        <v>35829488329</v>
      </c>
      <c r="E127" s="895">
        <f>+E128+E139</f>
        <v>20047861836.420002</v>
      </c>
    </row>
    <row r="128" spans="3:5">
      <c r="C128" s="896" t="s">
        <v>1674</v>
      </c>
      <c r="D128" s="893">
        <f>SUM(D129:D138)</f>
        <v>29568314468</v>
      </c>
      <c r="E128" s="893">
        <f>SUM(E129:E138)</f>
        <v>16161783889</v>
      </c>
    </row>
    <row r="129" spans="3:5">
      <c r="C129" s="897" t="s">
        <v>1675</v>
      </c>
      <c r="D129" s="898">
        <v>4765842</v>
      </c>
      <c r="E129" s="898">
        <v>2316615.56</v>
      </c>
    </row>
    <row r="130" spans="3:5">
      <c r="C130" s="897" t="s">
        <v>1676</v>
      </c>
      <c r="D130" s="898">
        <v>1551282166</v>
      </c>
      <c r="E130" s="898">
        <v>677028125.24999988</v>
      </c>
    </row>
    <row r="131" spans="3:5">
      <c r="C131" s="897" t="s">
        <v>1677</v>
      </c>
      <c r="D131" s="898">
        <v>9143</v>
      </c>
      <c r="E131" s="898">
        <v>3900</v>
      </c>
    </row>
    <row r="132" spans="3:5">
      <c r="C132" s="897" t="s">
        <v>1678</v>
      </c>
      <c r="D132" s="898">
        <v>1731980334</v>
      </c>
      <c r="E132" s="898">
        <v>561065642.26999998</v>
      </c>
    </row>
    <row r="133" spans="3:5">
      <c r="C133" s="897" t="s">
        <v>1679</v>
      </c>
      <c r="D133" s="898">
        <v>1576330</v>
      </c>
      <c r="E133" s="898">
        <v>729809.32000000007</v>
      </c>
    </row>
    <row r="134" spans="3:5">
      <c r="C134" s="897" t="s">
        <v>1680</v>
      </c>
      <c r="D134" s="898">
        <v>883995246</v>
      </c>
      <c r="E134" s="898">
        <v>128194590.36999997</v>
      </c>
    </row>
    <row r="135" spans="3:5">
      <c r="C135" s="897" t="s">
        <v>1681</v>
      </c>
      <c r="D135" s="898">
        <v>21774052076</v>
      </c>
      <c r="E135" s="898">
        <v>0</v>
      </c>
    </row>
    <row r="136" spans="3:5">
      <c r="C136" s="897" t="s">
        <v>1682</v>
      </c>
      <c r="D136" s="898">
        <v>514727950</v>
      </c>
      <c r="E136" s="898">
        <v>1156877759.9300001</v>
      </c>
    </row>
    <row r="137" spans="3:5">
      <c r="C137" s="897" t="s">
        <v>1683</v>
      </c>
      <c r="D137" s="898">
        <v>3105925381</v>
      </c>
      <c r="E137" s="898">
        <v>0</v>
      </c>
    </row>
    <row r="138" spans="3:5">
      <c r="C138" s="897" t="s">
        <v>1684</v>
      </c>
      <c r="D138" s="898">
        <v>0</v>
      </c>
      <c r="E138" s="898">
        <v>13635567446.300001</v>
      </c>
    </row>
    <row r="139" spans="3:5">
      <c r="C139" s="896" t="s">
        <v>1685</v>
      </c>
      <c r="D139" s="893">
        <f>SUM(D140:D151)</f>
        <v>6261173861</v>
      </c>
      <c r="E139" s="893">
        <f>SUM(E140:E151)</f>
        <v>3886077947.4200006</v>
      </c>
    </row>
    <row r="140" spans="3:5">
      <c r="C140" s="897" t="s">
        <v>1686</v>
      </c>
      <c r="D140" s="898">
        <v>37238484</v>
      </c>
      <c r="E140" s="898">
        <v>15736867.239999998</v>
      </c>
    </row>
    <row r="141" spans="3:5">
      <c r="C141" s="897" t="s">
        <v>1687</v>
      </c>
      <c r="D141" s="898">
        <v>1323798551</v>
      </c>
      <c r="E141" s="898">
        <v>626271516.69000006</v>
      </c>
    </row>
    <row r="142" spans="3:5">
      <c r="C142" s="897" t="s">
        <v>1688</v>
      </c>
      <c r="D142" s="898">
        <v>4841137326</v>
      </c>
      <c r="E142" s="898">
        <v>2596417420.0900002</v>
      </c>
    </row>
    <row r="143" spans="3:5">
      <c r="C143" s="897" t="s">
        <v>1689</v>
      </c>
      <c r="D143" s="898">
        <v>0</v>
      </c>
      <c r="E143" s="898">
        <v>160</v>
      </c>
    </row>
    <row r="144" spans="3:5">
      <c r="C144" s="897" t="s">
        <v>1690</v>
      </c>
      <c r="D144" s="898">
        <v>0</v>
      </c>
      <c r="E144" s="898">
        <v>26400</v>
      </c>
    </row>
    <row r="145" spans="3:5">
      <c r="C145" s="897" t="s">
        <v>1691</v>
      </c>
      <c r="D145" s="898">
        <v>58672267</v>
      </c>
      <c r="E145" s="898">
        <v>24037310</v>
      </c>
    </row>
    <row r="146" spans="3:5">
      <c r="C146" s="897" t="s">
        <v>1692</v>
      </c>
      <c r="D146" s="898">
        <v>724</v>
      </c>
      <c r="E146" s="898">
        <v>600</v>
      </c>
    </row>
    <row r="147" spans="3:5">
      <c r="C147" s="897" t="s">
        <v>1693</v>
      </c>
      <c r="D147" s="898">
        <v>326509</v>
      </c>
      <c r="E147" s="898">
        <v>319795.96000000002</v>
      </c>
    </row>
    <row r="148" spans="3:5">
      <c r="C148" s="897" t="s">
        <v>1694</v>
      </c>
      <c r="D148" s="898">
        <v>0</v>
      </c>
      <c r="E148" s="898">
        <v>654.12</v>
      </c>
    </row>
    <row r="149" spans="3:5">
      <c r="C149" s="897" t="s">
        <v>1695</v>
      </c>
      <c r="D149" s="898">
        <v>0</v>
      </c>
      <c r="E149" s="898">
        <v>161259492.42000002</v>
      </c>
    </row>
    <row r="150" spans="3:5">
      <c r="C150" s="897" t="s">
        <v>1696</v>
      </c>
      <c r="D150" s="898">
        <v>0</v>
      </c>
      <c r="E150" s="898">
        <v>432851814.43000007</v>
      </c>
    </row>
    <row r="151" spans="3:5">
      <c r="C151" s="897" t="s">
        <v>1697</v>
      </c>
      <c r="D151" s="898">
        <v>0</v>
      </c>
      <c r="E151" s="898">
        <v>29155916.470000003</v>
      </c>
    </row>
    <row r="152" spans="3:5">
      <c r="C152" s="894" t="s">
        <v>1698</v>
      </c>
      <c r="D152" s="895">
        <f>+D153+D155</f>
        <v>9760211304</v>
      </c>
      <c r="E152" s="895">
        <f>+E153+E155</f>
        <v>9947738658.6200008</v>
      </c>
    </row>
    <row r="153" spans="3:5">
      <c r="C153" s="896" t="s">
        <v>1699</v>
      </c>
      <c r="D153" s="893">
        <f>SUM(D154:D154)</f>
        <v>0</v>
      </c>
      <c r="E153" s="893">
        <f>SUM(E154:E154)</f>
        <v>395948869.07999998</v>
      </c>
    </row>
    <row r="154" spans="3:5">
      <c r="C154" s="897" t="s">
        <v>1700</v>
      </c>
      <c r="D154" s="898">
        <v>0</v>
      </c>
      <c r="E154" s="898">
        <v>395948869.07999998</v>
      </c>
    </row>
    <row r="155" spans="3:5">
      <c r="C155" s="896" t="s">
        <v>1701</v>
      </c>
      <c r="D155" s="893">
        <f>SUM(D156:D164)</f>
        <v>9760211304</v>
      </c>
      <c r="E155" s="893">
        <f>SUM(E156:E164)</f>
        <v>9551789789.5400009</v>
      </c>
    </row>
    <row r="156" spans="3:5">
      <c r="C156" s="897" t="s">
        <v>1702</v>
      </c>
      <c r="D156" s="898">
        <v>1500000000</v>
      </c>
      <c r="E156" s="898">
        <v>1504310000</v>
      </c>
    </row>
    <row r="157" spans="3:5">
      <c r="C157" s="897" t="s">
        <v>1703</v>
      </c>
      <c r="D157" s="898">
        <v>8100000000</v>
      </c>
      <c r="E157" s="898">
        <v>7929298284.3000002</v>
      </c>
    </row>
    <row r="158" spans="3:5">
      <c r="C158" s="897" t="s">
        <v>1704</v>
      </c>
      <c r="D158" s="898">
        <v>160085862</v>
      </c>
      <c r="E158" s="898">
        <v>110087977.79999998</v>
      </c>
    </row>
    <row r="159" spans="3:5">
      <c r="C159" s="897" t="s">
        <v>1705</v>
      </c>
      <c r="D159" s="898">
        <v>96952</v>
      </c>
      <c r="E159" s="898">
        <v>64395.829999999994</v>
      </c>
    </row>
    <row r="160" spans="3:5">
      <c r="C160" s="897" t="s">
        <v>1706</v>
      </c>
      <c r="D160" s="898">
        <v>0</v>
      </c>
      <c r="E160" s="898">
        <v>1163.54</v>
      </c>
    </row>
    <row r="161" spans="3:5">
      <c r="C161" s="897" t="s">
        <v>1707</v>
      </c>
      <c r="D161" s="898">
        <v>28490</v>
      </c>
      <c r="E161" s="898">
        <v>28489.68</v>
      </c>
    </row>
    <row r="162" spans="3:5">
      <c r="C162" s="897" t="s">
        <v>1708</v>
      </c>
      <c r="D162" s="898">
        <v>0</v>
      </c>
      <c r="E162" s="898">
        <v>233598.34</v>
      </c>
    </row>
    <row r="163" spans="3:5">
      <c r="C163" s="897" t="s">
        <v>1709</v>
      </c>
      <c r="D163" s="898">
        <v>0</v>
      </c>
      <c r="E163" s="898">
        <v>2584.9300000000003</v>
      </c>
    </row>
    <row r="164" spans="3:5">
      <c r="C164" s="897" t="s">
        <v>1710</v>
      </c>
      <c r="D164" s="898">
        <v>0</v>
      </c>
      <c r="E164" s="898">
        <v>7763295.1200000001</v>
      </c>
    </row>
    <row r="165" spans="3:5">
      <c r="C165" s="894" t="s">
        <v>1711</v>
      </c>
      <c r="D165" s="895">
        <f>+D166+D168+D172</f>
        <v>4256717870</v>
      </c>
      <c r="E165" s="895">
        <f>+E166+E168+E172</f>
        <v>5071783070.2700005</v>
      </c>
    </row>
    <row r="166" spans="3:5">
      <c r="C166" s="896" t="s">
        <v>1712</v>
      </c>
      <c r="D166" s="893">
        <v>1452804</v>
      </c>
      <c r="E166" s="893">
        <f>E167</f>
        <v>1098000</v>
      </c>
    </row>
    <row r="167" spans="3:5">
      <c r="C167" s="897" t="s">
        <v>1713</v>
      </c>
      <c r="D167" s="898">
        <v>1452804</v>
      </c>
      <c r="E167" s="898">
        <v>1098000</v>
      </c>
    </row>
    <row r="168" spans="3:5">
      <c r="C168" s="896" t="s">
        <v>1714</v>
      </c>
      <c r="D168" s="893">
        <f>SUM(D169:D171)</f>
        <v>3705000000</v>
      </c>
      <c r="E168" s="893">
        <f>SUM(E169:E171)</f>
        <v>5000000000</v>
      </c>
    </row>
    <row r="169" spans="3:5">
      <c r="C169" s="897" t="s">
        <v>1715</v>
      </c>
      <c r="D169" s="898">
        <v>0</v>
      </c>
      <c r="E169" s="898">
        <v>0</v>
      </c>
    </row>
    <row r="170" spans="3:5">
      <c r="C170" s="897" t="s">
        <v>1716</v>
      </c>
      <c r="D170" s="898">
        <v>3705000000</v>
      </c>
      <c r="E170" s="898">
        <v>0</v>
      </c>
    </row>
    <row r="171" spans="3:5">
      <c r="C171" s="897" t="s">
        <v>1717</v>
      </c>
      <c r="D171" s="898">
        <v>0</v>
      </c>
      <c r="E171" s="898">
        <v>5000000000</v>
      </c>
    </row>
    <row r="172" spans="3:5">
      <c r="C172" s="896" t="s">
        <v>1718</v>
      </c>
      <c r="D172" s="893">
        <f>SUM(D173:D175)</f>
        <v>550265066</v>
      </c>
      <c r="E172" s="893">
        <f>SUM(E173:E175)</f>
        <v>70685070.269999996</v>
      </c>
    </row>
    <row r="173" spans="3:5">
      <c r="C173" s="897" t="s">
        <v>1719</v>
      </c>
      <c r="D173" s="898">
        <v>0</v>
      </c>
      <c r="E173" s="898">
        <v>0</v>
      </c>
    </row>
    <row r="174" spans="3:5">
      <c r="C174" s="897" t="s">
        <v>1720</v>
      </c>
      <c r="D174" s="898">
        <v>550265066</v>
      </c>
      <c r="E174" s="898">
        <v>70685070.269999996</v>
      </c>
    </row>
    <row r="175" spans="3:5">
      <c r="C175" s="897" t="s">
        <v>1721</v>
      </c>
      <c r="D175" s="898">
        <v>0</v>
      </c>
      <c r="E175" s="898">
        <v>0</v>
      </c>
    </row>
    <row r="176" spans="3:5">
      <c r="C176" s="894" t="s">
        <v>1722</v>
      </c>
      <c r="D176" s="895">
        <f>D177</f>
        <v>369830712</v>
      </c>
      <c r="E176" s="895">
        <f>E177</f>
        <v>1302805126.1800001</v>
      </c>
    </row>
    <row r="177" spans="3:5">
      <c r="C177" s="896" t="s">
        <v>1723</v>
      </c>
      <c r="D177" s="893">
        <f>SUM(D178:D181)</f>
        <v>369830712</v>
      </c>
      <c r="E177" s="893">
        <f>SUM(E178:E181)</f>
        <v>1302805126.1800001</v>
      </c>
    </row>
    <row r="178" spans="3:5">
      <c r="C178" s="897" t="s">
        <v>1724</v>
      </c>
      <c r="D178" s="898">
        <v>369671051</v>
      </c>
      <c r="E178" s="898">
        <v>101769839.93999998</v>
      </c>
    </row>
    <row r="179" spans="3:5">
      <c r="C179" s="897" t="s">
        <v>1725</v>
      </c>
      <c r="D179" s="898">
        <v>0</v>
      </c>
      <c r="E179" s="898">
        <v>468843153.71000004</v>
      </c>
    </row>
    <row r="180" spans="3:5">
      <c r="C180" s="897" t="s">
        <v>1726</v>
      </c>
      <c r="D180" s="898">
        <v>159661</v>
      </c>
      <c r="E180" s="898">
        <v>61075.199999999997</v>
      </c>
    </row>
    <row r="181" spans="3:5">
      <c r="C181" s="897" t="s">
        <v>1727</v>
      </c>
      <c r="D181" s="898">
        <v>0</v>
      </c>
      <c r="E181" s="898">
        <v>732131057.33000004</v>
      </c>
    </row>
    <row r="182" spans="3:5">
      <c r="C182" s="894" t="s">
        <v>1728</v>
      </c>
      <c r="D182" s="895">
        <f>+D183</f>
        <v>8937941901</v>
      </c>
      <c r="E182" s="895">
        <f>+E183</f>
        <v>6392536941.8999996</v>
      </c>
    </row>
    <row r="183" spans="3:5">
      <c r="C183" s="896" t="s">
        <v>1729</v>
      </c>
      <c r="D183" s="893">
        <f>SUM(D184:D191)</f>
        <v>8937941901</v>
      </c>
      <c r="E183" s="893">
        <f>SUM(E184:E191)</f>
        <v>6392536941.8999996</v>
      </c>
    </row>
    <row r="184" spans="3:5">
      <c r="C184" s="897" t="s">
        <v>313</v>
      </c>
      <c r="D184" s="898">
        <v>0</v>
      </c>
      <c r="E184" s="898">
        <v>14931.209999999992</v>
      </c>
    </row>
    <row r="185" spans="3:5">
      <c r="C185" s="897" t="s">
        <v>314</v>
      </c>
      <c r="D185" s="898">
        <v>80760241</v>
      </c>
      <c r="E185" s="898">
        <v>198494445.78</v>
      </c>
    </row>
    <row r="186" spans="3:5">
      <c r="C186" s="897" t="s">
        <v>1730</v>
      </c>
      <c r="D186" s="898">
        <v>0</v>
      </c>
      <c r="E186" s="898">
        <v>0</v>
      </c>
    </row>
    <row r="187" spans="3:5">
      <c r="C187" s="897" t="s">
        <v>315</v>
      </c>
      <c r="D187" s="898">
        <v>8857181660</v>
      </c>
      <c r="E187" s="898">
        <v>4730406812.8399992</v>
      </c>
    </row>
    <row r="188" spans="3:5">
      <c r="C188" s="897" t="s">
        <v>316</v>
      </c>
      <c r="D188" s="898">
        <v>0</v>
      </c>
      <c r="E188" s="898">
        <v>222392053.23000002</v>
      </c>
    </row>
    <row r="189" spans="3:5">
      <c r="C189" s="897" t="s">
        <v>317</v>
      </c>
      <c r="D189" s="898">
        <v>0</v>
      </c>
      <c r="E189" s="898">
        <v>1241228698.8399999</v>
      </c>
    </row>
    <row r="190" spans="3:5">
      <c r="C190" s="897" t="s">
        <v>1731</v>
      </c>
      <c r="D190" s="898">
        <v>0</v>
      </c>
      <c r="E190" s="898">
        <v>0</v>
      </c>
    </row>
    <row r="191" spans="3:5">
      <c r="C191" s="897" t="s">
        <v>1732</v>
      </c>
      <c r="D191" s="898">
        <v>0</v>
      </c>
      <c r="E191" s="898">
        <v>0</v>
      </c>
    </row>
    <row r="192" spans="3:5">
      <c r="C192" s="892" t="s">
        <v>1733</v>
      </c>
      <c r="D192" s="893">
        <f>+D193+D196+D204</f>
        <v>11247530920</v>
      </c>
      <c r="E192" s="893">
        <f>+E193+E196+E204</f>
        <v>5319734312.3699999</v>
      </c>
    </row>
    <row r="193" spans="3:5">
      <c r="C193" s="894" t="s">
        <v>1734</v>
      </c>
      <c r="D193" s="895">
        <f>+D194</f>
        <v>0</v>
      </c>
      <c r="E193" s="895">
        <f>+E194</f>
        <v>25265000</v>
      </c>
    </row>
    <row r="194" spans="3:5">
      <c r="C194" s="896" t="s">
        <v>1735</v>
      </c>
      <c r="D194" s="893">
        <f>SUM(D195:D195)</f>
        <v>0</v>
      </c>
      <c r="E194" s="893">
        <f>SUM(E195:E195)</f>
        <v>25265000</v>
      </c>
    </row>
    <row r="195" spans="3:5">
      <c r="C195" s="897" t="s">
        <v>1736</v>
      </c>
      <c r="D195" s="898">
        <v>0</v>
      </c>
      <c r="E195" s="898">
        <v>25265000</v>
      </c>
    </row>
    <row r="196" spans="3:5">
      <c r="C196" s="894" t="s">
        <v>1737</v>
      </c>
      <c r="D196" s="895">
        <f>D197+D201</f>
        <v>11247530920</v>
      </c>
      <c r="E196" s="895">
        <f>E197+E201</f>
        <v>4979654570.8999996</v>
      </c>
    </row>
    <row r="197" spans="3:5">
      <c r="C197" s="896" t="s">
        <v>1738</v>
      </c>
      <c r="D197" s="893">
        <f>SUM(D198:D200)</f>
        <v>10250997876</v>
      </c>
      <c r="E197" s="893">
        <f>SUM(E198:E200)</f>
        <v>4920320000</v>
      </c>
    </row>
    <row r="198" spans="3:5">
      <c r="C198" s="897" t="s">
        <v>1739</v>
      </c>
      <c r="D198" s="898">
        <v>3416999292</v>
      </c>
      <c r="E198" s="898">
        <v>1640106684.8</v>
      </c>
    </row>
    <row r="199" spans="3:5">
      <c r="C199" s="897" t="s">
        <v>1740</v>
      </c>
      <c r="D199" s="898">
        <v>3416999292</v>
      </c>
      <c r="E199" s="898">
        <v>1640106684.8</v>
      </c>
    </row>
    <row r="200" spans="3:5">
      <c r="C200" s="897" t="s">
        <v>1741</v>
      </c>
      <c r="D200" s="898">
        <v>3416999292</v>
      </c>
      <c r="E200" s="898">
        <v>1640106630.4000001</v>
      </c>
    </row>
    <row r="201" spans="3:5">
      <c r="C201" s="896" t="s">
        <v>1742</v>
      </c>
      <c r="D201" s="893">
        <f>SUM(D202:D203)</f>
        <v>996533044</v>
      </c>
      <c r="E201" s="893">
        <f>SUM(E202:E203)</f>
        <v>59334570.899999999</v>
      </c>
    </row>
    <row r="202" spans="3:5">
      <c r="C202" s="897" t="s">
        <v>1743</v>
      </c>
      <c r="D202" s="898">
        <v>0</v>
      </c>
      <c r="E202" s="898">
        <v>0</v>
      </c>
    </row>
    <row r="203" spans="3:5" ht="16.5" customHeight="1">
      <c r="C203" s="897" t="s">
        <v>1744</v>
      </c>
      <c r="D203" s="898">
        <v>996533044</v>
      </c>
      <c r="E203" s="898">
        <v>59334570.899999999</v>
      </c>
    </row>
    <row r="204" spans="3:5">
      <c r="C204" s="894" t="s">
        <v>1745</v>
      </c>
      <c r="D204" s="895">
        <f>D205</f>
        <v>0</v>
      </c>
      <c r="E204" s="895">
        <f>E205</f>
        <v>314814741.47000003</v>
      </c>
    </row>
    <row r="205" spans="3:5">
      <c r="C205" s="896" t="s">
        <v>1746</v>
      </c>
      <c r="D205" s="893">
        <f>SUM(D206:D206)</f>
        <v>0</v>
      </c>
      <c r="E205" s="893">
        <f>SUM(E206:E206)</f>
        <v>314814741.47000003</v>
      </c>
    </row>
    <row r="206" spans="3:5">
      <c r="C206" s="897" t="s">
        <v>1747</v>
      </c>
      <c r="D206" s="898">
        <v>0</v>
      </c>
      <c r="E206" s="898">
        <v>314814741.47000003</v>
      </c>
    </row>
    <row r="207" spans="3:5" ht="15.75" thickBot="1">
      <c r="C207" s="899" t="s">
        <v>265</v>
      </c>
      <c r="D207" s="900">
        <f>+D192+D12</f>
        <v>1040005477267</v>
      </c>
      <c r="E207" s="900">
        <f>+E192+E12</f>
        <v>541141960977.97998</v>
      </c>
    </row>
    <row r="208" spans="3:5">
      <c r="C208" s="81"/>
      <c r="D208" s="893"/>
      <c r="E208" s="893"/>
    </row>
    <row r="209" spans="3:5">
      <c r="C209" s="91" t="s">
        <v>592</v>
      </c>
      <c r="D209" s="110"/>
      <c r="E209" s="110"/>
    </row>
    <row r="210" spans="3:5">
      <c r="C210" s="4" t="s">
        <v>1748</v>
      </c>
      <c r="D210" s="110"/>
      <c r="E210" s="110"/>
    </row>
    <row r="211" spans="3:5">
      <c r="C211" s="91" t="s">
        <v>426</v>
      </c>
      <c r="D211" s="110"/>
      <c r="E211" s="110"/>
    </row>
    <row r="212" spans="3:5">
      <c r="C212" s="897"/>
      <c r="D212" s="110"/>
      <c r="E212" s="110"/>
    </row>
    <row r="213" spans="3:5">
      <c r="C213" s="897"/>
      <c r="D213" s="110"/>
      <c r="E213" s="110"/>
    </row>
    <row r="214" spans="3:5">
      <c r="C214" s="897"/>
      <c r="D214" s="110"/>
      <c r="E214" s="110"/>
    </row>
    <row r="215" spans="3:5">
      <c r="C215" s="897"/>
      <c r="D215" s="110"/>
      <c r="E215" s="110"/>
    </row>
    <row r="216" spans="3:5">
      <c r="C216" s="897"/>
      <c r="D216" s="110"/>
      <c r="E216" s="110"/>
    </row>
    <row r="217" spans="3:5">
      <c r="C217" s="897"/>
      <c r="D217" s="110"/>
      <c r="E217" s="110"/>
    </row>
    <row r="218" spans="3:5">
      <c r="C218" s="897"/>
      <c r="D218" s="110"/>
      <c r="E218" s="110"/>
    </row>
    <row r="219" spans="3:5">
      <c r="C219" s="897"/>
      <c r="D219" s="110"/>
      <c r="E219" s="110"/>
    </row>
    <row r="220" spans="3:5">
      <c r="C220" s="897"/>
      <c r="D220" s="110"/>
      <c r="E220" s="110"/>
    </row>
    <row r="221" spans="3:5">
      <c r="C221" s="897"/>
      <c r="D221" s="110"/>
      <c r="E221" s="110"/>
    </row>
    <row r="222" spans="3:5">
      <c r="C222" s="897"/>
      <c r="D222" s="110"/>
      <c r="E222" s="110"/>
    </row>
  </sheetData>
  <mergeCells count="8">
    <mergeCell ref="C8:C9"/>
    <mergeCell ref="D8:D10"/>
    <mergeCell ref="E8:E10"/>
    <mergeCell ref="C2:E2"/>
    <mergeCell ref="C3:E3"/>
    <mergeCell ref="C4:E4"/>
    <mergeCell ref="C6:E6"/>
    <mergeCell ref="C7:E7"/>
  </mergeCells>
  <pageMargins left="0.7" right="0.7" top="0.75" bottom="0.75" header="0.3" footer="0.3"/>
  <pageSetup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07C4C-8184-44E0-8C9A-B4C74E915714}">
  <dimension ref="B2:H301"/>
  <sheetViews>
    <sheetView showGridLines="0" workbookViewId="0">
      <selection activeCell="B8" sqref="B8:G10"/>
    </sheetView>
  </sheetViews>
  <sheetFormatPr baseColWidth="10" defaultColWidth="11.5703125" defaultRowHeight="15"/>
  <cols>
    <col min="1" max="1" width="11.5703125" style="858"/>
    <col min="2" max="2" width="69" style="858" customWidth="1"/>
    <col min="3" max="3" width="25.7109375" style="858" customWidth="1"/>
    <col min="4" max="4" width="14.5703125" style="858" bestFit="1" customWidth="1"/>
    <col min="5" max="5" width="16.7109375" style="858" customWidth="1"/>
    <col min="6" max="6" width="12.140625" style="858" customWidth="1"/>
    <col min="7" max="7" width="12.42578125" style="858" bestFit="1" customWidth="1"/>
    <col min="8" max="10" width="11.5703125" style="858"/>
    <col min="11" max="11" width="11.85546875" style="858" bestFit="1" customWidth="1"/>
    <col min="12" max="16384" width="11.5703125" style="858"/>
  </cols>
  <sheetData>
    <row r="2" spans="2:7">
      <c r="B2" s="1211" t="s">
        <v>0</v>
      </c>
      <c r="C2" s="1211"/>
      <c r="D2" s="1211"/>
      <c r="E2" s="1211"/>
      <c r="F2" s="1211"/>
      <c r="G2" s="1211"/>
    </row>
    <row r="3" spans="2:7">
      <c r="B3" s="1211" t="s">
        <v>1</v>
      </c>
      <c r="C3" s="1211"/>
      <c r="D3" s="1211"/>
      <c r="E3" s="1211"/>
      <c r="F3" s="1211"/>
      <c r="G3" s="1211"/>
    </row>
    <row r="4" spans="2:7" ht="14.45" customHeight="1">
      <c r="B4" s="1212" t="s">
        <v>2</v>
      </c>
      <c r="C4" s="1212"/>
      <c r="D4" s="1212"/>
      <c r="E4" s="1212"/>
      <c r="F4" s="1212"/>
      <c r="G4" s="1212"/>
    </row>
    <row r="5" spans="2:7" ht="14.45" customHeight="1">
      <c r="B5" s="859"/>
      <c r="C5" s="859"/>
      <c r="D5" s="859"/>
      <c r="E5" s="859"/>
      <c r="F5" s="859"/>
      <c r="G5" s="859"/>
    </row>
    <row r="6" spans="2:7" ht="15.6" customHeight="1">
      <c r="B6" s="1227" t="s">
        <v>1103</v>
      </c>
      <c r="C6" s="1227"/>
      <c r="D6" s="1227"/>
      <c r="E6" s="1227"/>
      <c r="F6" s="1227"/>
      <c r="G6" s="1227"/>
    </row>
    <row r="7" spans="2:7" ht="16.149999999999999" customHeight="1" thickBot="1">
      <c r="B7" s="1228" t="s">
        <v>398</v>
      </c>
      <c r="C7" s="1228"/>
      <c r="D7" s="1228"/>
      <c r="E7" s="1228"/>
      <c r="F7" s="1228"/>
      <c r="G7" s="1228"/>
    </row>
    <row r="8" spans="2:7">
      <c r="B8" s="1215" t="s">
        <v>274</v>
      </c>
      <c r="C8" s="1217" t="s">
        <v>1104</v>
      </c>
      <c r="D8" s="1220" t="s">
        <v>481</v>
      </c>
      <c r="E8" s="1221"/>
      <c r="F8" s="1224" t="s">
        <v>1105</v>
      </c>
      <c r="G8" s="1225"/>
    </row>
    <row r="9" spans="2:7">
      <c r="B9" s="1216"/>
      <c r="C9" s="1218"/>
      <c r="D9" s="1222"/>
      <c r="E9" s="1223"/>
      <c r="F9" s="1222"/>
      <c r="G9" s="1226"/>
    </row>
    <row r="10" spans="2:7" ht="15.75" thickBot="1">
      <c r="B10" s="904" t="s">
        <v>1106</v>
      </c>
      <c r="C10" s="1219"/>
      <c r="D10" s="906">
        <v>2022</v>
      </c>
      <c r="E10" s="905">
        <v>2023</v>
      </c>
      <c r="F10" s="902" t="s">
        <v>1107</v>
      </c>
      <c r="G10" s="903" t="s">
        <v>283</v>
      </c>
    </row>
    <row r="11" spans="2:7">
      <c r="B11" s="860" t="s">
        <v>1108</v>
      </c>
      <c r="C11" s="861">
        <v>6230794152</v>
      </c>
      <c r="D11" s="861">
        <v>2383748568.1699996</v>
      </c>
      <c r="E11" s="861">
        <v>3292655231.4699993</v>
      </c>
      <c r="F11" s="861">
        <f t="shared" ref="F11:F75" si="0">E11-D11</f>
        <v>908906663.29999971</v>
      </c>
      <c r="G11" s="862">
        <f t="shared" ref="G11:G74" si="1">IFERROR(F11/D11,"0.0%")</f>
        <v>0.38129300859853943</v>
      </c>
    </row>
    <row r="12" spans="2:7">
      <c r="B12" s="863" t="s">
        <v>1109</v>
      </c>
      <c r="C12" s="864">
        <v>600392164</v>
      </c>
      <c r="D12" s="864">
        <v>77198225.569999993</v>
      </c>
      <c r="E12" s="864">
        <v>383426289.17000008</v>
      </c>
      <c r="F12" s="864">
        <f t="shared" si="0"/>
        <v>306228063.60000008</v>
      </c>
      <c r="G12" s="865">
        <f t="shared" si="1"/>
        <v>3.9667759373863563</v>
      </c>
    </row>
    <row r="13" spans="2:7">
      <c r="B13" s="866" t="s">
        <v>203</v>
      </c>
      <c r="C13" s="867">
        <v>53000000</v>
      </c>
      <c r="D13" s="867">
        <v>13912170.739999998</v>
      </c>
      <c r="E13" s="867">
        <v>14047262.960000001</v>
      </c>
      <c r="F13" s="867">
        <f t="shared" si="0"/>
        <v>135092.22000000253</v>
      </c>
      <c r="G13" s="868">
        <f t="shared" si="1"/>
        <v>9.7103624247212583E-3</v>
      </c>
    </row>
    <row r="14" spans="2:7">
      <c r="B14" s="866" t="s">
        <v>207</v>
      </c>
      <c r="C14" s="867">
        <v>129185535</v>
      </c>
      <c r="D14" s="867">
        <v>33714138.509999998</v>
      </c>
      <c r="E14" s="867">
        <v>326610795.25999999</v>
      </c>
      <c r="F14" s="867">
        <f t="shared" si="0"/>
        <v>292896656.75</v>
      </c>
      <c r="G14" s="868">
        <f t="shared" si="1"/>
        <v>8.687650632482379</v>
      </c>
    </row>
    <row r="15" spans="2:7">
      <c r="B15" s="866" t="s">
        <v>213</v>
      </c>
      <c r="C15" s="867">
        <v>208572288</v>
      </c>
      <c r="D15" s="867">
        <v>0</v>
      </c>
      <c r="E15" s="867">
        <v>0</v>
      </c>
      <c r="F15" s="867">
        <f t="shared" si="0"/>
        <v>0</v>
      </c>
      <c r="G15" s="868" t="str">
        <f t="shared" si="1"/>
        <v>0.0%</v>
      </c>
    </row>
    <row r="16" spans="2:7">
      <c r="B16" s="866" t="s">
        <v>216</v>
      </c>
      <c r="C16" s="867">
        <v>135061044</v>
      </c>
      <c r="D16" s="867">
        <v>0</v>
      </c>
      <c r="E16" s="867">
        <v>0</v>
      </c>
      <c r="F16" s="867">
        <f t="shared" si="0"/>
        <v>0</v>
      </c>
      <c r="G16" s="868" t="str">
        <f t="shared" si="1"/>
        <v>0.0%</v>
      </c>
    </row>
    <row r="17" spans="2:7">
      <c r="B17" s="866" t="s">
        <v>218</v>
      </c>
      <c r="C17" s="867">
        <v>2196497</v>
      </c>
      <c r="D17" s="867">
        <v>3094832.37</v>
      </c>
      <c r="E17" s="867">
        <v>2193048.62</v>
      </c>
      <c r="F17" s="867">
        <f t="shared" si="0"/>
        <v>-901783.75</v>
      </c>
      <c r="G17" s="868">
        <f t="shared" si="1"/>
        <v>-0.29138371394247758</v>
      </c>
    </row>
    <row r="18" spans="2:7">
      <c r="B18" s="866" t="s">
        <v>219</v>
      </c>
      <c r="C18" s="867">
        <v>72376800</v>
      </c>
      <c r="D18" s="867">
        <v>26477083.950000003</v>
      </c>
      <c r="E18" s="867">
        <v>40575182.329999998</v>
      </c>
      <c r="F18" s="867">
        <f t="shared" si="0"/>
        <v>14098098.379999995</v>
      </c>
      <c r="G18" s="868">
        <f t="shared" si="1"/>
        <v>0.53246416435522892</v>
      </c>
    </row>
    <row r="19" spans="2:7">
      <c r="B19" s="863" t="s">
        <v>1110</v>
      </c>
      <c r="C19" s="864">
        <v>1155833545</v>
      </c>
      <c r="D19" s="864">
        <v>173037114.81000003</v>
      </c>
      <c r="E19" s="864">
        <v>336557270.75999999</v>
      </c>
      <c r="F19" s="864">
        <f t="shared" si="0"/>
        <v>163520155.94999996</v>
      </c>
      <c r="G19" s="865">
        <f t="shared" si="1"/>
        <v>0.94500047651366592</v>
      </c>
    </row>
    <row r="20" spans="2:7">
      <c r="B20" s="866" t="s">
        <v>197</v>
      </c>
      <c r="C20" s="867">
        <v>0</v>
      </c>
      <c r="D20" s="867">
        <v>0</v>
      </c>
      <c r="E20" s="867">
        <v>70000000</v>
      </c>
      <c r="F20" s="867">
        <f t="shared" si="0"/>
        <v>70000000</v>
      </c>
      <c r="G20" s="868" t="str">
        <f t="shared" si="1"/>
        <v>0.0%</v>
      </c>
    </row>
    <row r="21" spans="2:7">
      <c r="B21" s="866" t="s">
        <v>200</v>
      </c>
      <c r="C21" s="867">
        <v>8798886</v>
      </c>
      <c r="D21" s="867">
        <v>3683947.9000000004</v>
      </c>
      <c r="E21" s="867">
        <v>3895094.53</v>
      </c>
      <c r="F21" s="867">
        <f t="shared" si="0"/>
        <v>211146.62999999942</v>
      </c>
      <c r="G21" s="868">
        <f t="shared" si="1"/>
        <v>5.7315313824063421E-2</v>
      </c>
    </row>
    <row r="22" spans="2:7">
      <c r="B22" s="866" t="s">
        <v>207</v>
      </c>
      <c r="C22" s="867">
        <v>783100069</v>
      </c>
      <c r="D22" s="867">
        <v>44007365.009999998</v>
      </c>
      <c r="E22" s="867">
        <v>201631330.38</v>
      </c>
      <c r="F22" s="867">
        <f t="shared" si="0"/>
        <v>157623965.37</v>
      </c>
      <c r="G22" s="868">
        <f t="shared" si="1"/>
        <v>3.5817633101682498</v>
      </c>
    </row>
    <row r="23" spans="2:7">
      <c r="B23" s="866" t="s">
        <v>213</v>
      </c>
      <c r="C23" s="867">
        <v>137862646</v>
      </c>
      <c r="D23" s="867">
        <v>0</v>
      </c>
      <c r="E23" s="867">
        <v>0</v>
      </c>
      <c r="F23" s="867">
        <f t="shared" si="0"/>
        <v>0</v>
      </c>
      <c r="G23" s="868" t="str">
        <f t="shared" si="1"/>
        <v>0.0%</v>
      </c>
    </row>
    <row r="24" spans="2:7">
      <c r="B24" s="866" t="s">
        <v>216</v>
      </c>
      <c r="C24" s="867">
        <v>0</v>
      </c>
      <c r="D24" s="867">
        <v>79044.61</v>
      </c>
      <c r="E24" s="867">
        <v>0</v>
      </c>
      <c r="F24" s="867">
        <f t="shared" si="0"/>
        <v>-79044.61</v>
      </c>
      <c r="G24" s="868">
        <f t="shared" si="1"/>
        <v>-1</v>
      </c>
    </row>
    <row r="25" spans="2:7">
      <c r="B25" s="866" t="s">
        <v>217</v>
      </c>
      <c r="C25" s="867">
        <v>56622348</v>
      </c>
      <c r="D25" s="867">
        <v>77372898.370000005</v>
      </c>
      <c r="E25" s="867">
        <v>11560383.1</v>
      </c>
      <c r="F25" s="867">
        <f t="shared" si="0"/>
        <v>-65812515.270000003</v>
      </c>
      <c r="G25" s="868">
        <f t="shared" si="1"/>
        <v>-0.8505887288244286</v>
      </c>
    </row>
    <row r="26" spans="2:7">
      <c r="B26" s="866" t="s">
        <v>218</v>
      </c>
      <c r="C26" s="867">
        <v>49069786</v>
      </c>
      <c r="D26" s="867">
        <v>7133510.2999999998</v>
      </c>
      <c r="E26" s="867">
        <v>36410749.450000003</v>
      </c>
      <c r="F26" s="867">
        <f t="shared" si="0"/>
        <v>29277239.150000002</v>
      </c>
      <c r="G26" s="868">
        <f t="shared" si="1"/>
        <v>4.1041840438640715</v>
      </c>
    </row>
    <row r="27" spans="2:7">
      <c r="B27" s="866" t="s">
        <v>219</v>
      </c>
      <c r="C27" s="867">
        <v>120379810</v>
      </c>
      <c r="D27" s="867">
        <v>40760348.619999997</v>
      </c>
      <c r="E27" s="867">
        <v>13059713.299999999</v>
      </c>
      <c r="F27" s="867">
        <f t="shared" si="0"/>
        <v>-27700635.32</v>
      </c>
      <c r="G27" s="868">
        <f t="shared" si="1"/>
        <v>-0.67959760546326753</v>
      </c>
    </row>
    <row r="28" spans="2:7">
      <c r="B28" s="863" t="s">
        <v>1111</v>
      </c>
      <c r="C28" s="864">
        <v>3261928443</v>
      </c>
      <c r="D28" s="864">
        <v>1244973898.9200003</v>
      </c>
      <c r="E28" s="864">
        <v>2204071553.1399999</v>
      </c>
      <c r="F28" s="864">
        <f t="shared" si="0"/>
        <v>959097654.21999955</v>
      </c>
      <c r="G28" s="865">
        <f t="shared" si="1"/>
        <v>0.77037571233582092</v>
      </c>
    </row>
    <row r="29" spans="2:7">
      <c r="B29" s="866" t="s">
        <v>200</v>
      </c>
      <c r="C29" s="867">
        <v>28108806</v>
      </c>
      <c r="D29" s="867">
        <v>13845263.850000001</v>
      </c>
      <c r="E29" s="867">
        <v>12062528.59</v>
      </c>
      <c r="F29" s="867">
        <f t="shared" si="0"/>
        <v>-1782735.2600000016</v>
      </c>
      <c r="G29" s="868">
        <f t="shared" si="1"/>
        <v>-0.12876137857062228</v>
      </c>
    </row>
    <row r="30" spans="2:7">
      <c r="B30" s="866" t="s">
        <v>207</v>
      </c>
      <c r="C30" s="867">
        <v>1500657552</v>
      </c>
      <c r="D30" s="867">
        <v>733917010.51000011</v>
      </c>
      <c r="E30" s="867">
        <v>777007762.47000003</v>
      </c>
      <c r="F30" s="867">
        <f t="shared" si="0"/>
        <v>43090751.959999919</v>
      </c>
      <c r="G30" s="868">
        <f t="shared" si="1"/>
        <v>5.8713384950780857E-2</v>
      </c>
    </row>
    <row r="31" spans="2:7">
      <c r="B31" s="866" t="s">
        <v>213</v>
      </c>
      <c r="C31" s="867">
        <v>176202365</v>
      </c>
      <c r="D31" s="867">
        <v>0</v>
      </c>
      <c r="E31" s="867">
        <v>0</v>
      </c>
      <c r="F31" s="867">
        <f t="shared" si="0"/>
        <v>0</v>
      </c>
      <c r="G31" s="868" t="str">
        <f t="shared" si="1"/>
        <v>0.0%</v>
      </c>
    </row>
    <row r="32" spans="2:7">
      <c r="B32" s="866" t="s">
        <v>216</v>
      </c>
      <c r="C32" s="867">
        <v>657921523</v>
      </c>
      <c r="D32" s="867">
        <v>275575390</v>
      </c>
      <c r="E32" s="867">
        <v>806970753.06999993</v>
      </c>
      <c r="F32" s="867">
        <f t="shared" si="0"/>
        <v>531395363.06999993</v>
      </c>
      <c r="G32" s="868">
        <f t="shared" si="1"/>
        <v>1.928312114771932</v>
      </c>
    </row>
    <row r="33" spans="2:7">
      <c r="B33" s="866" t="s">
        <v>217</v>
      </c>
      <c r="C33" s="867">
        <v>368497969</v>
      </c>
      <c r="D33" s="867">
        <v>113885340.12</v>
      </c>
      <c r="E33" s="867">
        <v>219255897.47999999</v>
      </c>
      <c r="F33" s="867">
        <f t="shared" si="0"/>
        <v>105370557.35999998</v>
      </c>
      <c r="G33" s="868">
        <f t="shared" si="1"/>
        <v>0.92523372410331239</v>
      </c>
    </row>
    <row r="34" spans="2:7">
      <c r="B34" s="866" t="s">
        <v>218</v>
      </c>
      <c r="C34" s="867">
        <v>214625596</v>
      </c>
      <c r="D34" s="867">
        <v>0</v>
      </c>
      <c r="E34" s="867">
        <v>100367266.83000001</v>
      </c>
      <c r="F34" s="867">
        <f t="shared" si="0"/>
        <v>100367266.83000001</v>
      </c>
      <c r="G34" s="868" t="str">
        <f t="shared" si="1"/>
        <v>0.0%</v>
      </c>
    </row>
    <row r="35" spans="2:7">
      <c r="B35" s="866" t="s">
        <v>219</v>
      </c>
      <c r="C35" s="867">
        <v>202014632</v>
      </c>
      <c r="D35" s="867">
        <v>107750894.44</v>
      </c>
      <c r="E35" s="867">
        <v>288407344.69999993</v>
      </c>
      <c r="F35" s="867">
        <f t="shared" si="0"/>
        <v>180656450.25999993</v>
      </c>
      <c r="G35" s="868">
        <f t="shared" si="1"/>
        <v>1.6766120708222674</v>
      </c>
    </row>
    <row r="36" spans="2:7">
      <c r="B36" s="866" t="s">
        <v>220</v>
      </c>
      <c r="C36" s="867">
        <v>113900000</v>
      </c>
      <c r="D36" s="867">
        <v>0</v>
      </c>
      <c r="E36" s="867">
        <v>0</v>
      </c>
      <c r="F36" s="867">
        <f t="shared" si="0"/>
        <v>0</v>
      </c>
      <c r="G36" s="868" t="str">
        <f t="shared" si="1"/>
        <v>0.0%</v>
      </c>
    </row>
    <row r="37" spans="2:7">
      <c r="B37" s="863" t="s">
        <v>1112</v>
      </c>
      <c r="C37" s="864">
        <v>1212640000</v>
      </c>
      <c r="D37" s="864">
        <v>888539328.87</v>
      </c>
      <c r="E37" s="864">
        <v>368600118.39999998</v>
      </c>
      <c r="F37" s="864">
        <f t="shared" si="0"/>
        <v>-519939210.47000003</v>
      </c>
      <c r="G37" s="865">
        <f t="shared" si="1"/>
        <v>-0.58516172956714563</v>
      </c>
    </row>
    <row r="38" spans="2:7">
      <c r="B38" s="866" t="s">
        <v>207</v>
      </c>
      <c r="C38" s="867">
        <v>1212640000</v>
      </c>
      <c r="D38" s="867">
        <v>888539328.87</v>
      </c>
      <c r="E38" s="867">
        <v>368600118.39999998</v>
      </c>
      <c r="F38" s="867">
        <f t="shared" si="0"/>
        <v>-519939210.47000003</v>
      </c>
      <c r="G38" s="868">
        <f t="shared" si="1"/>
        <v>-0.58516172956714563</v>
      </c>
    </row>
    <row r="39" spans="2:7">
      <c r="B39" s="866" t="s">
        <v>218</v>
      </c>
      <c r="C39" s="867">
        <v>0</v>
      </c>
      <c r="D39" s="867">
        <v>0</v>
      </c>
      <c r="E39" s="867">
        <v>0</v>
      </c>
      <c r="F39" s="867">
        <f t="shared" si="0"/>
        <v>0</v>
      </c>
      <c r="G39" s="868" t="str">
        <f t="shared" si="1"/>
        <v>0.0%</v>
      </c>
    </row>
    <row r="40" spans="2:7">
      <c r="B40" s="860" t="s">
        <v>1113</v>
      </c>
      <c r="C40" s="861">
        <v>1334426050</v>
      </c>
      <c r="D40" s="861">
        <v>216869690.11999997</v>
      </c>
      <c r="E40" s="861">
        <v>797328625.29000008</v>
      </c>
      <c r="F40" s="861">
        <f t="shared" si="0"/>
        <v>580458935.17000008</v>
      </c>
      <c r="G40" s="862">
        <f t="shared" si="1"/>
        <v>2.6765332437594953</v>
      </c>
    </row>
    <row r="41" spans="2:7">
      <c r="B41" s="863" t="s">
        <v>1114</v>
      </c>
      <c r="C41" s="864">
        <v>976293202</v>
      </c>
      <c r="D41" s="864">
        <v>154078345.88</v>
      </c>
      <c r="E41" s="864">
        <v>567247409.21000004</v>
      </c>
      <c r="F41" s="864">
        <f t="shared" si="0"/>
        <v>413169063.33000004</v>
      </c>
      <c r="G41" s="865">
        <f t="shared" si="1"/>
        <v>2.6815517843875756</v>
      </c>
    </row>
    <row r="42" spans="2:7">
      <c r="B42" s="866" t="s">
        <v>207</v>
      </c>
      <c r="C42" s="867">
        <v>701164946</v>
      </c>
      <c r="D42" s="867">
        <v>64435141.650000013</v>
      </c>
      <c r="E42" s="867">
        <v>251326340.94999999</v>
      </c>
      <c r="F42" s="867">
        <f t="shared" si="0"/>
        <v>186891199.29999998</v>
      </c>
      <c r="G42" s="868">
        <f t="shared" si="1"/>
        <v>2.9004545425718007</v>
      </c>
    </row>
    <row r="43" spans="2:7">
      <c r="B43" s="866" t="s">
        <v>213</v>
      </c>
      <c r="C43" s="867">
        <v>43183012</v>
      </c>
      <c r="D43" s="867">
        <v>0</v>
      </c>
      <c r="E43" s="867">
        <v>0</v>
      </c>
      <c r="F43" s="867">
        <f t="shared" si="0"/>
        <v>0</v>
      </c>
      <c r="G43" s="868" t="str">
        <f t="shared" si="1"/>
        <v>0.0%</v>
      </c>
    </row>
    <row r="44" spans="2:7">
      <c r="B44" s="866" t="s">
        <v>216</v>
      </c>
      <c r="C44" s="867">
        <v>6453123</v>
      </c>
      <c r="D44" s="867">
        <v>2922329.31</v>
      </c>
      <c r="E44" s="867">
        <v>2857492.23</v>
      </c>
      <c r="F44" s="867">
        <f t="shared" si="0"/>
        <v>-64837.080000000075</v>
      </c>
      <c r="G44" s="868">
        <f t="shared" si="1"/>
        <v>-2.2186780859409741E-2</v>
      </c>
    </row>
    <row r="45" spans="2:7">
      <c r="B45" s="866" t="s">
        <v>217</v>
      </c>
      <c r="C45" s="867">
        <v>76999249</v>
      </c>
      <c r="D45" s="867">
        <v>8015675.71</v>
      </c>
      <c r="E45" s="867">
        <v>108832571.03999999</v>
      </c>
      <c r="F45" s="867">
        <f t="shared" si="0"/>
        <v>100816895.33</v>
      </c>
      <c r="G45" s="868">
        <f t="shared" si="1"/>
        <v>12.577466825937748</v>
      </c>
    </row>
    <row r="46" spans="2:7">
      <c r="B46" s="866" t="s">
        <v>218</v>
      </c>
      <c r="C46" s="867">
        <v>749089</v>
      </c>
      <c r="D46" s="867">
        <v>10793119.289999999</v>
      </c>
      <c r="E46" s="867">
        <v>0</v>
      </c>
      <c r="F46" s="867">
        <f t="shared" si="0"/>
        <v>-10793119.289999999</v>
      </c>
      <c r="G46" s="868">
        <f t="shared" si="1"/>
        <v>-1</v>
      </c>
    </row>
    <row r="47" spans="2:7">
      <c r="B47" s="866" t="s">
        <v>219</v>
      </c>
      <c r="C47" s="867">
        <v>147743783</v>
      </c>
      <c r="D47" s="867">
        <v>67912079.919999987</v>
      </c>
      <c r="E47" s="867">
        <v>154659730.85000002</v>
      </c>
      <c r="F47" s="867">
        <f t="shared" si="0"/>
        <v>86747650.930000037</v>
      </c>
      <c r="G47" s="868">
        <f t="shared" si="1"/>
        <v>1.2773522918483462</v>
      </c>
    </row>
    <row r="48" spans="2:7">
      <c r="B48" s="866" t="s">
        <v>220</v>
      </c>
      <c r="C48" s="867">
        <v>0</v>
      </c>
      <c r="D48" s="867">
        <v>0</v>
      </c>
      <c r="E48" s="867">
        <v>49571274.140000001</v>
      </c>
      <c r="F48" s="867">
        <f t="shared" si="0"/>
        <v>49571274.140000001</v>
      </c>
      <c r="G48" s="868" t="str">
        <f t="shared" si="1"/>
        <v>0.0%</v>
      </c>
    </row>
    <row r="49" spans="2:7">
      <c r="B49" s="863" t="s">
        <v>1115</v>
      </c>
      <c r="C49" s="864">
        <v>285918584</v>
      </c>
      <c r="D49" s="864">
        <v>26097278.77</v>
      </c>
      <c r="E49" s="864">
        <v>164689384.07999998</v>
      </c>
      <c r="F49" s="864">
        <f t="shared" si="0"/>
        <v>138592105.30999997</v>
      </c>
      <c r="G49" s="865">
        <f t="shared" si="1"/>
        <v>5.3105960407380808</v>
      </c>
    </row>
    <row r="50" spans="2:7">
      <c r="B50" s="866" t="s">
        <v>207</v>
      </c>
      <c r="C50" s="867">
        <v>0</v>
      </c>
      <c r="D50" s="867">
        <v>13000000</v>
      </c>
      <c r="E50" s="867">
        <v>64002040.079999998</v>
      </c>
      <c r="F50" s="867">
        <f t="shared" si="0"/>
        <v>51002040.079999998</v>
      </c>
      <c r="G50" s="868">
        <f t="shared" si="1"/>
        <v>3.9232338523076922</v>
      </c>
    </row>
    <row r="51" spans="2:7">
      <c r="B51" s="866" t="s">
        <v>218</v>
      </c>
      <c r="C51" s="867">
        <v>0</v>
      </c>
      <c r="D51" s="867">
        <v>0</v>
      </c>
      <c r="E51" s="867">
        <v>0</v>
      </c>
      <c r="F51" s="867">
        <f t="shared" si="0"/>
        <v>0</v>
      </c>
      <c r="G51" s="868" t="str">
        <f t="shared" si="1"/>
        <v>0.0%</v>
      </c>
    </row>
    <row r="52" spans="2:7">
      <c r="B52" s="866" t="s">
        <v>219</v>
      </c>
      <c r="C52" s="867">
        <v>285918584</v>
      </c>
      <c r="D52" s="867">
        <v>13097278.77</v>
      </c>
      <c r="E52" s="867">
        <v>100687344</v>
      </c>
      <c r="F52" s="867">
        <f t="shared" si="0"/>
        <v>87590065.230000004</v>
      </c>
      <c r="G52" s="868">
        <f t="shared" si="1"/>
        <v>6.687653730836792</v>
      </c>
    </row>
    <row r="53" spans="2:7">
      <c r="B53" s="863" t="s">
        <v>1116</v>
      </c>
      <c r="C53" s="864">
        <v>72214264</v>
      </c>
      <c r="D53" s="864">
        <v>36694065.470000006</v>
      </c>
      <c r="E53" s="864">
        <v>65391832</v>
      </c>
      <c r="F53" s="864">
        <f t="shared" si="0"/>
        <v>28697766.529999994</v>
      </c>
      <c r="G53" s="865">
        <f t="shared" si="1"/>
        <v>0.78208195691650595</v>
      </c>
    </row>
    <row r="54" spans="2:7">
      <c r="B54" s="866" t="s">
        <v>207</v>
      </c>
      <c r="C54" s="867">
        <v>0</v>
      </c>
      <c r="D54" s="867">
        <v>27724533.75</v>
      </c>
      <c r="E54" s="867">
        <v>5670053.3399999999</v>
      </c>
      <c r="F54" s="867">
        <f t="shared" si="0"/>
        <v>-22054480.41</v>
      </c>
      <c r="G54" s="868">
        <f t="shared" si="1"/>
        <v>-0.79548607052769649</v>
      </c>
    </row>
    <row r="55" spans="2:7">
      <c r="B55" s="866" t="s">
        <v>216</v>
      </c>
      <c r="C55" s="867">
        <v>9582415</v>
      </c>
      <c r="D55" s="867">
        <v>0</v>
      </c>
      <c r="E55" s="867">
        <v>6734537.6899999995</v>
      </c>
      <c r="F55" s="867">
        <f t="shared" si="0"/>
        <v>6734537.6899999995</v>
      </c>
      <c r="G55" s="868" t="str">
        <f t="shared" si="1"/>
        <v>0.0%</v>
      </c>
    </row>
    <row r="56" spans="2:7">
      <c r="B56" s="866" t="s">
        <v>217</v>
      </c>
      <c r="C56" s="867">
        <v>0</v>
      </c>
      <c r="D56" s="867">
        <v>0</v>
      </c>
      <c r="E56" s="867">
        <v>0</v>
      </c>
      <c r="F56" s="867">
        <f t="shared" si="0"/>
        <v>0</v>
      </c>
      <c r="G56" s="868" t="str">
        <f t="shared" si="1"/>
        <v>0.0%</v>
      </c>
    </row>
    <row r="57" spans="2:7">
      <c r="B57" s="866" t="s">
        <v>218</v>
      </c>
      <c r="C57" s="867">
        <v>16613202</v>
      </c>
      <c r="D57" s="867">
        <v>0</v>
      </c>
      <c r="E57" s="867">
        <v>29399526.77</v>
      </c>
      <c r="F57" s="867">
        <f t="shared" si="0"/>
        <v>29399526.77</v>
      </c>
      <c r="G57" s="868" t="str">
        <f t="shared" si="1"/>
        <v>0.0%</v>
      </c>
    </row>
    <row r="58" spans="2:7">
      <c r="B58" s="866" t="s">
        <v>219</v>
      </c>
      <c r="C58" s="867">
        <v>46018647</v>
      </c>
      <c r="D58" s="867">
        <v>8969531.7199999988</v>
      </c>
      <c r="E58" s="867">
        <v>23587714.199999999</v>
      </c>
      <c r="F58" s="867">
        <f t="shared" si="0"/>
        <v>14618182.48</v>
      </c>
      <c r="G58" s="868">
        <f t="shared" si="1"/>
        <v>1.6297598287550292</v>
      </c>
    </row>
    <row r="59" spans="2:7">
      <c r="B59" s="860" t="s">
        <v>1117</v>
      </c>
      <c r="C59" s="861">
        <v>2929322972</v>
      </c>
      <c r="D59" s="861">
        <v>1187120066.9400003</v>
      </c>
      <c r="E59" s="861">
        <v>2229679700.0500002</v>
      </c>
      <c r="F59" s="861">
        <f t="shared" si="0"/>
        <v>1042559633.1099999</v>
      </c>
      <c r="G59" s="862">
        <f t="shared" si="1"/>
        <v>0.87822593699167351</v>
      </c>
    </row>
    <row r="60" spans="2:7">
      <c r="B60" s="863" t="s">
        <v>1118</v>
      </c>
      <c r="C60" s="864">
        <v>1414803954</v>
      </c>
      <c r="D60" s="864">
        <v>567889199.70000005</v>
      </c>
      <c r="E60" s="864">
        <v>1365457398.02</v>
      </c>
      <c r="F60" s="864">
        <f t="shared" si="0"/>
        <v>797568198.31999993</v>
      </c>
      <c r="G60" s="865">
        <f t="shared" si="1"/>
        <v>1.4044433293348999</v>
      </c>
    </row>
    <row r="61" spans="2:7">
      <c r="B61" s="866" t="s">
        <v>200</v>
      </c>
      <c r="C61" s="867">
        <v>39383951</v>
      </c>
      <c r="D61" s="867">
        <v>32475914.290000003</v>
      </c>
      <c r="E61" s="867">
        <v>16116321.289999999</v>
      </c>
      <c r="F61" s="867">
        <f t="shared" si="0"/>
        <v>-16359593.000000004</v>
      </c>
      <c r="G61" s="868">
        <f t="shared" si="1"/>
        <v>-0.50374541741654544</v>
      </c>
    </row>
    <row r="62" spans="2:7">
      <c r="B62" s="866" t="s">
        <v>207</v>
      </c>
      <c r="C62" s="867">
        <v>194358689</v>
      </c>
      <c r="D62" s="867">
        <v>222377344.79999998</v>
      </c>
      <c r="E62" s="867">
        <v>410024612.33999997</v>
      </c>
      <c r="F62" s="867">
        <f t="shared" si="0"/>
        <v>187647267.53999999</v>
      </c>
      <c r="G62" s="868">
        <f t="shared" si="1"/>
        <v>0.84382367146601533</v>
      </c>
    </row>
    <row r="63" spans="2:7">
      <c r="B63" s="866" t="s">
        <v>213</v>
      </c>
      <c r="C63" s="867">
        <v>53360098</v>
      </c>
      <c r="D63" s="867">
        <v>0</v>
      </c>
      <c r="E63" s="867">
        <v>0</v>
      </c>
      <c r="F63" s="867">
        <f t="shared" si="0"/>
        <v>0</v>
      </c>
      <c r="G63" s="868" t="str">
        <f t="shared" si="1"/>
        <v>0.0%</v>
      </c>
    </row>
    <row r="64" spans="2:7">
      <c r="B64" s="866" t="s">
        <v>216</v>
      </c>
      <c r="C64" s="867">
        <v>237793529</v>
      </c>
      <c r="D64" s="867">
        <v>77616628.390000001</v>
      </c>
      <c r="E64" s="867">
        <v>191926534.94999999</v>
      </c>
      <c r="F64" s="867">
        <f t="shared" si="0"/>
        <v>114309906.55999999</v>
      </c>
      <c r="G64" s="868">
        <f t="shared" si="1"/>
        <v>1.4727502202959319</v>
      </c>
    </row>
    <row r="65" spans="2:7">
      <c r="B65" s="866" t="s">
        <v>217</v>
      </c>
      <c r="C65" s="867">
        <v>817826522</v>
      </c>
      <c r="D65" s="867">
        <v>176447230.75999999</v>
      </c>
      <c r="E65" s="867">
        <v>710613001.15999997</v>
      </c>
      <c r="F65" s="867">
        <f t="shared" si="0"/>
        <v>534165770.39999998</v>
      </c>
      <c r="G65" s="868">
        <f t="shared" si="1"/>
        <v>3.0273400613839136</v>
      </c>
    </row>
    <row r="66" spans="2:7">
      <c r="B66" s="866" t="s">
        <v>218</v>
      </c>
      <c r="C66" s="867">
        <v>6906676</v>
      </c>
      <c r="D66" s="867">
        <v>4783343.1900000004</v>
      </c>
      <c r="E66" s="867">
        <v>2340773.16</v>
      </c>
      <c r="F66" s="867">
        <f t="shared" si="0"/>
        <v>-2442570.0300000003</v>
      </c>
      <c r="G66" s="868">
        <f t="shared" si="1"/>
        <v>-0.51064076587822671</v>
      </c>
    </row>
    <row r="67" spans="2:7">
      <c r="B67" s="866" t="s">
        <v>219</v>
      </c>
      <c r="C67" s="867">
        <v>65174489</v>
      </c>
      <c r="D67" s="867">
        <v>54188738.269999996</v>
      </c>
      <c r="E67" s="867">
        <v>34436155.119999997</v>
      </c>
      <c r="F67" s="867">
        <f t="shared" si="0"/>
        <v>-19752583.149999999</v>
      </c>
      <c r="G67" s="868">
        <f t="shared" si="1"/>
        <v>-0.3645145427003868</v>
      </c>
    </row>
    <row r="68" spans="2:7">
      <c r="B68" s="863" t="s">
        <v>1119</v>
      </c>
      <c r="C68" s="864">
        <v>989650540</v>
      </c>
      <c r="D68" s="864">
        <v>416040172.60000002</v>
      </c>
      <c r="E68" s="864">
        <v>567366895.49000001</v>
      </c>
      <c r="F68" s="864">
        <f t="shared" si="0"/>
        <v>151326722.88999999</v>
      </c>
      <c r="G68" s="865">
        <f t="shared" si="1"/>
        <v>0.36373103574181137</v>
      </c>
    </row>
    <row r="69" spans="2:7">
      <c r="B69" s="866" t="s">
        <v>207</v>
      </c>
      <c r="C69" s="867">
        <v>715000000</v>
      </c>
      <c r="D69" s="867">
        <v>365900359.85000002</v>
      </c>
      <c r="E69" s="867">
        <v>532905550.89999998</v>
      </c>
      <c r="F69" s="867">
        <f t="shared" si="0"/>
        <v>167005191.04999995</v>
      </c>
      <c r="G69" s="868">
        <f t="shared" si="1"/>
        <v>0.45642259307551197</v>
      </c>
    </row>
    <row r="70" spans="2:7">
      <c r="B70" s="866" t="s">
        <v>210</v>
      </c>
      <c r="C70" s="867">
        <v>0</v>
      </c>
      <c r="D70" s="867">
        <v>0</v>
      </c>
      <c r="E70" s="867">
        <v>0</v>
      </c>
      <c r="F70" s="867">
        <f t="shared" si="0"/>
        <v>0</v>
      </c>
      <c r="G70" s="868" t="str">
        <f t="shared" si="1"/>
        <v>0.0%</v>
      </c>
    </row>
    <row r="71" spans="2:7">
      <c r="B71" s="866" t="s">
        <v>213</v>
      </c>
      <c r="C71" s="867">
        <v>6867669</v>
      </c>
      <c r="D71" s="867">
        <v>0</v>
      </c>
      <c r="E71" s="867">
        <v>0</v>
      </c>
      <c r="F71" s="867">
        <f t="shared" si="0"/>
        <v>0</v>
      </c>
      <c r="G71" s="868" t="str">
        <f t="shared" si="1"/>
        <v>0.0%</v>
      </c>
    </row>
    <row r="72" spans="2:7">
      <c r="B72" s="866" t="s">
        <v>216</v>
      </c>
      <c r="C72" s="867">
        <v>221707859</v>
      </c>
      <c r="D72" s="867">
        <v>0</v>
      </c>
      <c r="E72" s="867">
        <v>0</v>
      </c>
      <c r="F72" s="867">
        <f t="shared" si="0"/>
        <v>0</v>
      </c>
      <c r="G72" s="868" t="str">
        <f t="shared" si="1"/>
        <v>0.0%</v>
      </c>
    </row>
    <row r="73" spans="2:7">
      <c r="B73" s="866" t="s">
        <v>217</v>
      </c>
      <c r="C73" s="867">
        <v>0</v>
      </c>
      <c r="D73" s="867">
        <v>0</v>
      </c>
      <c r="E73" s="867">
        <v>0</v>
      </c>
      <c r="F73" s="867">
        <f t="shared" si="0"/>
        <v>0</v>
      </c>
      <c r="G73" s="868" t="str">
        <f t="shared" si="1"/>
        <v>0.0%</v>
      </c>
    </row>
    <row r="74" spans="2:7">
      <c r="B74" s="866" t="s">
        <v>218</v>
      </c>
      <c r="C74" s="867">
        <v>12597926</v>
      </c>
      <c r="D74" s="867">
        <v>5167681.47</v>
      </c>
      <c r="E74" s="867">
        <v>4680516.7699999996</v>
      </c>
      <c r="F74" s="867">
        <f t="shared" si="0"/>
        <v>-487164.70000000019</v>
      </c>
      <c r="G74" s="868">
        <f t="shared" si="1"/>
        <v>-9.4271425750240792E-2</v>
      </c>
    </row>
    <row r="75" spans="2:7">
      <c r="B75" s="866" t="s">
        <v>219</v>
      </c>
      <c r="C75" s="867">
        <v>33477086</v>
      </c>
      <c r="D75" s="867">
        <v>39325544.739999995</v>
      </c>
      <c r="E75" s="867">
        <v>21741159.09</v>
      </c>
      <c r="F75" s="867">
        <f t="shared" si="0"/>
        <v>-17584385.649999995</v>
      </c>
      <c r="G75" s="868">
        <f t="shared" ref="G75:G138" si="2">IFERROR(F75/D75,"0.0%")</f>
        <v>-0.44714919440426798</v>
      </c>
    </row>
    <row r="76" spans="2:7">
      <c r="B76" s="866" t="s">
        <v>220</v>
      </c>
      <c r="C76" s="867">
        <v>0</v>
      </c>
      <c r="D76" s="867">
        <v>5646586.54</v>
      </c>
      <c r="E76" s="867">
        <v>8039668.7300000004</v>
      </c>
      <c r="F76" s="867">
        <f t="shared" ref="F76:F139" si="3">E76-D76</f>
        <v>2393082.1900000004</v>
      </c>
      <c r="G76" s="868">
        <f t="shared" si="2"/>
        <v>0.42381041591191132</v>
      </c>
    </row>
    <row r="77" spans="2:7">
      <c r="B77" s="863" t="s">
        <v>1120</v>
      </c>
      <c r="C77" s="864">
        <v>266283091</v>
      </c>
      <c r="D77" s="864">
        <v>68592330.170000002</v>
      </c>
      <c r="E77" s="864">
        <v>118398436.52</v>
      </c>
      <c r="F77" s="864">
        <f t="shared" si="3"/>
        <v>49806106.349999994</v>
      </c>
      <c r="G77" s="865">
        <f t="shared" si="2"/>
        <v>0.72611771937999459</v>
      </c>
    </row>
    <row r="78" spans="2:7">
      <c r="B78" s="866" t="s">
        <v>207</v>
      </c>
      <c r="C78" s="867">
        <v>234687907</v>
      </c>
      <c r="D78" s="867">
        <v>54858348.639999993</v>
      </c>
      <c r="E78" s="867">
        <v>93535158.039999992</v>
      </c>
      <c r="F78" s="867">
        <f t="shared" si="3"/>
        <v>38676809.399999999</v>
      </c>
      <c r="G78" s="868">
        <f t="shared" si="2"/>
        <v>0.70503050782317545</v>
      </c>
    </row>
    <row r="79" spans="2:7">
      <c r="B79" s="866" t="s">
        <v>219</v>
      </c>
      <c r="C79" s="867">
        <v>31595184</v>
      </c>
      <c r="D79" s="867">
        <v>13733981.529999999</v>
      </c>
      <c r="E79" s="867">
        <v>24863278.479999997</v>
      </c>
      <c r="F79" s="867">
        <f t="shared" si="3"/>
        <v>11129296.949999997</v>
      </c>
      <c r="G79" s="868">
        <f t="shared" si="2"/>
        <v>0.81034745282637621</v>
      </c>
    </row>
    <row r="80" spans="2:7">
      <c r="B80" s="863" t="s">
        <v>1121</v>
      </c>
      <c r="C80" s="864">
        <v>258585387</v>
      </c>
      <c r="D80" s="864">
        <v>134598364.47</v>
      </c>
      <c r="E80" s="864">
        <v>178456970.02000001</v>
      </c>
      <c r="F80" s="864">
        <f t="shared" si="3"/>
        <v>43858605.550000012</v>
      </c>
      <c r="G80" s="865">
        <f t="shared" si="2"/>
        <v>0.32584798279458627</v>
      </c>
    </row>
    <row r="81" spans="2:8">
      <c r="B81" s="866" t="s">
        <v>203</v>
      </c>
      <c r="C81" s="867">
        <v>27279910</v>
      </c>
      <c r="D81" s="867">
        <v>0</v>
      </c>
      <c r="E81" s="867">
        <v>0</v>
      </c>
      <c r="F81" s="867">
        <f t="shared" si="3"/>
        <v>0</v>
      </c>
      <c r="G81" s="868" t="str">
        <f t="shared" si="2"/>
        <v>0.0%</v>
      </c>
    </row>
    <row r="82" spans="2:8">
      <c r="B82" s="866" t="s">
        <v>205</v>
      </c>
      <c r="C82" s="867">
        <v>0</v>
      </c>
      <c r="D82" s="867">
        <v>0</v>
      </c>
      <c r="E82" s="867">
        <v>0</v>
      </c>
      <c r="F82" s="867">
        <f t="shared" si="3"/>
        <v>0</v>
      </c>
      <c r="G82" s="868" t="str">
        <f t="shared" si="2"/>
        <v>0.0%</v>
      </c>
    </row>
    <row r="83" spans="2:8">
      <c r="B83" s="866" t="s">
        <v>207</v>
      </c>
      <c r="C83" s="867">
        <v>75000000</v>
      </c>
      <c r="D83" s="867">
        <v>69511791.150000006</v>
      </c>
      <c r="E83" s="867">
        <v>157851560.19</v>
      </c>
      <c r="F83" s="867">
        <f t="shared" si="3"/>
        <v>88339769.039999992</v>
      </c>
      <c r="G83" s="868">
        <f t="shared" si="2"/>
        <v>1.2708602034059366</v>
      </c>
    </row>
    <row r="84" spans="2:8">
      <c r="B84" s="866" t="s">
        <v>210</v>
      </c>
      <c r="C84" s="867">
        <v>0</v>
      </c>
      <c r="D84" s="867">
        <v>0</v>
      </c>
      <c r="E84" s="867">
        <v>0</v>
      </c>
      <c r="F84" s="867">
        <f t="shared" si="3"/>
        <v>0</v>
      </c>
      <c r="G84" s="868" t="str">
        <f t="shared" si="2"/>
        <v>0.0%</v>
      </c>
    </row>
    <row r="85" spans="2:8">
      <c r="B85" s="866" t="s">
        <v>213</v>
      </c>
      <c r="C85" s="867">
        <v>95566881</v>
      </c>
      <c r="D85" s="867">
        <v>0</v>
      </c>
      <c r="E85" s="867">
        <v>0</v>
      </c>
      <c r="F85" s="867">
        <f t="shared" si="3"/>
        <v>0</v>
      </c>
      <c r="G85" s="868" t="str">
        <f t="shared" si="2"/>
        <v>0.0%</v>
      </c>
    </row>
    <row r="86" spans="2:8">
      <c r="B86" s="866" t="s">
        <v>217</v>
      </c>
      <c r="C86" s="867">
        <v>20000000</v>
      </c>
      <c r="D86" s="867">
        <v>26158195.32</v>
      </c>
      <c r="E86" s="867">
        <v>0</v>
      </c>
      <c r="F86" s="867">
        <f t="shared" si="3"/>
        <v>-26158195.32</v>
      </c>
      <c r="G86" s="868">
        <f t="shared" si="2"/>
        <v>-1</v>
      </c>
    </row>
    <row r="87" spans="2:8">
      <c r="B87" s="866" t="s">
        <v>218</v>
      </c>
      <c r="C87" s="867">
        <v>0</v>
      </c>
      <c r="D87" s="867">
        <v>0</v>
      </c>
      <c r="E87" s="867">
        <v>13114986.17</v>
      </c>
      <c r="F87" s="867">
        <f t="shared" si="3"/>
        <v>13114986.17</v>
      </c>
      <c r="G87" s="868" t="str">
        <f t="shared" si="2"/>
        <v>0.0%</v>
      </c>
    </row>
    <row r="88" spans="2:8">
      <c r="B88" s="866" t="s">
        <v>219</v>
      </c>
      <c r="C88" s="867">
        <v>40738596</v>
      </c>
      <c r="D88" s="867">
        <v>38928378</v>
      </c>
      <c r="E88" s="867">
        <v>7490423.6600000001</v>
      </c>
      <c r="F88" s="867">
        <f t="shared" si="3"/>
        <v>-31437954.34</v>
      </c>
      <c r="G88" s="868">
        <f t="shared" si="2"/>
        <v>-0.80758449119046261</v>
      </c>
    </row>
    <row r="89" spans="2:8">
      <c r="B89" s="860" t="s">
        <v>1122</v>
      </c>
      <c r="C89" s="861">
        <v>7439472929</v>
      </c>
      <c r="D89" s="861">
        <v>1281117687.8600001</v>
      </c>
      <c r="E89" s="861">
        <v>3106891950.7400002</v>
      </c>
      <c r="F89" s="861">
        <f t="shared" si="3"/>
        <v>1825774262.8800001</v>
      </c>
      <c r="G89" s="862">
        <f t="shared" si="2"/>
        <v>1.4251417181896873</v>
      </c>
    </row>
    <row r="90" spans="2:8">
      <c r="B90" s="863" t="s">
        <v>1123</v>
      </c>
      <c r="C90" s="864">
        <v>2687131713</v>
      </c>
      <c r="D90" s="864">
        <v>642453635.65999997</v>
      </c>
      <c r="E90" s="864">
        <v>935912701.54999995</v>
      </c>
      <c r="F90" s="864">
        <f t="shared" si="3"/>
        <v>293459065.88999999</v>
      </c>
      <c r="G90" s="865">
        <f t="shared" si="2"/>
        <v>0.45677859008226507</v>
      </c>
    </row>
    <row r="91" spans="2:8">
      <c r="B91" s="866" t="s">
        <v>199</v>
      </c>
      <c r="C91" s="867">
        <v>2550000000</v>
      </c>
      <c r="D91" s="867">
        <v>367905009.04999995</v>
      </c>
      <c r="E91" s="867">
        <v>713453416.91999996</v>
      </c>
      <c r="F91" s="867">
        <f t="shared" si="3"/>
        <v>345548407.87</v>
      </c>
      <c r="G91" s="868">
        <f t="shared" si="2"/>
        <v>0.9392326806375132</v>
      </c>
    </row>
    <row r="92" spans="2:8">
      <c r="B92" s="866" t="s">
        <v>202</v>
      </c>
      <c r="C92" s="867">
        <v>0</v>
      </c>
      <c r="D92" s="867">
        <v>0</v>
      </c>
      <c r="E92" s="867">
        <v>0</v>
      </c>
      <c r="F92" s="867">
        <f t="shared" si="3"/>
        <v>0</v>
      </c>
      <c r="G92" s="868" t="str">
        <f t="shared" si="2"/>
        <v>0.0%</v>
      </c>
    </row>
    <row r="93" spans="2:8">
      <c r="B93" s="866" t="s">
        <v>207</v>
      </c>
      <c r="C93" s="867">
        <v>0</v>
      </c>
      <c r="D93" s="867">
        <v>84284003.390000001</v>
      </c>
      <c r="E93" s="867">
        <v>50407293.689999998</v>
      </c>
      <c r="F93" s="867">
        <f t="shared" si="3"/>
        <v>-33876709.700000003</v>
      </c>
      <c r="G93" s="868">
        <f t="shared" si="2"/>
        <v>-0.40193522302500589</v>
      </c>
    </row>
    <row r="94" spans="2:8">
      <c r="B94" s="866" t="s">
        <v>216</v>
      </c>
      <c r="C94" s="867">
        <v>0</v>
      </c>
      <c r="D94" s="867">
        <v>0</v>
      </c>
      <c r="E94" s="867">
        <v>0</v>
      </c>
      <c r="F94" s="867">
        <f t="shared" si="3"/>
        <v>0</v>
      </c>
      <c r="G94" s="868" t="str">
        <f t="shared" si="2"/>
        <v>0.0%</v>
      </c>
    </row>
    <row r="95" spans="2:8">
      <c r="B95" s="866" t="s">
        <v>217</v>
      </c>
      <c r="C95" s="867">
        <v>110195456</v>
      </c>
      <c r="D95" s="867">
        <v>171648913.17000002</v>
      </c>
      <c r="E95" s="867">
        <v>116773185.99000001</v>
      </c>
      <c r="F95" s="867">
        <f t="shared" si="3"/>
        <v>-54875727.180000007</v>
      </c>
      <c r="G95" s="868">
        <f t="shared" si="2"/>
        <v>-0.31969749278663612</v>
      </c>
      <c r="H95"/>
    </row>
    <row r="96" spans="2:8">
      <c r="B96" s="866" t="s">
        <v>218</v>
      </c>
      <c r="C96" s="867">
        <v>2221823</v>
      </c>
      <c r="D96" s="867">
        <v>10621971.310000001</v>
      </c>
      <c r="E96" s="867">
        <v>1431588.3</v>
      </c>
      <c r="F96" s="867">
        <f t="shared" si="3"/>
        <v>-9190383.0099999998</v>
      </c>
      <c r="G96" s="868">
        <f t="shared" si="2"/>
        <v>-0.86522385928003409</v>
      </c>
      <c r="H96"/>
    </row>
    <row r="97" spans="2:8">
      <c r="B97" s="866" t="s">
        <v>219</v>
      </c>
      <c r="C97" s="867">
        <v>24714434</v>
      </c>
      <c r="D97" s="867">
        <v>7993738.7400000002</v>
      </c>
      <c r="E97" s="867">
        <v>53847216.649999999</v>
      </c>
      <c r="F97" s="867">
        <f t="shared" si="3"/>
        <v>45853477.909999996</v>
      </c>
      <c r="G97" s="868">
        <f t="shared" si="2"/>
        <v>5.7361741985077677</v>
      </c>
      <c r="H97"/>
    </row>
    <row r="98" spans="2:8">
      <c r="B98" s="866" t="s">
        <v>220</v>
      </c>
      <c r="C98" s="867">
        <v>0</v>
      </c>
      <c r="D98" s="867">
        <v>0</v>
      </c>
      <c r="E98" s="867">
        <v>0</v>
      </c>
      <c r="F98" s="867">
        <f t="shared" si="3"/>
        <v>0</v>
      </c>
      <c r="G98" s="868" t="str">
        <f t="shared" si="2"/>
        <v>0.0%</v>
      </c>
      <c r="H98"/>
    </row>
    <row r="99" spans="2:8">
      <c r="B99" s="863" t="s">
        <v>1124</v>
      </c>
      <c r="C99" s="864">
        <v>3902570017</v>
      </c>
      <c r="D99" s="864">
        <v>417599263.88</v>
      </c>
      <c r="E99" s="864">
        <v>1330060014.0500002</v>
      </c>
      <c r="F99" s="864">
        <f t="shared" si="3"/>
        <v>912460750.1700002</v>
      </c>
      <c r="G99" s="865">
        <f t="shared" si="2"/>
        <v>2.1850152265407297</v>
      </c>
      <c r="H99"/>
    </row>
    <row r="100" spans="2:8">
      <c r="B100" s="866" t="s">
        <v>199</v>
      </c>
      <c r="C100" s="867">
        <v>900000000</v>
      </c>
      <c r="D100" s="867">
        <v>0</v>
      </c>
      <c r="E100" s="867">
        <v>167048168.26000002</v>
      </c>
      <c r="F100" s="867">
        <f t="shared" si="3"/>
        <v>167048168.26000002</v>
      </c>
      <c r="G100" s="868" t="str">
        <f t="shared" si="2"/>
        <v>0.0%</v>
      </c>
      <c r="H100"/>
    </row>
    <row r="101" spans="2:8">
      <c r="B101" s="866" t="s">
        <v>203</v>
      </c>
      <c r="C101" s="867">
        <v>21255924</v>
      </c>
      <c r="D101" s="867">
        <v>0</v>
      </c>
      <c r="E101" s="867">
        <v>0</v>
      </c>
      <c r="F101" s="867">
        <f t="shared" si="3"/>
        <v>0</v>
      </c>
      <c r="G101" s="868" t="str">
        <f t="shared" si="2"/>
        <v>0.0%</v>
      </c>
      <c r="H101"/>
    </row>
    <row r="102" spans="2:8">
      <c r="B102" s="866" t="s">
        <v>207</v>
      </c>
      <c r="C102" s="867">
        <v>2804039490</v>
      </c>
      <c r="D102" s="867">
        <v>386007058.64999998</v>
      </c>
      <c r="E102" s="867">
        <v>835968873.68999994</v>
      </c>
      <c r="F102" s="867">
        <f t="shared" si="3"/>
        <v>449961815.03999996</v>
      </c>
      <c r="G102" s="868">
        <f t="shared" si="2"/>
        <v>1.1656828675974782</v>
      </c>
      <c r="H102"/>
    </row>
    <row r="103" spans="2:8">
      <c r="B103" s="866" t="s">
        <v>216</v>
      </c>
      <c r="C103" s="867">
        <v>13967116</v>
      </c>
      <c r="D103" s="867">
        <v>14563629.99</v>
      </c>
      <c r="E103" s="867">
        <v>22531037.82</v>
      </c>
      <c r="F103" s="867">
        <f t="shared" si="3"/>
        <v>7967407.8300000001</v>
      </c>
      <c r="G103" s="868">
        <f t="shared" si="2"/>
        <v>0.54707568342993862</v>
      </c>
    </row>
    <row r="104" spans="2:8">
      <c r="B104" s="866" t="s">
        <v>217</v>
      </c>
      <c r="C104" s="867">
        <v>124911080</v>
      </c>
      <c r="D104" s="867">
        <v>0</v>
      </c>
      <c r="E104" s="867">
        <v>289165156.42000002</v>
      </c>
      <c r="F104" s="867">
        <f t="shared" si="3"/>
        <v>289165156.42000002</v>
      </c>
      <c r="G104" s="868" t="str">
        <f t="shared" si="2"/>
        <v>0.0%</v>
      </c>
    </row>
    <row r="105" spans="2:8">
      <c r="B105" s="866" t="s">
        <v>218</v>
      </c>
      <c r="C105" s="867">
        <v>0</v>
      </c>
      <c r="D105" s="867">
        <v>0</v>
      </c>
      <c r="E105" s="867">
        <v>0</v>
      </c>
      <c r="F105" s="867">
        <f t="shared" si="3"/>
        <v>0</v>
      </c>
      <c r="G105" s="868" t="str">
        <f t="shared" si="2"/>
        <v>0.0%</v>
      </c>
    </row>
    <row r="106" spans="2:8">
      <c r="B106" s="866" t="s">
        <v>219</v>
      </c>
      <c r="C106" s="867">
        <v>38396407</v>
      </c>
      <c r="D106" s="867">
        <v>17028575.240000002</v>
      </c>
      <c r="E106" s="867">
        <v>15346777.859999999</v>
      </c>
      <c r="F106" s="867">
        <f t="shared" si="3"/>
        <v>-1681797.3800000027</v>
      </c>
      <c r="G106" s="868">
        <f t="shared" si="2"/>
        <v>-9.8763246853998246E-2</v>
      </c>
    </row>
    <row r="107" spans="2:8">
      <c r="B107" s="863" t="s">
        <v>1125</v>
      </c>
      <c r="C107" s="864">
        <v>196818803</v>
      </c>
      <c r="D107" s="864">
        <v>119746588.39999999</v>
      </c>
      <c r="E107" s="864">
        <v>405689396.12</v>
      </c>
      <c r="F107" s="864">
        <f t="shared" si="3"/>
        <v>285942807.72000003</v>
      </c>
      <c r="G107" s="865">
        <f t="shared" si="2"/>
        <v>2.3878994094164945</v>
      </c>
    </row>
    <row r="108" spans="2:8">
      <c r="B108" s="866" t="s">
        <v>207</v>
      </c>
      <c r="C108" s="867">
        <v>0</v>
      </c>
      <c r="D108" s="867">
        <v>96500000</v>
      </c>
      <c r="E108" s="867">
        <v>395050640.40999997</v>
      </c>
      <c r="F108" s="867">
        <f t="shared" si="3"/>
        <v>298550640.40999997</v>
      </c>
      <c r="G108" s="868">
        <f t="shared" si="2"/>
        <v>3.0937890197927458</v>
      </c>
    </row>
    <row r="109" spans="2:8">
      <c r="B109" s="866" t="s">
        <v>216</v>
      </c>
      <c r="C109" s="867">
        <v>0</v>
      </c>
      <c r="D109" s="867">
        <v>7146555.96</v>
      </c>
      <c r="E109" s="867">
        <v>0</v>
      </c>
      <c r="F109" s="867">
        <f t="shared" si="3"/>
        <v>-7146555.96</v>
      </c>
      <c r="G109" s="868">
        <f t="shared" si="2"/>
        <v>-1</v>
      </c>
    </row>
    <row r="110" spans="2:8">
      <c r="B110" s="866" t="s">
        <v>218</v>
      </c>
      <c r="C110" s="867">
        <v>0</v>
      </c>
      <c r="D110" s="867">
        <v>0</v>
      </c>
      <c r="E110" s="867">
        <v>0</v>
      </c>
      <c r="F110" s="867">
        <f t="shared" si="3"/>
        <v>0</v>
      </c>
      <c r="G110" s="868" t="str">
        <f t="shared" si="2"/>
        <v>0.0%</v>
      </c>
    </row>
    <row r="111" spans="2:8">
      <c r="B111" s="866" t="s">
        <v>219</v>
      </c>
      <c r="C111" s="867">
        <v>191875183</v>
      </c>
      <c r="D111" s="867">
        <v>3937984.04</v>
      </c>
      <c r="E111" s="867">
        <v>7043977.0899999989</v>
      </c>
      <c r="F111" s="867">
        <f t="shared" si="3"/>
        <v>3105993.0499999989</v>
      </c>
      <c r="G111" s="868">
        <f t="shared" si="2"/>
        <v>0.7887266729501522</v>
      </c>
    </row>
    <row r="112" spans="2:8">
      <c r="B112" s="866" t="s">
        <v>220</v>
      </c>
      <c r="C112" s="867">
        <v>4943620</v>
      </c>
      <c r="D112" s="867">
        <v>12162048.399999999</v>
      </c>
      <c r="E112" s="867">
        <v>3594778.62</v>
      </c>
      <c r="F112" s="867">
        <f t="shared" si="3"/>
        <v>-8567269.7799999975</v>
      </c>
      <c r="G112" s="868">
        <f t="shared" si="2"/>
        <v>-0.70442654873828647</v>
      </c>
    </row>
    <row r="113" spans="2:7">
      <c r="B113" s="863" t="s">
        <v>1126</v>
      </c>
      <c r="C113" s="864">
        <v>642352396</v>
      </c>
      <c r="D113" s="864">
        <v>100482365.31999999</v>
      </c>
      <c r="E113" s="864">
        <v>434711308.12</v>
      </c>
      <c r="F113" s="864">
        <f t="shared" si="3"/>
        <v>334228942.80000001</v>
      </c>
      <c r="G113" s="865">
        <f t="shared" si="2"/>
        <v>3.3262447767387013</v>
      </c>
    </row>
    <row r="114" spans="2:7">
      <c r="B114" s="866" t="s">
        <v>207</v>
      </c>
      <c r="C114" s="867">
        <v>436845749</v>
      </c>
      <c r="D114" s="867">
        <v>10000000</v>
      </c>
      <c r="E114" s="867">
        <v>226753616.16999999</v>
      </c>
      <c r="F114" s="867">
        <f t="shared" si="3"/>
        <v>216753616.16999999</v>
      </c>
      <c r="G114" s="868">
        <f t="shared" si="2"/>
        <v>21.675361617</v>
      </c>
    </row>
    <row r="115" spans="2:7">
      <c r="B115" s="866" t="s">
        <v>217</v>
      </c>
      <c r="C115" s="867">
        <v>158764142</v>
      </c>
      <c r="D115" s="867">
        <v>44744593.460000001</v>
      </c>
      <c r="E115" s="867">
        <v>184746251.28999999</v>
      </c>
      <c r="F115" s="867">
        <f t="shared" si="3"/>
        <v>140001657.82999998</v>
      </c>
      <c r="G115" s="868">
        <f t="shared" si="2"/>
        <v>3.1289066902609419</v>
      </c>
    </row>
    <row r="116" spans="2:7">
      <c r="B116" s="866" t="s">
        <v>219</v>
      </c>
      <c r="C116" s="867">
        <v>46742505</v>
      </c>
      <c r="D116" s="867">
        <v>45737771.859999999</v>
      </c>
      <c r="E116" s="867">
        <v>23211440.66</v>
      </c>
      <c r="F116" s="867">
        <f t="shared" si="3"/>
        <v>-22526331.199999999</v>
      </c>
      <c r="G116" s="868">
        <f t="shared" si="2"/>
        <v>-0.49251046310151408</v>
      </c>
    </row>
    <row r="117" spans="2:7">
      <c r="B117" s="863" t="s">
        <v>1112</v>
      </c>
      <c r="C117" s="864">
        <v>10600000</v>
      </c>
      <c r="D117" s="864">
        <v>835834.60000000009</v>
      </c>
      <c r="E117" s="864">
        <v>518530.9</v>
      </c>
      <c r="F117" s="864">
        <f t="shared" si="3"/>
        <v>-317303.70000000007</v>
      </c>
      <c r="G117" s="865">
        <f t="shared" si="2"/>
        <v>-0.37962498800600025</v>
      </c>
    </row>
    <row r="118" spans="2:7">
      <c r="B118" s="866" t="s">
        <v>203</v>
      </c>
      <c r="C118" s="867">
        <v>10600000</v>
      </c>
      <c r="D118" s="867">
        <v>835834.60000000009</v>
      </c>
      <c r="E118" s="867">
        <v>518530.9</v>
      </c>
      <c r="F118" s="867">
        <f t="shared" si="3"/>
        <v>-317303.70000000007</v>
      </c>
      <c r="G118" s="868">
        <f t="shared" si="2"/>
        <v>-0.37962498800600025</v>
      </c>
    </row>
    <row r="119" spans="2:7">
      <c r="B119" s="860" t="s">
        <v>1127</v>
      </c>
      <c r="C119" s="861">
        <v>4646643703</v>
      </c>
      <c r="D119" s="861">
        <v>1247041712.5899999</v>
      </c>
      <c r="E119" s="861">
        <v>2236343870.2200003</v>
      </c>
      <c r="F119" s="861">
        <f t="shared" si="3"/>
        <v>989302157.63000035</v>
      </c>
      <c r="G119" s="862">
        <f t="shared" si="2"/>
        <v>0.79331921911040459</v>
      </c>
    </row>
    <row r="120" spans="2:7">
      <c r="B120" s="863" t="s">
        <v>1128</v>
      </c>
      <c r="C120" s="864">
        <v>2005247299</v>
      </c>
      <c r="D120" s="864">
        <v>516323687.67999995</v>
      </c>
      <c r="E120" s="864">
        <v>723175422.74000001</v>
      </c>
      <c r="F120" s="864">
        <f t="shared" si="3"/>
        <v>206851735.06000006</v>
      </c>
      <c r="G120" s="865">
        <f t="shared" si="2"/>
        <v>0.40062414333428725</v>
      </c>
    </row>
    <row r="121" spans="2:7">
      <c r="B121" s="866" t="s">
        <v>200</v>
      </c>
      <c r="C121" s="867">
        <v>1167998</v>
      </c>
      <c r="D121" s="867">
        <v>0</v>
      </c>
      <c r="E121" s="867">
        <v>0</v>
      </c>
      <c r="F121" s="867">
        <f t="shared" si="3"/>
        <v>0</v>
      </c>
      <c r="G121" s="868" t="str">
        <f t="shared" si="2"/>
        <v>0.0%</v>
      </c>
    </row>
    <row r="122" spans="2:7">
      <c r="B122" s="866" t="s">
        <v>207</v>
      </c>
      <c r="C122" s="867">
        <v>336168381</v>
      </c>
      <c r="D122" s="867">
        <v>157415297.11999997</v>
      </c>
      <c r="E122" s="867">
        <v>335253039.64999998</v>
      </c>
      <c r="F122" s="867">
        <f t="shared" si="3"/>
        <v>177837742.53</v>
      </c>
      <c r="G122" s="868">
        <f t="shared" si="2"/>
        <v>1.1297360916228598</v>
      </c>
    </row>
    <row r="123" spans="2:7">
      <c r="B123" s="863" t="s">
        <v>213</v>
      </c>
      <c r="C123" s="864">
        <v>1259987317</v>
      </c>
      <c r="D123" s="864">
        <v>317519940.49000001</v>
      </c>
      <c r="E123" s="864">
        <v>191173230.06</v>
      </c>
      <c r="F123" s="864">
        <f t="shared" si="3"/>
        <v>-126346710.43000001</v>
      </c>
      <c r="G123" s="865">
        <f t="shared" si="2"/>
        <v>-0.39791740397475661</v>
      </c>
    </row>
    <row r="124" spans="2:7">
      <c r="B124" s="866" t="s">
        <v>216</v>
      </c>
      <c r="C124" s="867">
        <v>82459838</v>
      </c>
      <c r="D124" s="867">
        <v>0</v>
      </c>
      <c r="E124" s="867">
        <v>0</v>
      </c>
      <c r="F124" s="867">
        <f t="shared" si="3"/>
        <v>0</v>
      </c>
      <c r="G124" s="868" t="str">
        <f t="shared" si="2"/>
        <v>0.0%</v>
      </c>
    </row>
    <row r="125" spans="2:7">
      <c r="B125" s="866" t="s">
        <v>217</v>
      </c>
      <c r="C125" s="867">
        <v>0</v>
      </c>
      <c r="D125" s="867">
        <v>0</v>
      </c>
      <c r="E125" s="867">
        <v>0</v>
      </c>
      <c r="F125" s="867">
        <f t="shared" si="3"/>
        <v>0</v>
      </c>
      <c r="G125" s="868" t="str">
        <f t="shared" si="2"/>
        <v>0.0%</v>
      </c>
    </row>
    <row r="126" spans="2:7">
      <c r="B126" s="866" t="s">
        <v>218</v>
      </c>
      <c r="C126" s="867">
        <v>4390720</v>
      </c>
      <c r="D126" s="867">
        <v>4571967.4000000004</v>
      </c>
      <c r="E126" s="867">
        <v>6384610.1799999997</v>
      </c>
      <c r="F126" s="867">
        <f t="shared" si="3"/>
        <v>1812642.7799999993</v>
      </c>
      <c r="G126" s="868">
        <f t="shared" si="2"/>
        <v>0.3964688768340735</v>
      </c>
    </row>
    <row r="127" spans="2:7">
      <c r="B127" s="866" t="s">
        <v>219</v>
      </c>
      <c r="C127" s="867">
        <v>321073045</v>
      </c>
      <c r="D127" s="867">
        <v>36816482.669999994</v>
      </c>
      <c r="E127" s="867">
        <v>190364542.84999999</v>
      </c>
      <c r="F127" s="867">
        <f t="shared" si="3"/>
        <v>153548060.18000001</v>
      </c>
      <c r="G127" s="868">
        <f t="shared" si="2"/>
        <v>4.1706336141969107</v>
      </c>
    </row>
    <row r="128" spans="2:7">
      <c r="B128" s="863" t="s">
        <v>1129</v>
      </c>
      <c r="C128" s="864">
        <v>1787798715</v>
      </c>
      <c r="D128" s="864">
        <v>176757608.65000001</v>
      </c>
      <c r="E128" s="864">
        <v>672420900.52999997</v>
      </c>
      <c r="F128" s="864">
        <f t="shared" si="3"/>
        <v>495663291.88</v>
      </c>
      <c r="G128" s="865">
        <f t="shared" si="2"/>
        <v>2.8041977692822786</v>
      </c>
    </row>
    <row r="129" spans="2:7">
      <c r="B129" s="866" t="s">
        <v>202</v>
      </c>
      <c r="C129" s="867">
        <v>15378000</v>
      </c>
      <c r="D129" s="867">
        <v>0</v>
      </c>
      <c r="E129" s="867">
        <v>0</v>
      </c>
      <c r="F129" s="867">
        <f t="shared" si="3"/>
        <v>0</v>
      </c>
      <c r="G129" s="868" t="str">
        <f t="shared" si="2"/>
        <v>0.0%</v>
      </c>
    </row>
    <row r="130" spans="2:7">
      <c r="B130" s="866" t="s">
        <v>207</v>
      </c>
      <c r="C130" s="867">
        <v>1474826954</v>
      </c>
      <c r="D130" s="867">
        <v>170696121.97999999</v>
      </c>
      <c r="E130" s="867">
        <v>370197210.55999994</v>
      </c>
      <c r="F130" s="867">
        <f t="shared" si="3"/>
        <v>199501088.57999995</v>
      </c>
      <c r="G130" s="868">
        <f t="shared" si="2"/>
        <v>1.1687499766595457</v>
      </c>
    </row>
    <row r="131" spans="2:7">
      <c r="B131" s="866" t="s">
        <v>210</v>
      </c>
      <c r="C131" s="867">
        <v>0</v>
      </c>
      <c r="D131" s="867">
        <v>0</v>
      </c>
      <c r="E131" s="867">
        <v>0</v>
      </c>
      <c r="F131" s="867">
        <f t="shared" si="3"/>
        <v>0</v>
      </c>
      <c r="G131" s="868" t="str">
        <f t="shared" si="2"/>
        <v>0.0%</v>
      </c>
    </row>
    <row r="132" spans="2:7">
      <c r="B132" s="866" t="s">
        <v>216</v>
      </c>
      <c r="C132" s="867">
        <v>1862974</v>
      </c>
      <c r="D132" s="867">
        <v>3177247.61</v>
      </c>
      <c r="E132" s="867">
        <v>712762.92</v>
      </c>
      <c r="F132" s="867">
        <f t="shared" si="3"/>
        <v>-2464484.69</v>
      </c>
      <c r="G132" s="868">
        <f t="shared" si="2"/>
        <v>-0.77566654932506185</v>
      </c>
    </row>
    <row r="133" spans="2:7">
      <c r="B133" s="866" t="s">
        <v>217</v>
      </c>
      <c r="C133" s="867">
        <v>0</v>
      </c>
      <c r="D133" s="867">
        <v>0</v>
      </c>
      <c r="E133" s="867">
        <v>0</v>
      </c>
      <c r="F133" s="867">
        <f t="shared" si="3"/>
        <v>0</v>
      </c>
      <c r="G133" s="868" t="str">
        <f t="shared" si="2"/>
        <v>0.0%</v>
      </c>
    </row>
    <row r="134" spans="2:7">
      <c r="B134" s="866" t="s">
        <v>219</v>
      </c>
      <c r="C134" s="867">
        <v>295730787</v>
      </c>
      <c r="D134" s="867">
        <v>2884239.0599999996</v>
      </c>
      <c r="E134" s="867">
        <v>301510927.05000001</v>
      </c>
      <c r="F134" s="867">
        <f t="shared" si="3"/>
        <v>298626687.99000001</v>
      </c>
      <c r="G134" s="868">
        <f t="shared" si="2"/>
        <v>103.53742591295467</v>
      </c>
    </row>
    <row r="135" spans="2:7">
      <c r="B135" s="863" t="s">
        <v>1130</v>
      </c>
      <c r="C135" s="864">
        <v>786584488</v>
      </c>
      <c r="D135" s="864">
        <v>499910875.00999999</v>
      </c>
      <c r="E135" s="864">
        <v>487314955.92000014</v>
      </c>
      <c r="F135" s="864">
        <f t="shared" si="3"/>
        <v>-12595919.089999855</v>
      </c>
      <c r="G135" s="865">
        <f t="shared" si="2"/>
        <v>-2.5196329425215828E-2</v>
      </c>
    </row>
    <row r="136" spans="2:7">
      <c r="B136" s="866" t="s">
        <v>199</v>
      </c>
      <c r="C136" s="867">
        <v>0</v>
      </c>
      <c r="D136" s="867">
        <v>147108236.06</v>
      </c>
      <c r="E136" s="867">
        <v>0</v>
      </c>
      <c r="F136" s="867">
        <f t="shared" si="3"/>
        <v>-147108236.06</v>
      </c>
      <c r="G136" s="868">
        <f t="shared" si="2"/>
        <v>-1</v>
      </c>
    </row>
    <row r="137" spans="2:7">
      <c r="B137" s="866" t="s">
        <v>207</v>
      </c>
      <c r="C137" s="867">
        <v>164932800</v>
      </c>
      <c r="D137" s="867">
        <v>92723139.209999979</v>
      </c>
      <c r="E137" s="867">
        <v>141227402.61000001</v>
      </c>
      <c r="F137" s="867">
        <f t="shared" si="3"/>
        <v>48504263.400000036</v>
      </c>
      <c r="G137" s="868">
        <f t="shared" si="2"/>
        <v>0.52310851221448895</v>
      </c>
    </row>
    <row r="138" spans="2:7">
      <c r="B138" s="866" t="s">
        <v>210</v>
      </c>
      <c r="C138" s="867">
        <v>0</v>
      </c>
      <c r="D138" s="867">
        <v>0</v>
      </c>
      <c r="E138" s="867">
        <v>0</v>
      </c>
      <c r="F138" s="867">
        <f t="shared" si="3"/>
        <v>0</v>
      </c>
      <c r="G138" s="868" t="str">
        <f t="shared" si="2"/>
        <v>0.0%</v>
      </c>
    </row>
    <row r="139" spans="2:7">
      <c r="B139" s="866" t="s">
        <v>213</v>
      </c>
      <c r="C139" s="867">
        <v>21288889</v>
      </c>
      <c r="D139" s="867">
        <v>0</v>
      </c>
      <c r="E139" s="867">
        <v>0</v>
      </c>
      <c r="F139" s="867">
        <f t="shared" si="3"/>
        <v>0</v>
      </c>
      <c r="G139" s="868" t="str">
        <f t="shared" ref="G139:G202" si="4">IFERROR(F139/D139,"0.0%")</f>
        <v>0.0%</v>
      </c>
    </row>
    <row r="140" spans="2:7">
      <c r="B140" s="866" t="s">
        <v>216</v>
      </c>
      <c r="C140" s="867">
        <v>45119667</v>
      </c>
      <c r="D140" s="867">
        <v>0</v>
      </c>
      <c r="E140" s="867">
        <v>40714241.63000001</v>
      </c>
      <c r="F140" s="867">
        <f t="shared" ref="F140:F203" si="5">E140-D140</f>
        <v>40714241.63000001</v>
      </c>
      <c r="G140" s="868" t="str">
        <f t="shared" si="4"/>
        <v>0.0%</v>
      </c>
    </row>
    <row r="141" spans="2:7">
      <c r="B141" s="866" t="s">
        <v>217</v>
      </c>
      <c r="C141" s="867">
        <v>313032930</v>
      </c>
      <c r="D141" s="867">
        <v>127700000</v>
      </c>
      <c r="E141" s="867">
        <v>86836000</v>
      </c>
      <c r="F141" s="867">
        <f t="shared" si="5"/>
        <v>-40864000</v>
      </c>
      <c r="G141" s="868">
        <f t="shared" si="4"/>
        <v>-0.32</v>
      </c>
    </row>
    <row r="142" spans="2:7">
      <c r="B142" s="866" t="s">
        <v>218</v>
      </c>
      <c r="C142" s="867">
        <v>59120366</v>
      </c>
      <c r="D142" s="867">
        <v>0</v>
      </c>
      <c r="E142" s="867">
        <v>9229141.2699999996</v>
      </c>
      <c r="F142" s="867">
        <f t="shared" si="5"/>
        <v>9229141.2699999996</v>
      </c>
      <c r="G142" s="868" t="str">
        <f t="shared" si="4"/>
        <v>0.0%</v>
      </c>
    </row>
    <row r="143" spans="2:7">
      <c r="B143" s="866" t="s">
        <v>219</v>
      </c>
      <c r="C143" s="867">
        <v>183089836</v>
      </c>
      <c r="D143" s="867">
        <v>132379499.73999999</v>
      </c>
      <c r="E143" s="867">
        <v>209308170.41</v>
      </c>
      <c r="F143" s="867">
        <f t="shared" si="5"/>
        <v>76928670.670000002</v>
      </c>
      <c r="G143" s="868">
        <f t="shared" si="4"/>
        <v>0.5811222343421133</v>
      </c>
    </row>
    <row r="144" spans="2:7">
      <c r="B144" s="863" t="s">
        <v>1131</v>
      </c>
      <c r="C144" s="864">
        <v>67013201</v>
      </c>
      <c r="D144" s="864">
        <v>54049541.25</v>
      </c>
      <c r="E144" s="864">
        <v>353432591.03000003</v>
      </c>
      <c r="F144" s="864">
        <f t="shared" si="5"/>
        <v>299383049.78000003</v>
      </c>
      <c r="G144" s="865">
        <f t="shared" si="4"/>
        <v>5.5390488588096947</v>
      </c>
    </row>
    <row r="145" spans="2:7">
      <c r="B145" s="866" t="s">
        <v>207</v>
      </c>
      <c r="C145" s="867">
        <v>0</v>
      </c>
      <c r="D145" s="867">
        <v>37810860.920000002</v>
      </c>
      <c r="E145" s="867">
        <v>343706402.99000001</v>
      </c>
      <c r="F145" s="867">
        <f t="shared" si="5"/>
        <v>305895542.06999999</v>
      </c>
      <c r="G145" s="868">
        <f t="shared" si="4"/>
        <v>8.0901501480543381</v>
      </c>
    </row>
    <row r="146" spans="2:7">
      <c r="B146" s="866" t="s">
        <v>213</v>
      </c>
      <c r="C146" s="867">
        <v>49733102</v>
      </c>
      <c r="D146" s="867">
        <v>8714900</v>
      </c>
      <c r="E146" s="867">
        <v>3890105</v>
      </c>
      <c r="F146" s="867">
        <f t="shared" si="5"/>
        <v>-4824795</v>
      </c>
      <c r="G146" s="868">
        <f t="shared" si="4"/>
        <v>-0.55362597390675738</v>
      </c>
    </row>
    <row r="147" spans="2:7">
      <c r="B147" s="866" t="s">
        <v>217</v>
      </c>
      <c r="C147" s="867">
        <v>0</v>
      </c>
      <c r="D147" s="867">
        <v>0</v>
      </c>
      <c r="E147" s="867">
        <v>0</v>
      </c>
      <c r="F147" s="867">
        <f t="shared" si="5"/>
        <v>0</v>
      </c>
      <c r="G147" s="868" t="str">
        <f t="shared" si="4"/>
        <v>0.0%</v>
      </c>
    </row>
    <row r="148" spans="2:7">
      <c r="B148" s="866" t="s">
        <v>218</v>
      </c>
      <c r="C148" s="867">
        <v>0</v>
      </c>
      <c r="D148" s="867">
        <v>0</v>
      </c>
      <c r="E148" s="867">
        <v>0</v>
      </c>
      <c r="F148" s="867">
        <f t="shared" si="5"/>
        <v>0</v>
      </c>
      <c r="G148" s="868" t="str">
        <f t="shared" si="4"/>
        <v>0.0%</v>
      </c>
    </row>
    <row r="149" spans="2:7">
      <c r="B149" s="866" t="s">
        <v>219</v>
      </c>
      <c r="C149" s="867">
        <v>17280099</v>
      </c>
      <c r="D149" s="867">
        <v>7523780.3300000001</v>
      </c>
      <c r="E149" s="867">
        <v>5836083.04</v>
      </c>
      <c r="F149" s="867">
        <f t="shared" si="5"/>
        <v>-1687697.29</v>
      </c>
      <c r="G149" s="868">
        <f t="shared" si="4"/>
        <v>-0.22431506715720395</v>
      </c>
    </row>
    <row r="150" spans="2:7">
      <c r="B150" s="860" t="s">
        <v>1132</v>
      </c>
      <c r="C150" s="861">
        <v>2398450496</v>
      </c>
      <c r="D150" s="861">
        <v>1024518384.08</v>
      </c>
      <c r="E150" s="861">
        <v>1093957821.6900001</v>
      </c>
      <c r="F150" s="861">
        <f t="shared" si="5"/>
        <v>69439437.610000014</v>
      </c>
      <c r="G150" s="862">
        <f t="shared" si="4"/>
        <v>6.7777639414792382E-2</v>
      </c>
    </row>
    <row r="151" spans="2:7">
      <c r="B151" s="863" t="s">
        <v>1133</v>
      </c>
      <c r="C151" s="864">
        <v>512665249</v>
      </c>
      <c r="D151" s="864">
        <v>259074448.60999995</v>
      </c>
      <c r="E151" s="864">
        <v>297116517.49000001</v>
      </c>
      <c r="F151" s="864">
        <f t="shared" si="5"/>
        <v>38042068.880000055</v>
      </c>
      <c r="G151" s="865">
        <f t="shared" si="4"/>
        <v>0.14683836667068248</v>
      </c>
    </row>
    <row r="152" spans="2:7">
      <c r="B152" s="866" t="s">
        <v>207</v>
      </c>
      <c r="C152" s="867">
        <v>1057624</v>
      </c>
      <c r="D152" s="867">
        <v>37814542.770000003</v>
      </c>
      <c r="E152" s="867">
        <v>114999998.5</v>
      </c>
      <c r="F152" s="867">
        <f t="shared" si="5"/>
        <v>77185455.729999989</v>
      </c>
      <c r="G152" s="868">
        <f t="shared" si="4"/>
        <v>2.041157979866802</v>
      </c>
    </row>
    <row r="153" spans="2:7">
      <c r="B153" s="866" t="s">
        <v>213</v>
      </c>
      <c r="C153" s="867">
        <v>257142849</v>
      </c>
      <c r="D153" s="867">
        <v>87607571.520000026</v>
      </c>
      <c r="E153" s="867">
        <v>147914933.98000002</v>
      </c>
      <c r="F153" s="867">
        <f t="shared" si="5"/>
        <v>60307362.459999993</v>
      </c>
      <c r="G153" s="868">
        <f t="shared" si="4"/>
        <v>0.68838071200538142</v>
      </c>
    </row>
    <row r="154" spans="2:7">
      <c r="B154" s="866" t="s">
        <v>216</v>
      </c>
      <c r="C154" s="867">
        <v>16001865</v>
      </c>
      <c r="D154" s="867">
        <v>0</v>
      </c>
      <c r="E154" s="867">
        <v>3846610.39</v>
      </c>
      <c r="F154" s="867">
        <f t="shared" si="5"/>
        <v>3846610.39</v>
      </c>
      <c r="G154" s="868" t="str">
        <f t="shared" si="4"/>
        <v>0.0%</v>
      </c>
    </row>
    <row r="155" spans="2:7">
      <c r="B155" s="866" t="s">
        <v>217</v>
      </c>
      <c r="C155" s="867">
        <v>0</v>
      </c>
      <c r="D155" s="867">
        <v>0</v>
      </c>
      <c r="E155" s="867">
        <v>0</v>
      </c>
      <c r="F155" s="867">
        <f t="shared" si="5"/>
        <v>0</v>
      </c>
      <c r="G155" s="868" t="str">
        <f t="shared" si="4"/>
        <v>0.0%</v>
      </c>
    </row>
    <row r="156" spans="2:7">
      <c r="B156" s="866" t="s">
        <v>218</v>
      </c>
      <c r="C156" s="867">
        <v>3778824</v>
      </c>
      <c r="D156" s="867">
        <v>1630629.42</v>
      </c>
      <c r="E156" s="867">
        <v>0</v>
      </c>
      <c r="F156" s="867">
        <f t="shared" si="5"/>
        <v>-1630629.42</v>
      </c>
      <c r="G156" s="868">
        <f t="shared" si="4"/>
        <v>-1</v>
      </c>
    </row>
    <row r="157" spans="2:7">
      <c r="B157" s="866" t="s">
        <v>219</v>
      </c>
      <c r="C157" s="867">
        <v>234684087</v>
      </c>
      <c r="D157" s="867">
        <v>19421022.34</v>
      </c>
      <c r="E157" s="867">
        <v>30354974.620000001</v>
      </c>
      <c r="F157" s="867">
        <f t="shared" si="5"/>
        <v>10933952.280000001</v>
      </c>
      <c r="G157" s="868">
        <f t="shared" si="4"/>
        <v>0.56299571096626422</v>
      </c>
    </row>
    <row r="158" spans="2:7">
      <c r="B158" s="866" t="s">
        <v>220</v>
      </c>
      <c r="C158" s="867">
        <v>0</v>
      </c>
      <c r="D158" s="867">
        <v>112600682.55999999</v>
      </c>
      <c r="E158" s="867">
        <v>0</v>
      </c>
      <c r="F158" s="867">
        <f t="shared" si="5"/>
        <v>-112600682.55999999</v>
      </c>
      <c r="G158" s="868">
        <f t="shared" si="4"/>
        <v>-1</v>
      </c>
    </row>
    <row r="159" spans="2:7">
      <c r="B159" s="863" t="s">
        <v>1134</v>
      </c>
      <c r="C159" s="864">
        <v>1208114791</v>
      </c>
      <c r="D159" s="864">
        <v>542546606.62</v>
      </c>
      <c r="E159" s="864">
        <v>581362450.47000003</v>
      </c>
      <c r="F159" s="864">
        <f t="shared" si="5"/>
        <v>38815843.850000024</v>
      </c>
      <c r="G159" s="865">
        <f t="shared" si="4"/>
        <v>7.1543796194428452E-2</v>
      </c>
    </row>
    <row r="160" spans="2:7">
      <c r="B160" s="866" t="s">
        <v>200</v>
      </c>
      <c r="C160" s="867">
        <v>27498768</v>
      </c>
      <c r="D160" s="867">
        <v>13071904.800000001</v>
      </c>
      <c r="E160" s="867">
        <v>6960350.8399999999</v>
      </c>
      <c r="F160" s="867">
        <f t="shared" si="5"/>
        <v>-6111553.9600000009</v>
      </c>
      <c r="G160" s="868">
        <f t="shared" si="4"/>
        <v>-0.46753354262494329</v>
      </c>
    </row>
    <row r="161" spans="2:7">
      <c r="B161" s="866" t="s">
        <v>203</v>
      </c>
      <c r="C161" s="867">
        <v>0</v>
      </c>
      <c r="D161" s="867">
        <v>0</v>
      </c>
      <c r="E161" s="867">
        <v>0</v>
      </c>
      <c r="F161" s="867">
        <f t="shared" si="5"/>
        <v>0</v>
      </c>
      <c r="G161" s="868" t="str">
        <f t="shared" si="4"/>
        <v>0.0%</v>
      </c>
    </row>
    <row r="162" spans="2:7">
      <c r="B162" s="866" t="s">
        <v>207</v>
      </c>
      <c r="C162" s="867">
        <v>821731351</v>
      </c>
      <c r="D162" s="867">
        <v>244222880.84999999</v>
      </c>
      <c r="E162" s="867">
        <v>364915790.90999997</v>
      </c>
      <c r="F162" s="867">
        <f t="shared" si="5"/>
        <v>120692910.05999997</v>
      </c>
      <c r="G162" s="868">
        <f t="shared" si="4"/>
        <v>0.49419165657180469</v>
      </c>
    </row>
    <row r="163" spans="2:7">
      <c r="B163" s="866" t="s">
        <v>210</v>
      </c>
      <c r="C163" s="867">
        <v>0</v>
      </c>
      <c r="D163" s="867">
        <v>0</v>
      </c>
      <c r="E163" s="867">
        <v>20717432.170000002</v>
      </c>
      <c r="F163" s="867">
        <f t="shared" si="5"/>
        <v>20717432.170000002</v>
      </c>
      <c r="G163" s="868" t="str">
        <f t="shared" si="4"/>
        <v>0.0%</v>
      </c>
    </row>
    <row r="164" spans="2:7">
      <c r="B164" s="866" t="s">
        <v>213</v>
      </c>
      <c r="C164" s="867">
        <v>286453636</v>
      </c>
      <c r="D164" s="867">
        <v>116576454.41000001</v>
      </c>
      <c r="E164" s="867">
        <v>94864994.909999982</v>
      </c>
      <c r="F164" s="867">
        <f t="shared" si="5"/>
        <v>-21711459.50000003</v>
      </c>
      <c r="G164" s="868">
        <f t="shared" si="4"/>
        <v>-0.1862422357060261</v>
      </c>
    </row>
    <row r="165" spans="2:7">
      <c r="B165" s="866" t="s">
        <v>216</v>
      </c>
      <c r="C165" s="867">
        <v>15371827</v>
      </c>
      <c r="D165" s="867">
        <v>123012065.34</v>
      </c>
      <c r="E165" s="867">
        <v>64244132.869999997</v>
      </c>
      <c r="F165" s="867">
        <f t="shared" si="5"/>
        <v>-58767932.470000006</v>
      </c>
      <c r="G165" s="868">
        <f t="shared" si="4"/>
        <v>-0.47774120617817445</v>
      </c>
    </row>
    <row r="166" spans="2:7">
      <c r="B166" s="866" t="s">
        <v>217</v>
      </c>
      <c r="C166" s="867">
        <v>0</v>
      </c>
      <c r="D166" s="867">
        <v>0</v>
      </c>
      <c r="E166" s="867">
        <v>0</v>
      </c>
      <c r="F166" s="867">
        <f t="shared" si="5"/>
        <v>0</v>
      </c>
      <c r="G166" s="868" t="str">
        <f t="shared" si="4"/>
        <v>0.0%</v>
      </c>
    </row>
    <row r="167" spans="2:7">
      <c r="B167" s="866" t="s">
        <v>218</v>
      </c>
      <c r="C167" s="867">
        <v>0</v>
      </c>
      <c r="D167" s="867">
        <v>0</v>
      </c>
      <c r="E167" s="867">
        <v>903644.6</v>
      </c>
      <c r="F167" s="867">
        <f t="shared" si="5"/>
        <v>903644.6</v>
      </c>
      <c r="G167" s="868" t="str">
        <f t="shared" si="4"/>
        <v>0.0%</v>
      </c>
    </row>
    <row r="168" spans="2:7">
      <c r="B168" s="866" t="s">
        <v>219</v>
      </c>
      <c r="C168" s="867">
        <v>32259209</v>
      </c>
      <c r="D168" s="867">
        <v>45663301.219999999</v>
      </c>
      <c r="E168" s="867">
        <v>17979910.479999997</v>
      </c>
      <c r="F168" s="867">
        <f t="shared" si="5"/>
        <v>-27683390.740000002</v>
      </c>
      <c r="G168" s="868">
        <f t="shared" si="4"/>
        <v>-0.60625031481243408</v>
      </c>
    </row>
    <row r="169" spans="2:7">
      <c r="B169" s="866" t="s">
        <v>220</v>
      </c>
      <c r="C169" s="867">
        <v>24800000</v>
      </c>
      <c r="D169" s="867">
        <v>0</v>
      </c>
      <c r="E169" s="867">
        <v>10776193.689999999</v>
      </c>
      <c r="F169" s="867">
        <f t="shared" si="5"/>
        <v>10776193.689999999</v>
      </c>
      <c r="G169" s="868" t="str">
        <f t="shared" si="4"/>
        <v>0.0%</v>
      </c>
    </row>
    <row r="170" spans="2:7">
      <c r="B170" s="863" t="s">
        <v>1135</v>
      </c>
      <c r="C170" s="864">
        <v>294404374</v>
      </c>
      <c r="D170" s="864">
        <v>100333124.8</v>
      </c>
      <c r="E170" s="864">
        <v>172885615.34999999</v>
      </c>
      <c r="F170" s="864">
        <f t="shared" si="5"/>
        <v>72552490.549999997</v>
      </c>
      <c r="G170" s="865">
        <f t="shared" si="4"/>
        <v>0.72311602668234642</v>
      </c>
    </row>
    <row r="171" spans="2:7">
      <c r="B171" s="866" t="s">
        <v>200</v>
      </c>
      <c r="C171" s="867">
        <v>4915999</v>
      </c>
      <c r="D171" s="867">
        <v>0</v>
      </c>
      <c r="E171" s="867">
        <v>6845924.2999999998</v>
      </c>
      <c r="F171" s="867">
        <f t="shared" si="5"/>
        <v>6845924.2999999998</v>
      </c>
      <c r="G171" s="868" t="str">
        <f t="shared" si="4"/>
        <v>0.0%</v>
      </c>
    </row>
    <row r="172" spans="2:7">
      <c r="B172" s="866" t="s">
        <v>207</v>
      </c>
      <c r="C172" s="867">
        <v>86973174</v>
      </c>
      <c r="D172" s="867">
        <v>10000000</v>
      </c>
      <c r="E172" s="867">
        <v>91218705.780000001</v>
      </c>
      <c r="F172" s="867">
        <f t="shared" si="5"/>
        <v>81218705.780000001</v>
      </c>
      <c r="G172" s="868">
        <f t="shared" si="4"/>
        <v>8.1218705779999993</v>
      </c>
    </row>
    <row r="173" spans="2:7">
      <c r="B173" s="866" t="s">
        <v>213</v>
      </c>
      <c r="C173" s="867">
        <v>192699295</v>
      </c>
      <c r="D173" s="867">
        <v>83564096.209999993</v>
      </c>
      <c r="E173" s="867">
        <v>63469393.900000006</v>
      </c>
      <c r="F173" s="867">
        <f t="shared" si="5"/>
        <v>-20094702.309999987</v>
      </c>
      <c r="G173" s="868">
        <f t="shared" si="4"/>
        <v>-0.24047052767137189</v>
      </c>
    </row>
    <row r="174" spans="2:7">
      <c r="B174" s="866" t="s">
        <v>217</v>
      </c>
      <c r="C174" s="867">
        <v>0</v>
      </c>
      <c r="D174" s="867">
        <v>0</v>
      </c>
      <c r="E174" s="867">
        <v>0</v>
      </c>
      <c r="F174" s="867">
        <f t="shared" si="5"/>
        <v>0</v>
      </c>
      <c r="G174" s="868" t="str">
        <f t="shared" si="4"/>
        <v>0.0%</v>
      </c>
    </row>
    <row r="175" spans="2:7">
      <c r="B175" s="866" t="s">
        <v>218</v>
      </c>
      <c r="C175" s="867">
        <v>0</v>
      </c>
      <c r="D175" s="867">
        <v>0</v>
      </c>
      <c r="E175" s="867">
        <v>0</v>
      </c>
      <c r="F175" s="867">
        <f t="shared" si="5"/>
        <v>0</v>
      </c>
      <c r="G175" s="868" t="str">
        <f t="shared" si="4"/>
        <v>0.0%</v>
      </c>
    </row>
    <row r="176" spans="2:7">
      <c r="B176" s="866" t="s">
        <v>219</v>
      </c>
      <c r="C176" s="867">
        <v>9815906</v>
      </c>
      <c r="D176" s="867">
        <v>6769028.5899999999</v>
      </c>
      <c r="E176" s="867">
        <v>11351591.369999999</v>
      </c>
      <c r="F176" s="867">
        <f t="shared" si="5"/>
        <v>4582562.7799999993</v>
      </c>
      <c r="G176" s="868">
        <f t="shared" si="4"/>
        <v>0.67698972150448544</v>
      </c>
    </row>
    <row r="177" spans="2:7">
      <c r="B177" s="863" t="s">
        <v>1136</v>
      </c>
      <c r="C177" s="864">
        <v>383266082</v>
      </c>
      <c r="D177" s="864">
        <v>122564204.05</v>
      </c>
      <c r="E177" s="864">
        <v>42593238.379999995</v>
      </c>
      <c r="F177" s="864">
        <f t="shared" si="5"/>
        <v>-79970965.670000002</v>
      </c>
      <c r="G177" s="865">
        <f t="shared" si="4"/>
        <v>-0.65248223402467409</v>
      </c>
    </row>
    <row r="178" spans="2:7">
      <c r="B178" s="866" t="s">
        <v>197</v>
      </c>
      <c r="C178" s="867">
        <v>11521940</v>
      </c>
      <c r="D178" s="867">
        <v>0</v>
      </c>
      <c r="E178" s="867">
        <v>0</v>
      </c>
      <c r="F178" s="867">
        <f t="shared" si="5"/>
        <v>0</v>
      </c>
      <c r="G178" s="868" t="str">
        <f t="shared" si="4"/>
        <v>0.0%</v>
      </c>
    </row>
    <row r="179" spans="2:7">
      <c r="B179" s="866" t="s">
        <v>199</v>
      </c>
      <c r="C179" s="867">
        <v>3625496</v>
      </c>
      <c r="D179" s="867">
        <v>0</v>
      </c>
      <c r="E179" s="867">
        <v>0</v>
      </c>
      <c r="F179" s="867">
        <f t="shared" si="5"/>
        <v>0</v>
      </c>
      <c r="G179" s="868" t="str">
        <f t="shared" si="4"/>
        <v>0.0%</v>
      </c>
    </row>
    <row r="180" spans="2:7">
      <c r="B180" s="866" t="s">
        <v>200</v>
      </c>
      <c r="C180" s="867">
        <v>2489528</v>
      </c>
      <c r="D180" s="867">
        <v>0</v>
      </c>
      <c r="E180" s="867">
        <v>0</v>
      </c>
      <c r="F180" s="867">
        <f t="shared" si="5"/>
        <v>0</v>
      </c>
      <c r="G180" s="868" t="str">
        <f t="shared" si="4"/>
        <v>0.0%</v>
      </c>
    </row>
    <row r="181" spans="2:7">
      <c r="B181" s="866" t="s">
        <v>203</v>
      </c>
      <c r="C181" s="867">
        <v>2855017</v>
      </c>
      <c r="D181" s="867">
        <v>0</v>
      </c>
      <c r="E181" s="867">
        <v>0</v>
      </c>
      <c r="F181" s="867">
        <f t="shared" si="5"/>
        <v>0</v>
      </c>
      <c r="G181" s="868" t="str">
        <f t="shared" si="4"/>
        <v>0.0%</v>
      </c>
    </row>
    <row r="182" spans="2:7">
      <c r="B182" s="866" t="s">
        <v>207</v>
      </c>
      <c r="C182" s="867">
        <v>353931943</v>
      </c>
      <c r="D182" s="867">
        <v>122481287.06999999</v>
      </c>
      <c r="E182" s="867">
        <v>42593238.379999995</v>
      </c>
      <c r="F182" s="867">
        <f t="shared" si="5"/>
        <v>-79888048.689999998</v>
      </c>
      <c r="G182" s="868">
        <f t="shared" si="4"/>
        <v>-0.65224697258727138</v>
      </c>
    </row>
    <row r="183" spans="2:7">
      <c r="B183" s="866" t="s">
        <v>210</v>
      </c>
      <c r="C183" s="867">
        <v>234000</v>
      </c>
      <c r="D183" s="867">
        <v>82916.98</v>
      </c>
      <c r="E183" s="867">
        <v>0</v>
      </c>
      <c r="F183" s="867">
        <f t="shared" si="5"/>
        <v>-82916.98</v>
      </c>
      <c r="G183" s="868">
        <f t="shared" si="4"/>
        <v>-1</v>
      </c>
    </row>
    <row r="184" spans="2:7">
      <c r="B184" s="866" t="s">
        <v>217</v>
      </c>
      <c r="C184" s="867">
        <v>0</v>
      </c>
      <c r="D184" s="867">
        <v>0</v>
      </c>
      <c r="E184" s="867">
        <v>0</v>
      </c>
      <c r="F184" s="867">
        <f t="shared" si="5"/>
        <v>0</v>
      </c>
      <c r="G184" s="868" t="str">
        <f t="shared" si="4"/>
        <v>0.0%</v>
      </c>
    </row>
    <row r="185" spans="2:7">
      <c r="B185" s="866" t="s">
        <v>218</v>
      </c>
      <c r="C185" s="867">
        <v>4624657</v>
      </c>
      <c r="D185" s="867">
        <v>0</v>
      </c>
      <c r="E185" s="867">
        <v>0</v>
      </c>
      <c r="F185" s="867">
        <f t="shared" si="5"/>
        <v>0</v>
      </c>
      <c r="G185" s="868" t="str">
        <f t="shared" si="4"/>
        <v>0.0%</v>
      </c>
    </row>
    <row r="186" spans="2:7">
      <c r="B186" s="866" t="s">
        <v>219</v>
      </c>
      <c r="C186" s="867">
        <v>3983501</v>
      </c>
      <c r="D186" s="867">
        <v>0</v>
      </c>
      <c r="E186" s="867">
        <v>0</v>
      </c>
      <c r="F186" s="867">
        <f t="shared" si="5"/>
        <v>0</v>
      </c>
      <c r="G186" s="868" t="str">
        <f t="shared" si="4"/>
        <v>0.0%</v>
      </c>
    </row>
    <row r="187" spans="2:7">
      <c r="B187" s="863" t="s">
        <v>1112</v>
      </c>
      <c r="C187" s="864">
        <v>0</v>
      </c>
      <c r="D187" s="864">
        <v>0</v>
      </c>
      <c r="E187" s="864">
        <v>0</v>
      </c>
      <c r="F187" s="864">
        <f t="shared" si="5"/>
        <v>0</v>
      </c>
      <c r="G187" s="865" t="str">
        <f t="shared" si="4"/>
        <v>0.0%</v>
      </c>
    </row>
    <row r="188" spans="2:7">
      <c r="B188" s="866" t="s">
        <v>218</v>
      </c>
      <c r="C188" s="867">
        <v>0</v>
      </c>
      <c r="D188" s="867">
        <v>0</v>
      </c>
      <c r="E188" s="867">
        <v>0</v>
      </c>
      <c r="F188" s="867">
        <f t="shared" si="5"/>
        <v>0</v>
      </c>
      <c r="G188" s="868" t="str">
        <f t="shared" si="4"/>
        <v>0.0%</v>
      </c>
    </row>
    <row r="189" spans="2:7">
      <c r="B189" s="860" t="s">
        <v>1137</v>
      </c>
      <c r="C189" s="861">
        <v>1514042192</v>
      </c>
      <c r="D189" s="861">
        <v>506044969.89999992</v>
      </c>
      <c r="E189" s="861">
        <v>837616663.55999994</v>
      </c>
      <c r="F189" s="861">
        <f t="shared" si="5"/>
        <v>331571693.66000003</v>
      </c>
      <c r="G189" s="862">
        <f t="shared" si="4"/>
        <v>0.65522179525966295</v>
      </c>
    </row>
    <row r="190" spans="2:7">
      <c r="B190" s="863" t="s">
        <v>1138</v>
      </c>
      <c r="C190" s="864">
        <v>894463111</v>
      </c>
      <c r="D190" s="864">
        <v>197732554.34</v>
      </c>
      <c r="E190" s="864">
        <v>490788075.64999998</v>
      </c>
      <c r="F190" s="864">
        <f t="shared" si="5"/>
        <v>293055521.30999994</v>
      </c>
      <c r="G190" s="865">
        <f t="shared" si="4"/>
        <v>1.4820802891469891</v>
      </c>
    </row>
    <row r="191" spans="2:7">
      <c r="B191" s="866" t="s">
        <v>207</v>
      </c>
      <c r="C191" s="867">
        <v>648719046</v>
      </c>
      <c r="D191" s="867">
        <v>94874074.739999995</v>
      </c>
      <c r="E191" s="867">
        <v>394495997.19</v>
      </c>
      <c r="F191" s="867">
        <f t="shared" si="5"/>
        <v>299621922.44999999</v>
      </c>
      <c r="G191" s="868">
        <f t="shared" si="4"/>
        <v>3.1581011279541467</v>
      </c>
    </row>
    <row r="192" spans="2:7">
      <c r="B192" s="866" t="s">
        <v>210</v>
      </c>
      <c r="C192" s="867">
        <v>0</v>
      </c>
      <c r="D192" s="867">
        <v>0</v>
      </c>
      <c r="E192" s="867">
        <v>0</v>
      </c>
      <c r="F192" s="867">
        <f t="shared" si="5"/>
        <v>0</v>
      </c>
      <c r="G192" s="868" t="str">
        <f t="shared" si="4"/>
        <v>0.0%</v>
      </c>
    </row>
    <row r="193" spans="2:7">
      <c r="B193" s="866" t="s">
        <v>213</v>
      </c>
      <c r="C193" s="867">
        <v>211039083</v>
      </c>
      <c r="D193" s="867">
        <v>84561992.789999977</v>
      </c>
      <c r="E193" s="867">
        <v>74322868.109999999</v>
      </c>
      <c r="F193" s="867">
        <f t="shared" si="5"/>
        <v>-10239124.679999977</v>
      </c>
      <c r="G193" s="868">
        <f t="shared" si="4"/>
        <v>-0.12108424059290644</v>
      </c>
    </row>
    <row r="194" spans="2:7">
      <c r="B194" s="866" t="s">
        <v>216</v>
      </c>
      <c r="C194" s="867">
        <v>0</v>
      </c>
      <c r="D194" s="867">
        <v>0</v>
      </c>
      <c r="E194" s="867">
        <v>0</v>
      </c>
      <c r="F194" s="867">
        <f t="shared" si="5"/>
        <v>0</v>
      </c>
      <c r="G194" s="868" t="str">
        <f t="shared" si="4"/>
        <v>0.0%</v>
      </c>
    </row>
    <row r="195" spans="2:7">
      <c r="B195" s="866" t="s">
        <v>217</v>
      </c>
      <c r="C195" s="867">
        <v>0</v>
      </c>
      <c r="D195" s="867">
        <v>0</v>
      </c>
      <c r="E195" s="867">
        <v>0</v>
      </c>
      <c r="F195" s="867">
        <f t="shared" si="5"/>
        <v>0</v>
      </c>
      <c r="G195" s="868" t="str">
        <f t="shared" si="4"/>
        <v>0.0%</v>
      </c>
    </row>
    <row r="196" spans="2:7">
      <c r="B196" s="866" t="s">
        <v>218</v>
      </c>
      <c r="C196" s="867">
        <v>0</v>
      </c>
      <c r="D196" s="867">
        <v>3685241.49</v>
      </c>
      <c r="E196" s="867">
        <v>0</v>
      </c>
      <c r="F196" s="867">
        <f t="shared" si="5"/>
        <v>-3685241.49</v>
      </c>
      <c r="G196" s="868">
        <f t="shared" si="4"/>
        <v>-1</v>
      </c>
    </row>
    <row r="197" spans="2:7">
      <c r="B197" s="866" t="s">
        <v>219</v>
      </c>
      <c r="C197" s="867">
        <v>34704982</v>
      </c>
      <c r="D197" s="867">
        <v>14611245.32</v>
      </c>
      <c r="E197" s="867">
        <v>21969210.350000001</v>
      </c>
      <c r="F197" s="867">
        <f t="shared" si="5"/>
        <v>7357965.0300000012</v>
      </c>
      <c r="G197" s="868">
        <f t="shared" si="4"/>
        <v>0.50358233462334345</v>
      </c>
    </row>
    <row r="198" spans="2:7">
      <c r="B198" s="863" t="s">
        <v>1139</v>
      </c>
      <c r="C198" s="864">
        <v>527597081</v>
      </c>
      <c r="D198" s="864">
        <v>308312415.56</v>
      </c>
      <c r="E198" s="864">
        <v>346828587.90999997</v>
      </c>
      <c r="F198" s="864">
        <f t="shared" si="5"/>
        <v>38516172.349999964</v>
      </c>
      <c r="G198" s="865">
        <f t="shared" si="4"/>
        <v>0.12492579087365496</v>
      </c>
    </row>
    <row r="199" spans="2:7">
      <c r="B199" s="866" t="s">
        <v>200</v>
      </c>
      <c r="C199" s="867">
        <v>3859232</v>
      </c>
      <c r="D199" s="867">
        <v>0</v>
      </c>
      <c r="E199" s="867">
        <v>0</v>
      </c>
      <c r="F199" s="867">
        <f t="shared" si="5"/>
        <v>0</v>
      </c>
      <c r="G199" s="868" t="str">
        <f t="shared" si="4"/>
        <v>0.0%</v>
      </c>
    </row>
    <row r="200" spans="2:7">
      <c r="B200" s="866" t="s">
        <v>203</v>
      </c>
      <c r="C200" s="867">
        <v>0</v>
      </c>
      <c r="D200" s="867">
        <v>6729745.6500000004</v>
      </c>
      <c r="E200" s="867">
        <v>0</v>
      </c>
      <c r="F200" s="867">
        <f t="shared" si="5"/>
        <v>-6729745.6500000004</v>
      </c>
      <c r="G200" s="868">
        <f t="shared" si="4"/>
        <v>-1</v>
      </c>
    </row>
    <row r="201" spans="2:7">
      <c r="B201" s="866" t="s">
        <v>207</v>
      </c>
      <c r="C201" s="867">
        <v>184055072</v>
      </c>
      <c r="D201" s="867">
        <v>167968999.21999997</v>
      </c>
      <c r="E201" s="867">
        <v>133524360.05999999</v>
      </c>
      <c r="F201" s="867">
        <f t="shared" si="5"/>
        <v>-34444639.159999982</v>
      </c>
      <c r="G201" s="868">
        <f t="shared" si="4"/>
        <v>-0.205065454458567</v>
      </c>
    </row>
    <row r="202" spans="2:7">
      <c r="B202" s="866" t="s">
        <v>213</v>
      </c>
      <c r="C202" s="867">
        <v>176196599</v>
      </c>
      <c r="D202" s="867">
        <v>70344470.389999986</v>
      </c>
      <c r="E202" s="867">
        <v>60564642.169999994</v>
      </c>
      <c r="F202" s="867">
        <f t="shared" si="5"/>
        <v>-9779828.2199999914</v>
      </c>
      <c r="G202" s="868">
        <f t="shared" si="4"/>
        <v>-0.13902767574735014</v>
      </c>
    </row>
    <row r="203" spans="2:7">
      <c r="B203" s="866" t="s">
        <v>216</v>
      </c>
      <c r="C203" s="867">
        <v>82525284</v>
      </c>
      <c r="D203" s="867">
        <v>8753306.0500000007</v>
      </c>
      <c r="E203" s="867">
        <v>107068949.43999998</v>
      </c>
      <c r="F203" s="867">
        <f t="shared" si="5"/>
        <v>98315643.389999986</v>
      </c>
      <c r="G203" s="868">
        <f t="shared" ref="G203:G266" si="6">IFERROR(F203/D203,"0.0%")</f>
        <v>11.231829759911111</v>
      </c>
    </row>
    <row r="204" spans="2:7">
      <c r="B204" s="866" t="s">
        <v>217</v>
      </c>
      <c r="C204" s="867">
        <v>0</v>
      </c>
      <c r="D204" s="867">
        <v>0</v>
      </c>
      <c r="E204" s="867">
        <v>0</v>
      </c>
      <c r="F204" s="867">
        <f t="shared" ref="F204:F267" si="7">E204-D204</f>
        <v>0</v>
      </c>
      <c r="G204" s="868" t="str">
        <f t="shared" si="6"/>
        <v>0.0%</v>
      </c>
    </row>
    <row r="205" spans="2:7">
      <c r="B205" s="866" t="s">
        <v>218</v>
      </c>
      <c r="C205" s="867">
        <v>34641821</v>
      </c>
      <c r="D205" s="867">
        <v>3451445.3</v>
      </c>
      <c r="E205" s="867">
        <v>13614653.549999999</v>
      </c>
      <c r="F205" s="867">
        <f t="shared" si="7"/>
        <v>10163208.25</v>
      </c>
      <c r="G205" s="868">
        <f t="shared" si="6"/>
        <v>2.9446238797410467</v>
      </c>
    </row>
    <row r="206" spans="2:7">
      <c r="B206" s="866" t="s">
        <v>219</v>
      </c>
      <c r="C206" s="867">
        <v>46319073</v>
      </c>
      <c r="D206" s="867">
        <v>51064448.949999996</v>
      </c>
      <c r="E206" s="867">
        <v>32055982.690000001</v>
      </c>
      <c r="F206" s="867">
        <f t="shared" si="7"/>
        <v>-19008466.259999994</v>
      </c>
      <c r="G206" s="868">
        <f t="shared" si="6"/>
        <v>-0.37224461735819819</v>
      </c>
    </row>
    <row r="207" spans="2:7">
      <c r="B207" s="863" t="s">
        <v>1112</v>
      </c>
      <c r="C207" s="864">
        <v>91982000</v>
      </c>
      <c r="D207" s="864">
        <v>0</v>
      </c>
      <c r="E207" s="864">
        <v>0</v>
      </c>
      <c r="F207" s="864">
        <f t="shared" si="7"/>
        <v>0</v>
      </c>
      <c r="G207" s="865" t="str">
        <f t="shared" si="6"/>
        <v>0.0%</v>
      </c>
    </row>
    <row r="208" spans="2:7">
      <c r="B208" s="866" t="s">
        <v>217</v>
      </c>
      <c r="C208" s="867">
        <v>91982000</v>
      </c>
      <c r="D208" s="867">
        <v>0</v>
      </c>
      <c r="E208" s="867">
        <v>0</v>
      </c>
      <c r="F208" s="867">
        <f t="shared" si="7"/>
        <v>0</v>
      </c>
      <c r="G208" s="868" t="str">
        <f t="shared" si="6"/>
        <v>0.0%</v>
      </c>
    </row>
    <row r="209" spans="2:7">
      <c r="B209" s="860" t="s">
        <v>1140</v>
      </c>
      <c r="C209" s="861">
        <v>1200755089</v>
      </c>
      <c r="D209" s="861">
        <v>879995883.11000001</v>
      </c>
      <c r="E209" s="861">
        <v>1251449223.72</v>
      </c>
      <c r="F209" s="861">
        <f t="shared" si="7"/>
        <v>371453340.61000001</v>
      </c>
      <c r="G209" s="862">
        <f t="shared" si="6"/>
        <v>0.42210804361634513</v>
      </c>
    </row>
    <row r="210" spans="2:7">
      <c r="B210" s="863" t="s">
        <v>1141</v>
      </c>
      <c r="C210" s="864">
        <v>81734530</v>
      </c>
      <c r="D210" s="864">
        <v>199862282.08000004</v>
      </c>
      <c r="E210" s="864">
        <v>127035645.26000001</v>
      </c>
      <c r="F210" s="864">
        <f t="shared" si="7"/>
        <v>-72826636.820000038</v>
      </c>
      <c r="G210" s="865">
        <f t="shared" si="6"/>
        <v>-0.36438409519835913</v>
      </c>
    </row>
    <row r="211" spans="2:7">
      <c r="B211" s="866" t="s">
        <v>207</v>
      </c>
      <c r="C211" s="867">
        <v>0</v>
      </c>
      <c r="D211" s="867">
        <v>97000000</v>
      </c>
      <c r="E211" s="867">
        <v>0</v>
      </c>
      <c r="F211" s="867">
        <f t="shared" si="7"/>
        <v>-97000000</v>
      </c>
      <c r="G211" s="868">
        <f t="shared" si="6"/>
        <v>-1</v>
      </c>
    </row>
    <row r="212" spans="2:7">
      <c r="B212" s="866" t="s">
        <v>210</v>
      </c>
      <c r="C212" s="867">
        <v>0</v>
      </c>
      <c r="D212" s="867">
        <v>0</v>
      </c>
      <c r="E212" s="867">
        <v>0</v>
      </c>
      <c r="F212" s="867">
        <f t="shared" si="7"/>
        <v>0</v>
      </c>
      <c r="G212" s="868" t="str">
        <f t="shared" si="6"/>
        <v>0.0%</v>
      </c>
    </row>
    <row r="213" spans="2:7">
      <c r="B213" s="866" t="s">
        <v>216</v>
      </c>
      <c r="C213" s="867">
        <v>0</v>
      </c>
      <c r="D213" s="867">
        <v>15982285.170000002</v>
      </c>
      <c r="E213" s="867">
        <v>0</v>
      </c>
      <c r="F213" s="867">
        <f t="shared" si="7"/>
        <v>-15982285.170000002</v>
      </c>
      <c r="G213" s="868">
        <f t="shared" si="6"/>
        <v>-1</v>
      </c>
    </row>
    <row r="214" spans="2:7">
      <c r="B214" s="866" t="s">
        <v>217</v>
      </c>
      <c r="C214" s="867">
        <v>55478614</v>
      </c>
      <c r="D214" s="867">
        <v>75744151.25</v>
      </c>
      <c r="E214" s="867">
        <v>122950066.78</v>
      </c>
      <c r="F214" s="867">
        <f t="shared" si="7"/>
        <v>47205915.530000001</v>
      </c>
      <c r="G214" s="868">
        <f t="shared" si="6"/>
        <v>0.62322852327162359</v>
      </c>
    </row>
    <row r="215" spans="2:7">
      <c r="B215" s="866" t="s">
        <v>218</v>
      </c>
      <c r="C215" s="867">
        <v>0</v>
      </c>
      <c r="D215" s="867">
        <v>0</v>
      </c>
      <c r="E215" s="867">
        <v>0</v>
      </c>
      <c r="F215" s="867">
        <f t="shared" si="7"/>
        <v>0</v>
      </c>
      <c r="G215" s="868" t="str">
        <f t="shared" si="6"/>
        <v>0.0%</v>
      </c>
    </row>
    <row r="216" spans="2:7">
      <c r="B216" s="866" t="s">
        <v>219</v>
      </c>
      <c r="C216" s="867">
        <v>26255916</v>
      </c>
      <c r="D216" s="867">
        <v>11135845.66</v>
      </c>
      <c r="E216" s="867">
        <v>4085578.48</v>
      </c>
      <c r="F216" s="867">
        <f t="shared" si="7"/>
        <v>-7050267.1799999997</v>
      </c>
      <c r="G216" s="868">
        <f t="shared" si="6"/>
        <v>-0.63311466369586877</v>
      </c>
    </row>
    <row r="217" spans="2:7">
      <c r="B217" s="863" t="s">
        <v>1142</v>
      </c>
      <c r="C217" s="864">
        <v>770279969</v>
      </c>
      <c r="D217" s="864">
        <v>423631109.84999996</v>
      </c>
      <c r="E217" s="864">
        <v>602517437.91000009</v>
      </c>
      <c r="F217" s="864">
        <f t="shared" si="7"/>
        <v>178886328.06000012</v>
      </c>
      <c r="G217" s="865">
        <f t="shared" si="6"/>
        <v>0.42226910134938034</v>
      </c>
    </row>
    <row r="218" spans="2:7">
      <c r="B218" s="866" t="s">
        <v>197</v>
      </c>
      <c r="C218" s="867">
        <v>0</v>
      </c>
      <c r="D218" s="867">
        <v>0</v>
      </c>
      <c r="E218" s="867">
        <v>0</v>
      </c>
      <c r="F218" s="867">
        <f t="shared" si="7"/>
        <v>0</v>
      </c>
      <c r="G218" s="868" t="str">
        <f t="shared" si="6"/>
        <v>0.0%</v>
      </c>
    </row>
    <row r="219" spans="2:7">
      <c r="B219" s="866" t="s">
        <v>207</v>
      </c>
      <c r="C219" s="867">
        <v>207478011</v>
      </c>
      <c r="D219" s="867">
        <v>113424932.18999998</v>
      </c>
      <c r="E219" s="867">
        <v>181301762.22</v>
      </c>
      <c r="F219" s="867">
        <f t="shared" si="7"/>
        <v>67876830.030000016</v>
      </c>
      <c r="G219" s="868">
        <f t="shared" si="6"/>
        <v>0.59842954030863704</v>
      </c>
    </row>
    <row r="220" spans="2:7">
      <c r="B220" s="866" t="s">
        <v>210</v>
      </c>
      <c r="C220" s="867">
        <v>0</v>
      </c>
      <c r="D220" s="867">
        <v>0</v>
      </c>
      <c r="E220" s="867">
        <v>34413684.189999998</v>
      </c>
      <c r="F220" s="867">
        <f t="shared" si="7"/>
        <v>34413684.189999998</v>
      </c>
      <c r="G220" s="868" t="str">
        <f t="shared" si="6"/>
        <v>0.0%</v>
      </c>
    </row>
    <row r="221" spans="2:7">
      <c r="B221" s="866" t="s">
        <v>213</v>
      </c>
      <c r="C221" s="867">
        <v>277418552</v>
      </c>
      <c r="D221" s="867">
        <v>0</v>
      </c>
      <c r="E221" s="867">
        <v>0</v>
      </c>
      <c r="F221" s="867">
        <f t="shared" si="7"/>
        <v>0</v>
      </c>
      <c r="G221" s="868" t="str">
        <f t="shared" si="6"/>
        <v>0.0%</v>
      </c>
    </row>
    <row r="222" spans="2:7">
      <c r="B222" s="866" t="s">
        <v>217</v>
      </c>
      <c r="C222" s="867">
        <v>198574134</v>
      </c>
      <c r="D222" s="867">
        <v>228531343.68000001</v>
      </c>
      <c r="E222" s="867">
        <v>337644294.46999997</v>
      </c>
      <c r="F222" s="867">
        <f t="shared" si="7"/>
        <v>109112950.78999996</v>
      </c>
      <c r="G222" s="868">
        <f t="shared" si="6"/>
        <v>0.4774528912882291</v>
      </c>
    </row>
    <row r="223" spans="2:7">
      <c r="B223" s="866" t="s">
        <v>218</v>
      </c>
      <c r="C223" s="867">
        <v>12813281</v>
      </c>
      <c r="D223" s="867">
        <v>32344672.349999998</v>
      </c>
      <c r="E223" s="867">
        <v>5814561</v>
      </c>
      <c r="F223" s="867">
        <f t="shared" si="7"/>
        <v>-26530111.349999998</v>
      </c>
      <c r="G223" s="868">
        <f t="shared" si="6"/>
        <v>-0.8202312598167345</v>
      </c>
    </row>
    <row r="224" spans="2:7">
      <c r="B224" s="866" t="s">
        <v>219</v>
      </c>
      <c r="C224" s="867">
        <v>73995991</v>
      </c>
      <c r="D224" s="867">
        <v>49330161.629999995</v>
      </c>
      <c r="E224" s="867">
        <v>43343136.030000001</v>
      </c>
      <c r="F224" s="867">
        <f t="shared" si="7"/>
        <v>-5987025.599999994</v>
      </c>
      <c r="G224" s="868">
        <f t="shared" si="6"/>
        <v>-0.12136642983060898</v>
      </c>
    </row>
    <row r="225" spans="2:7">
      <c r="B225" s="863" t="s">
        <v>1143</v>
      </c>
      <c r="C225" s="864">
        <v>337350589</v>
      </c>
      <c r="D225" s="864">
        <v>256502491.17999995</v>
      </c>
      <c r="E225" s="864">
        <v>521896140.55000007</v>
      </c>
      <c r="F225" s="864">
        <f t="shared" si="7"/>
        <v>265393649.37000012</v>
      </c>
      <c r="G225" s="865">
        <f t="shared" si="6"/>
        <v>1.0346630481017856</v>
      </c>
    </row>
    <row r="226" spans="2:7">
      <c r="B226" s="866" t="s">
        <v>200</v>
      </c>
      <c r="C226" s="867">
        <v>0</v>
      </c>
      <c r="D226" s="867">
        <v>2847565.22</v>
      </c>
      <c r="E226" s="867">
        <v>0</v>
      </c>
      <c r="F226" s="867">
        <f t="shared" si="7"/>
        <v>-2847565.22</v>
      </c>
      <c r="G226" s="868">
        <f t="shared" si="6"/>
        <v>-1</v>
      </c>
    </row>
    <row r="227" spans="2:7">
      <c r="B227" s="866" t="s">
        <v>207</v>
      </c>
      <c r="C227" s="867">
        <v>15000000</v>
      </c>
      <c r="D227" s="867">
        <v>74441190.909999996</v>
      </c>
      <c r="E227" s="867">
        <v>45000000</v>
      </c>
      <c r="F227" s="867">
        <f t="shared" si="7"/>
        <v>-29441190.909999996</v>
      </c>
      <c r="G227" s="868">
        <f t="shared" si="6"/>
        <v>-0.39549596869822562</v>
      </c>
    </row>
    <row r="228" spans="2:7">
      <c r="B228" s="866" t="s">
        <v>216</v>
      </c>
      <c r="C228" s="867">
        <v>3843340</v>
      </c>
      <c r="D228" s="867">
        <v>0</v>
      </c>
      <c r="E228" s="867">
        <v>2538670.89</v>
      </c>
      <c r="F228" s="867">
        <f t="shared" si="7"/>
        <v>2538670.89</v>
      </c>
      <c r="G228" s="868" t="str">
        <f t="shared" si="6"/>
        <v>0.0%</v>
      </c>
    </row>
    <row r="229" spans="2:7">
      <c r="B229" s="866" t="s">
        <v>217</v>
      </c>
      <c r="C229" s="867">
        <v>264468046</v>
      </c>
      <c r="D229" s="867">
        <v>47576169.090000004</v>
      </c>
      <c r="E229" s="867">
        <v>368565789.60000008</v>
      </c>
      <c r="F229" s="867">
        <f t="shared" si="7"/>
        <v>320989620.51000011</v>
      </c>
      <c r="G229" s="868">
        <f t="shared" si="6"/>
        <v>6.7468572323001235</v>
      </c>
    </row>
    <row r="230" spans="2:7">
      <c r="B230" s="866" t="s">
        <v>218</v>
      </c>
      <c r="C230" s="867">
        <v>0</v>
      </c>
      <c r="D230" s="867">
        <v>59252061</v>
      </c>
      <c r="E230" s="867">
        <v>48113311.520000003</v>
      </c>
      <c r="F230" s="867">
        <f t="shared" si="7"/>
        <v>-11138749.479999997</v>
      </c>
      <c r="G230" s="868">
        <f t="shared" si="6"/>
        <v>-0.18798923264458256</v>
      </c>
    </row>
    <row r="231" spans="2:7">
      <c r="B231" s="866" t="s">
        <v>219</v>
      </c>
      <c r="C231" s="867">
        <v>54039203</v>
      </c>
      <c r="D231" s="867">
        <v>72385504.960000008</v>
      </c>
      <c r="E231" s="867">
        <v>57678368.539999992</v>
      </c>
      <c r="F231" s="867">
        <f t="shared" si="7"/>
        <v>-14707136.420000017</v>
      </c>
      <c r="G231" s="868">
        <f t="shared" si="6"/>
        <v>-0.20317792116152442</v>
      </c>
    </row>
    <row r="232" spans="2:7">
      <c r="B232" s="863" t="s">
        <v>1112</v>
      </c>
      <c r="C232" s="864">
        <v>11390001</v>
      </c>
      <c r="D232" s="864">
        <v>0</v>
      </c>
      <c r="E232" s="864">
        <v>0</v>
      </c>
      <c r="F232" s="864">
        <f t="shared" si="7"/>
        <v>0</v>
      </c>
      <c r="G232" s="865" t="str">
        <f t="shared" si="6"/>
        <v>0.0%</v>
      </c>
    </row>
    <row r="233" spans="2:7">
      <c r="B233" s="866" t="s">
        <v>216</v>
      </c>
      <c r="C233" s="867">
        <v>11390001</v>
      </c>
      <c r="D233" s="867">
        <v>0</v>
      </c>
      <c r="E233" s="867">
        <v>0</v>
      </c>
      <c r="F233" s="867">
        <f t="shared" si="7"/>
        <v>0</v>
      </c>
      <c r="G233" s="868" t="str">
        <f t="shared" si="6"/>
        <v>0.0%</v>
      </c>
    </row>
    <row r="234" spans="2:7">
      <c r="B234" s="860" t="s">
        <v>1144</v>
      </c>
      <c r="C234" s="861">
        <v>1697415147</v>
      </c>
      <c r="D234" s="861">
        <v>1498231531.1599996</v>
      </c>
      <c r="E234" s="861">
        <v>1454954343.79</v>
      </c>
      <c r="F234" s="861">
        <f t="shared" si="7"/>
        <v>-43277187.369999647</v>
      </c>
      <c r="G234" s="862">
        <f t="shared" si="6"/>
        <v>-2.8885513667231702E-2</v>
      </c>
    </row>
    <row r="235" spans="2:7">
      <c r="B235" s="863" t="s">
        <v>1145</v>
      </c>
      <c r="C235" s="864">
        <v>729280965</v>
      </c>
      <c r="D235" s="864">
        <v>700183101.84000003</v>
      </c>
      <c r="E235" s="864">
        <v>353352783.93000001</v>
      </c>
      <c r="F235" s="864">
        <f t="shared" si="7"/>
        <v>-346830317.91000003</v>
      </c>
      <c r="G235" s="865">
        <f t="shared" si="6"/>
        <v>-0.49534231402981616</v>
      </c>
    </row>
    <row r="236" spans="2:7">
      <c r="B236" s="866" t="s">
        <v>197</v>
      </c>
      <c r="C236" s="867">
        <v>0</v>
      </c>
      <c r="D236" s="867">
        <v>0</v>
      </c>
      <c r="E236" s="867">
        <v>0</v>
      </c>
      <c r="F236" s="867">
        <f t="shared" si="7"/>
        <v>0</v>
      </c>
      <c r="G236" s="868" t="str">
        <f t="shared" si="6"/>
        <v>0.0%</v>
      </c>
    </row>
    <row r="237" spans="2:7">
      <c r="B237" s="866" t="s">
        <v>207</v>
      </c>
      <c r="C237" s="867">
        <v>413870103</v>
      </c>
      <c r="D237" s="867">
        <v>97052807.5</v>
      </c>
      <c r="E237" s="867">
        <v>246034598.67000002</v>
      </c>
      <c r="F237" s="867">
        <f t="shared" si="7"/>
        <v>148981791.17000002</v>
      </c>
      <c r="G237" s="868">
        <f t="shared" si="6"/>
        <v>1.5350590571014653</v>
      </c>
    </row>
    <row r="238" spans="2:7">
      <c r="B238" s="866" t="s">
        <v>210</v>
      </c>
      <c r="C238" s="867">
        <v>0</v>
      </c>
      <c r="D238" s="867">
        <v>0</v>
      </c>
      <c r="E238" s="867">
        <v>0</v>
      </c>
      <c r="F238" s="867">
        <f t="shared" si="7"/>
        <v>0</v>
      </c>
      <c r="G238" s="868" t="str">
        <f t="shared" si="6"/>
        <v>0.0%</v>
      </c>
    </row>
    <row r="239" spans="2:7">
      <c r="B239" s="866" t="s">
        <v>216</v>
      </c>
      <c r="C239" s="867">
        <v>16532462</v>
      </c>
      <c r="D239" s="867">
        <v>22810262.68</v>
      </c>
      <c r="E239" s="867">
        <v>9994831.5099999998</v>
      </c>
      <c r="F239" s="867">
        <f t="shared" si="7"/>
        <v>-12815431.17</v>
      </c>
      <c r="G239" s="868">
        <f t="shared" si="6"/>
        <v>-0.56182742609257841</v>
      </c>
    </row>
    <row r="240" spans="2:7">
      <c r="B240" s="866" t="s">
        <v>217</v>
      </c>
      <c r="C240" s="867">
        <v>218461490</v>
      </c>
      <c r="D240" s="867">
        <v>467667594.40999997</v>
      </c>
      <c r="E240" s="867">
        <v>0</v>
      </c>
      <c r="F240" s="867">
        <f t="shared" si="7"/>
        <v>-467667594.40999997</v>
      </c>
      <c r="G240" s="868">
        <f t="shared" si="6"/>
        <v>-1</v>
      </c>
    </row>
    <row r="241" spans="2:7">
      <c r="B241" s="866" t="s">
        <v>218</v>
      </c>
      <c r="C241" s="867">
        <v>2609354</v>
      </c>
      <c r="D241" s="867">
        <v>5479846.25</v>
      </c>
      <c r="E241" s="867">
        <v>34616244.230000012</v>
      </c>
      <c r="F241" s="867">
        <f t="shared" si="7"/>
        <v>29136397.980000012</v>
      </c>
      <c r="G241" s="868">
        <f t="shared" si="6"/>
        <v>5.3170101223186714</v>
      </c>
    </row>
    <row r="242" spans="2:7">
      <c r="B242" s="866" t="s">
        <v>219</v>
      </c>
      <c r="C242" s="867">
        <v>77807556</v>
      </c>
      <c r="D242" s="867">
        <v>107172591.00000001</v>
      </c>
      <c r="E242" s="867">
        <v>62707109.520000003</v>
      </c>
      <c r="F242" s="867">
        <f t="shared" si="7"/>
        <v>-44465481.480000012</v>
      </c>
      <c r="G242" s="868">
        <f t="shared" si="6"/>
        <v>-0.41489602019605931</v>
      </c>
    </row>
    <row r="243" spans="2:7">
      <c r="B243" s="863" t="s">
        <v>1146</v>
      </c>
      <c r="C243" s="864">
        <v>292349813</v>
      </c>
      <c r="D243" s="864">
        <v>335235655.19999999</v>
      </c>
      <c r="E243" s="864">
        <v>514007004.20999992</v>
      </c>
      <c r="F243" s="864">
        <f t="shared" si="7"/>
        <v>178771349.00999993</v>
      </c>
      <c r="G243" s="865">
        <f t="shared" si="6"/>
        <v>0.53327068954925394</v>
      </c>
    </row>
    <row r="244" spans="2:7">
      <c r="B244" s="866" t="s">
        <v>207</v>
      </c>
      <c r="C244" s="867">
        <v>200844381</v>
      </c>
      <c r="D244" s="867">
        <v>253106378.06999996</v>
      </c>
      <c r="E244" s="867">
        <v>455664651.11999995</v>
      </c>
      <c r="F244" s="867">
        <f t="shared" si="7"/>
        <v>202558273.04999998</v>
      </c>
      <c r="G244" s="868">
        <f t="shared" si="6"/>
        <v>0.80028909028116146</v>
      </c>
    </row>
    <row r="245" spans="2:7">
      <c r="B245" s="866" t="s">
        <v>217</v>
      </c>
      <c r="C245" s="867">
        <v>0</v>
      </c>
      <c r="D245" s="867">
        <v>0</v>
      </c>
      <c r="E245" s="867">
        <v>0</v>
      </c>
      <c r="F245" s="867">
        <f t="shared" si="7"/>
        <v>0</v>
      </c>
      <c r="G245" s="868" t="str">
        <f t="shared" si="6"/>
        <v>0.0%</v>
      </c>
    </row>
    <row r="246" spans="2:7">
      <c r="B246" s="866" t="s">
        <v>218</v>
      </c>
      <c r="C246" s="867">
        <v>3553096</v>
      </c>
      <c r="D246" s="867">
        <v>2687072.18</v>
      </c>
      <c r="E246" s="867">
        <v>3499365.87</v>
      </c>
      <c r="F246" s="867">
        <f t="shared" si="7"/>
        <v>812293.69</v>
      </c>
      <c r="G246" s="868">
        <f t="shared" si="6"/>
        <v>0.30229693718164274</v>
      </c>
    </row>
    <row r="247" spans="2:7">
      <c r="B247" s="866" t="s">
        <v>219</v>
      </c>
      <c r="C247" s="867">
        <v>87952336</v>
      </c>
      <c r="D247" s="867">
        <v>79442204.950000003</v>
      </c>
      <c r="E247" s="867">
        <v>54842987.219999999</v>
      </c>
      <c r="F247" s="867">
        <f t="shared" si="7"/>
        <v>-24599217.730000004</v>
      </c>
      <c r="G247" s="868">
        <f t="shared" si="6"/>
        <v>-0.30964923173371717</v>
      </c>
    </row>
    <row r="248" spans="2:7">
      <c r="B248" s="863" t="s">
        <v>1147</v>
      </c>
      <c r="C248" s="864">
        <v>675784369</v>
      </c>
      <c r="D248" s="864">
        <v>462812774.11999995</v>
      </c>
      <c r="E248" s="864">
        <v>587594555.64999998</v>
      </c>
      <c r="F248" s="864">
        <f t="shared" si="7"/>
        <v>124781781.53000003</v>
      </c>
      <c r="G248" s="865">
        <f t="shared" si="6"/>
        <v>0.26961611370226812</v>
      </c>
    </row>
    <row r="249" spans="2:7">
      <c r="B249" s="866" t="s">
        <v>207</v>
      </c>
      <c r="C249" s="867">
        <v>457999999</v>
      </c>
      <c r="D249" s="867">
        <v>435102086.19999999</v>
      </c>
      <c r="E249" s="867">
        <v>488882829.35000002</v>
      </c>
      <c r="F249" s="867">
        <f t="shared" si="7"/>
        <v>53780743.150000036</v>
      </c>
      <c r="G249" s="868">
        <f t="shared" si="6"/>
        <v>0.12360488459087521</v>
      </c>
    </row>
    <row r="250" spans="2:7">
      <c r="B250" s="866" t="s">
        <v>210</v>
      </c>
      <c r="C250" s="867">
        <v>0</v>
      </c>
      <c r="D250" s="867">
        <v>0</v>
      </c>
      <c r="E250" s="867">
        <v>0</v>
      </c>
      <c r="F250" s="867">
        <f t="shared" si="7"/>
        <v>0</v>
      </c>
      <c r="G250" s="868" t="str">
        <f t="shared" si="6"/>
        <v>0.0%</v>
      </c>
    </row>
    <row r="251" spans="2:7">
      <c r="B251" s="866" t="s">
        <v>216</v>
      </c>
      <c r="C251" s="867">
        <v>8000000</v>
      </c>
      <c r="D251" s="867">
        <v>4142403.49</v>
      </c>
      <c r="E251" s="867">
        <v>4355090.7300000004</v>
      </c>
      <c r="F251" s="867">
        <f t="shared" si="7"/>
        <v>212687.24000000022</v>
      </c>
      <c r="G251" s="868">
        <f t="shared" si="6"/>
        <v>5.1343921593692991E-2</v>
      </c>
    </row>
    <row r="252" spans="2:7">
      <c r="B252" s="866" t="s">
        <v>217</v>
      </c>
      <c r="C252" s="867">
        <v>0</v>
      </c>
      <c r="D252" s="867">
        <v>0</v>
      </c>
      <c r="E252" s="867">
        <v>0</v>
      </c>
      <c r="F252" s="867">
        <f t="shared" si="7"/>
        <v>0</v>
      </c>
      <c r="G252" s="868" t="str">
        <f t="shared" si="6"/>
        <v>0.0%</v>
      </c>
    </row>
    <row r="253" spans="2:7">
      <c r="B253" s="866" t="s">
        <v>218</v>
      </c>
      <c r="C253" s="867">
        <v>8573218</v>
      </c>
      <c r="D253" s="867">
        <v>0</v>
      </c>
      <c r="E253" s="867">
        <v>10212584.140000001</v>
      </c>
      <c r="F253" s="867">
        <f t="shared" si="7"/>
        <v>10212584.140000001</v>
      </c>
      <c r="G253" s="868" t="str">
        <f t="shared" si="6"/>
        <v>0.0%</v>
      </c>
    </row>
    <row r="254" spans="2:7">
      <c r="B254" s="866" t="s">
        <v>219</v>
      </c>
      <c r="C254" s="867">
        <v>201211152</v>
      </c>
      <c r="D254" s="867">
        <v>23568284.43</v>
      </c>
      <c r="E254" s="867">
        <v>84144051.429999992</v>
      </c>
      <c r="F254" s="867">
        <f t="shared" si="7"/>
        <v>60575766.999999993</v>
      </c>
      <c r="G254" s="868">
        <f t="shared" si="6"/>
        <v>2.5702238607954544</v>
      </c>
    </row>
    <row r="255" spans="2:7">
      <c r="B255" s="860" t="s">
        <v>1148</v>
      </c>
      <c r="C255" s="861">
        <v>30160771103</v>
      </c>
      <c r="D255" s="861">
        <v>7204606070.7700005</v>
      </c>
      <c r="E255" s="861">
        <v>14409710900.35</v>
      </c>
      <c r="F255" s="861">
        <f t="shared" si="7"/>
        <v>7205104829.5799999</v>
      </c>
      <c r="G255" s="862">
        <f t="shared" si="6"/>
        <v>1.0000692277697212</v>
      </c>
    </row>
    <row r="256" spans="2:7">
      <c r="B256" s="863" t="s">
        <v>1149</v>
      </c>
      <c r="C256" s="864">
        <v>7268807952</v>
      </c>
      <c r="D256" s="864">
        <v>1638407377.0799999</v>
      </c>
      <c r="E256" s="864">
        <v>1773546883.6299999</v>
      </c>
      <c r="F256" s="864">
        <f t="shared" si="7"/>
        <v>135139506.54999995</v>
      </c>
      <c r="G256" s="865">
        <f t="shared" si="6"/>
        <v>8.2482237592733557E-2</v>
      </c>
    </row>
    <row r="257" spans="2:7">
      <c r="B257" s="866" t="s">
        <v>197</v>
      </c>
      <c r="C257" s="867">
        <v>427712796</v>
      </c>
      <c r="D257" s="867">
        <v>12609278.32</v>
      </c>
      <c r="E257" s="867">
        <v>120982545.23999998</v>
      </c>
      <c r="F257" s="867">
        <f t="shared" si="7"/>
        <v>108373266.91999999</v>
      </c>
      <c r="G257" s="868">
        <f t="shared" si="6"/>
        <v>8.5947239936884809</v>
      </c>
    </row>
    <row r="258" spans="2:7">
      <c r="B258" s="866" t="s">
        <v>200</v>
      </c>
      <c r="C258" s="867">
        <v>392968024</v>
      </c>
      <c r="D258" s="867">
        <v>100429429.75999999</v>
      </c>
      <c r="E258" s="867">
        <v>136907376.76000002</v>
      </c>
      <c r="F258" s="867">
        <f t="shared" si="7"/>
        <v>36477947.00000003</v>
      </c>
      <c r="G258" s="868">
        <f t="shared" si="6"/>
        <v>0.36321969652892344</v>
      </c>
    </row>
    <row r="259" spans="2:7">
      <c r="B259" s="866" t="s">
        <v>207</v>
      </c>
      <c r="C259" s="867">
        <v>1875935273</v>
      </c>
      <c r="D259" s="867">
        <v>416007626.37000006</v>
      </c>
      <c r="E259" s="867">
        <v>832467350.09000015</v>
      </c>
      <c r="F259" s="867">
        <f t="shared" si="7"/>
        <v>416459723.72000009</v>
      </c>
      <c r="G259" s="868">
        <f t="shared" si="6"/>
        <v>1.0010867525529399</v>
      </c>
    </row>
    <row r="260" spans="2:7">
      <c r="B260" s="866" t="s">
        <v>210</v>
      </c>
      <c r="C260" s="867">
        <v>2277271495</v>
      </c>
      <c r="D260" s="867">
        <v>6727029.9700000007</v>
      </c>
      <c r="E260" s="867">
        <v>0</v>
      </c>
      <c r="F260" s="867">
        <f t="shared" si="7"/>
        <v>-6727029.9700000007</v>
      </c>
      <c r="G260" s="868">
        <f t="shared" si="6"/>
        <v>-1</v>
      </c>
    </row>
    <row r="261" spans="2:7">
      <c r="B261" s="866" t="s">
        <v>216</v>
      </c>
      <c r="C261" s="867">
        <v>0</v>
      </c>
      <c r="D261" s="867">
        <v>0</v>
      </c>
      <c r="E261" s="867">
        <v>0</v>
      </c>
      <c r="F261" s="867">
        <f t="shared" si="7"/>
        <v>0</v>
      </c>
      <c r="G261" s="868" t="str">
        <f t="shared" si="6"/>
        <v>0.0%</v>
      </c>
    </row>
    <row r="262" spans="2:7">
      <c r="B262" s="866" t="s">
        <v>217</v>
      </c>
      <c r="C262" s="867">
        <v>581921207</v>
      </c>
      <c r="D262" s="867">
        <v>403761827.61000001</v>
      </c>
      <c r="E262" s="867">
        <v>145139588.76999998</v>
      </c>
      <c r="F262" s="867">
        <f t="shared" si="7"/>
        <v>-258622238.84000003</v>
      </c>
      <c r="G262" s="868">
        <f t="shared" si="6"/>
        <v>-0.64053167277072898</v>
      </c>
    </row>
    <row r="263" spans="2:7">
      <c r="B263" s="866" t="s">
        <v>218</v>
      </c>
      <c r="C263" s="867">
        <v>115563536</v>
      </c>
      <c r="D263" s="867">
        <v>7435346.5599999996</v>
      </c>
      <c r="E263" s="867">
        <v>40372355.359999999</v>
      </c>
      <c r="F263" s="867">
        <f t="shared" si="7"/>
        <v>32937008.800000001</v>
      </c>
      <c r="G263" s="868">
        <f t="shared" si="6"/>
        <v>4.4297879774954296</v>
      </c>
    </row>
    <row r="264" spans="2:7">
      <c r="B264" s="866" t="s">
        <v>219</v>
      </c>
      <c r="C264" s="867">
        <v>142135621</v>
      </c>
      <c r="D264" s="867">
        <v>94575808.299999997</v>
      </c>
      <c r="E264" s="867">
        <v>192655072.30000001</v>
      </c>
      <c r="F264" s="867">
        <f t="shared" si="7"/>
        <v>98079264.000000015</v>
      </c>
      <c r="G264" s="868">
        <f t="shared" si="6"/>
        <v>1.0370438885268298</v>
      </c>
    </row>
    <row r="265" spans="2:7">
      <c r="B265" s="866" t="s">
        <v>220</v>
      </c>
      <c r="C265" s="867">
        <v>1455300000</v>
      </c>
      <c r="D265" s="867">
        <v>596861030.19000006</v>
      </c>
      <c r="E265" s="867">
        <v>305022595.10999995</v>
      </c>
      <c r="F265" s="867">
        <f t="shared" si="7"/>
        <v>-291838435.0800001</v>
      </c>
      <c r="G265" s="868">
        <f t="shared" si="6"/>
        <v>-0.48895541896427475</v>
      </c>
    </row>
    <row r="266" spans="2:7">
      <c r="B266" s="863" t="s">
        <v>1150</v>
      </c>
      <c r="C266" s="864">
        <v>22440889682</v>
      </c>
      <c r="D266" s="864">
        <v>5371102830.5700016</v>
      </c>
      <c r="E266" s="864">
        <v>12176087383.34</v>
      </c>
      <c r="F266" s="864">
        <f t="shared" si="7"/>
        <v>6804984552.7699986</v>
      </c>
      <c r="G266" s="865">
        <f t="shared" si="6"/>
        <v>1.2669622547605979</v>
      </c>
    </row>
    <row r="267" spans="2:7">
      <c r="B267" s="866" t="s">
        <v>200</v>
      </c>
      <c r="C267" s="867">
        <v>544913538</v>
      </c>
      <c r="D267" s="867">
        <v>19037939.57</v>
      </c>
      <c r="E267" s="867">
        <v>609650563.90999997</v>
      </c>
      <c r="F267" s="867">
        <f t="shared" si="7"/>
        <v>590612624.33999991</v>
      </c>
      <c r="G267" s="868">
        <f t="shared" ref="G267:G297" si="8">IFERROR(F267/D267,"0.0%")</f>
        <v>31.022927778943458</v>
      </c>
    </row>
    <row r="268" spans="2:7">
      <c r="B268" s="866" t="s">
        <v>206</v>
      </c>
      <c r="C268" s="867">
        <v>0</v>
      </c>
      <c r="D268" s="867">
        <v>2495549.87</v>
      </c>
      <c r="E268" s="867">
        <v>17251562.780000001</v>
      </c>
      <c r="F268" s="867">
        <f t="shared" ref="F268:F297" si="9">E268-D268</f>
        <v>14756012.91</v>
      </c>
      <c r="G268" s="868">
        <f t="shared" si="8"/>
        <v>5.9129304877405637</v>
      </c>
    </row>
    <row r="269" spans="2:7">
      <c r="B269" s="866" t="s">
        <v>207</v>
      </c>
      <c r="C269" s="867">
        <v>15630783210</v>
      </c>
      <c r="D269" s="867">
        <v>2579906585.6800003</v>
      </c>
      <c r="E269" s="867">
        <v>7793256501.2699986</v>
      </c>
      <c r="F269" s="867">
        <f t="shared" si="9"/>
        <v>5213349915.5899982</v>
      </c>
      <c r="G269" s="868">
        <f t="shared" si="8"/>
        <v>2.0207514274071618</v>
      </c>
    </row>
    <row r="270" spans="2:7">
      <c r="B270" s="866" t="s">
        <v>210</v>
      </c>
      <c r="C270" s="867">
        <v>0</v>
      </c>
      <c r="D270" s="867">
        <v>0</v>
      </c>
      <c r="E270" s="867">
        <v>0</v>
      </c>
      <c r="F270" s="867">
        <f t="shared" si="9"/>
        <v>0</v>
      </c>
      <c r="G270" s="868" t="str">
        <f t="shared" si="8"/>
        <v>0.0%</v>
      </c>
    </row>
    <row r="271" spans="2:7">
      <c r="B271" s="866" t="s">
        <v>213</v>
      </c>
      <c r="C271" s="867">
        <v>0</v>
      </c>
      <c r="D271" s="867">
        <v>0</v>
      </c>
      <c r="E271" s="867">
        <v>0</v>
      </c>
      <c r="F271" s="867">
        <f t="shared" si="9"/>
        <v>0</v>
      </c>
      <c r="G271" s="868" t="str">
        <f t="shared" si="8"/>
        <v>0.0%</v>
      </c>
    </row>
    <row r="272" spans="2:7">
      <c r="B272" s="866" t="s">
        <v>216</v>
      </c>
      <c r="C272" s="867">
        <v>4536107242</v>
      </c>
      <c r="D272" s="867">
        <v>1903745335</v>
      </c>
      <c r="E272" s="867">
        <v>2738227369.9500003</v>
      </c>
      <c r="F272" s="867">
        <f t="shared" si="9"/>
        <v>834482034.95000029</v>
      </c>
      <c r="G272" s="868">
        <f t="shared" si="8"/>
        <v>0.43833700842660256</v>
      </c>
    </row>
    <row r="273" spans="2:7">
      <c r="B273" s="866" t="s">
        <v>217</v>
      </c>
      <c r="C273" s="867">
        <v>103900990</v>
      </c>
      <c r="D273" s="867">
        <v>6985142.5300000003</v>
      </c>
      <c r="E273" s="867">
        <v>17333209.039999999</v>
      </c>
      <c r="F273" s="867">
        <f t="shared" si="9"/>
        <v>10348066.509999998</v>
      </c>
      <c r="G273" s="868">
        <f t="shared" si="8"/>
        <v>1.481439564841635</v>
      </c>
    </row>
    <row r="274" spans="2:7">
      <c r="B274" s="866" t="s">
        <v>218</v>
      </c>
      <c r="C274" s="867">
        <v>68903551</v>
      </c>
      <c r="D274" s="867">
        <v>108497053.78</v>
      </c>
      <c r="E274" s="867">
        <v>89986773.650000006</v>
      </c>
      <c r="F274" s="867">
        <f t="shared" si="9"/>
        <v>-18510280.129999995</v>
      </c>
      <c r="G274" s="868">
        <f t="shared" si="8"/>
        <v>-0.17060629284490414</v>
      </c>
    </row>
    <row r="275" spans="2:7">
      <c r="B275" s="866" t="s">
        <v>219</v>
      </c>
      <c r="C275" s="867">
        <v>552249254</v>
      </c>
      <c r="D275" s="867">
        <v>736521956.00999987</v>
      </c>
      <c r="E275" s="867">
        <v>882210504.91000009</v>
      </c>
      <c r="F275" s="867">
        <f t="shared" si="9"/>
        <v>145688548.90000021</v>
      </c>
      <c r="G275" s="868">
        <f t="shared" si="8"/>
        <v>0.19780611794554864</v>
      </c>
    </row>
    <row r="276" spans="2:7">
      <c r="B276" s="866" t="s">
        <v>220</v>
      </c>
      <c r="C276" s="867">
        <v>1004031897</v>
      </c>
      <c r="D276" s="867">
        <v>13913268.130000003</v>
      </c>
      <c r="E276" s="867">
        <v>28170897.829999998</v>
      </c>
      <c r="F276" s="867">
        <f t="shared" si="9"/>
        <v>14257629.699999996</v>
      </c>
      <c r="G276" s="868">
        <f t="shared" si="8"/>
        <v>1.0247505881998691</v>
      </c>
    </row>
    <row r="277" spans="2:7">
      <c r="B277" s="863" t="s">
        <v>1112</v>
      </c>
      <c r="C277" s="864">
        <v>451073469</v>
      </c>
      <c r="D277" s="864">
        <v>195095863.12</v>
      </c>
      <c r="E277" s="864">
        <v>460076633.38000005</v>
      </c>
      <c r="F277" s="864">
        <f t="shared" si="9"/>
        <v>264980770.26000005</v>
      </c>
      <c r="G277" s="865">
        <f t="shared" si="8"/>
        <v>1.3582080420486162</v>
      </c>
    </row>
    <row r="278" spans="2:7">
      <c r="B278" s="866" t="s">
        <v>200</v>
      </c>
      <c r="C278" s="867">
        <v>141073469</v>
      </c>
      <c r="D278" s="867">
        <v>0</v>
      </c>
      <c r="E278" s="867">
        <v>56152180.25</v>
      </c>
      <c r="F278" s="867">
        <f t="shared" si="9"/>
        <v>56152180.25</v>
      </c>
      <c r="G278" s="868" t="str">
        <f t="shared" si="8"/>
        <v>0.0%</v>
      </c>
    </row>
    <row r="279" spans="2:7">
      <c r="B279" s="866" t="s">
        <v>207</v>
      </c>
      <c r="C279" s="867">
        <v>310000000</v>
      </c>
      <c r="D279" s="867">
        <v>190015847.41999996</v>
      </c>
      <c r="E279" s="867">
        <v>403924453.13000005</v>
      </c>
      <c r="F279" s="867">
        <f t="shared" si="9"/>
        <v>213908605.7100001</v>
      </c>
      <c r="G279" s="868">
        <f t="shared" si="8"/>
        <v>1.1257408716926067</v>
      </c>
    </row>
    <row r="280" spans="2:7">
      <c r="B280" s="866" t="s">
        <v>218</v>
      </c>
      <c r="C280" s="867">
        <v>0</v>
      </c>
      <c r="D280" s="867">
        <v>5080015.7</v>
      </c>
      <c r="E280" s="867">
        <v>0</v>
      </c>
      <c r="F280" s="867">
        <f t="shared" si="9"/>
        <v>-5080015.7</v>
      </c>
      <c r="G280" s="868">
        <f t="shared" si="8"/>
        <v>-1</v>
      </c>
    </row>
    <row r="281" spans="2:7">
      <c r="B281" s="860" t="s">
        <v>1151</v>
      </c>
      <c r="C281" s="861">
        <v>3366195</v>
      </c>
      <c r="D281" s="861">
        <v>0</v>
      </c>
      <c r="E281" s="861">
        <v>0</v>
      </c>
      <c r="F281" s="861">
        <f t="shared" si="9"/>
        <v>0</v>
      </c>
      <c r="G281" s="862" t="str">
        <f t="shared" si="8"/>
        <v>0.0%</v>
      </c>
    </row>
    <row r="282" spans="2:7">
      <c r="B282" s="863" t="s">
        <v>1112</v>
      </c>
      <c r="C282" s="864">
        <v>3366195</v>
      </c>
      <c r="D282" s="864">
        <v>0</v>
      </c>
      <c r="E282" s="864">
        <v>0</v>
      </c>
      <c r="F282" s="864">
        <f t="shared" si="9"/>
        <v>0</v>
      </c>
      <c r="G282" s="865" t="str">
        <f t="shared" si="8"/>
        <v>0.0%</v>
      </c>
    </row>
    <row r="283" spans="2:7">
      <c r="B283" s="866" t="s">
        <v>200</v>
      </c>
      <c r="C283" s="867">
        <v>3366195</v>
      </c>
      <c r="D283" s="867">
        <v>0</v>
      </c>
      <c r="E283" s="867">
        <v>0</v>
      </c>
      <c r="F283" s="867">
        <f t="shared" si="9"/>
        <v>0</v>
      </c>
      <c r="G283" s="868" t="str">
        <f t="shared" si="8"/>
        <v>0.0%</v>
      </c>
    </row>
    <row r="284" spans="2:7">
      <c r="B284" s="866" t="s">
        <v>207</v>
      </c>
      <c r="C284" s="867">
        <v>0</v>
      </c>
      <c r="D284" s="867">
        <v>0</v>
      </c>
      <c r="E284" s="867">
        <v>0</v>
      </c>
      <c r="F284" s="867">
        <f t="shared" si="9"/>
        <v>0</v>
      </c>
      <c r="G284" s="868" t="str">
        <f t="shared" si="8"/>
        <v>0.0%</v>
      </c>
    </row>
    <row r="285" spans="2:7">
      <c r="B285" s="860" t="s">
        <v>1152</v>
      </c>
      <c r="C285" s="861">
        <v>3705141247</v>
      </c>
      <c r="D285" s="861">
        <v>1767346114.0799999</v>
      </c>
      <c r="E285" s="861">
        <v>772892121.43999994</v>
      </c>
      <c r="F285" s="861">
        <f t="shared" si="9"/>
        <v>-994453992.63999999</v>
      </c>
      <c r="G285" s="862">
        <f t="shared" si="8"/>
        <v>-0.56268208287976884</v>
      </c>
    </row>
    <row r="286" spans="2:7">
      <c r="B286" s="863" t="s">
        <v>1112</v>
      </c>
      <c r="C286" s="864">
        <v>3705141247</v>
      </c>
      <c r="D286" s="864">
        <v>1767346114.0799999</v>
      </c>
      <c r="E286" s="864">
        <v>772892121.44000006</v>
      </c>
      <c r="F286" s="864">
        <f t="shared" si="9"/>
        <v>-994453992.63999987</v>
      </c>
      <c r="G286" s="865">
        <f t="shared" si="8"/>
        <v>-0.56268208287976884</v>
      </c>
    </row>
    <row r="287" spans="2:7">
      <c r="B287" s="866" t="s">
        <v>197</v>
      </c>
      <c r="C287" s="867">
        <v>769138355</v>
      </c>
      <c r="D287" s="867">
        <v>222519221.74999997</v>
      </c>
      <c r="E287" s="867">
        <v>151418052.89000002</v>
      </c>
      <c r="F287" s="867">
        <f t="shared" si="9"/>
        <v>-71101168.859999955</v>
      </c>
      <c r="G287" s="868">
        <f t="shared" si="8"/>
        <v>-0.31952821109486901</v>
      </c>
    </row>
    <row r="288" spans="2:7">
      <c r="B288" s="866" t="s">
        <v>200</v>
      </c>
      <c r="C288" s="867">
        <v>0</v>
      </c>
      <c r="D288" s="867">
        <v>37145545.710000001</v>
      </c>
      <c r="E288" s="867">
        <v>20591629.360000003</v>
      </c>
      <c r="F288" s="867">
        <f t="shared" si="9"/>
        <v>-16553916.349999998</v>
      </c>
      <c r="G288" s="868">
        <f t="shared" si="8"/>
        <v>-0.44565010510919745</v>
      </c>
    </row>
    <row r="289" spans="2:7">
      <c r="B289" s="866" t="s">
        <v>203</v>
      </c>
      <c r="C289" s="867">
        <v>27000000</v>
      </c>
      <c r="D289" s="867">
        <v>2310993.96</v>
      </c>
      <c r="E289" s="867">
        <v>5572858.9800000004</v>
      </c>
      <c r="F289" s="867">
        <f t="shared" si="9"/>
        <v>3261865.0200000005</v>
      </c>
      <c r="G289" s="868">
        <f t="shared" si="8"/>
        <v>1.4114554501042489</v>
      </c>
    </row>
    <row r="290" spans="2:7">
      <c r="B290" s="866" t="s">
        <v>207</v>
      </c>
      <c r="C290" s="867">
        <v>976574945</v>
      </c>
      <c r="D290" s="867">
        <v>323829567.25999999</v>
      </c>
      <c r="E290" s="867">
        <v>217717709.47</v>
      </c>
      <c r="F290" s="867">
        <f t="shared" si="9"/>
        <v>-106111857.78999999</v>
      </c>
      <c r="G290" s="868">
        <f t="shared" si="8"/>
        <v>-0.32767810144032861</v>
      </c>
    </row>
    <row r="291" spans="2:7">
      <c r="B291" s="866" t="s">
        <v>216</v>
      </c>
      <c r="C291" s="867">
        <v>386213210</v>
      </c>
      <c r="D291" s="867">
        <v>1164437473.47</v>
      </c>
      <c r="E291" s="867">
        <v>124858102.29999997</v>
      </c>
      <c r="F291" s="867">
        <f t="shared" si="9"/>
        <v>-1039579371.1700001</v>
      </c>
      <c r="G291" s="868">
        <f t="shared" si="8"/>
        <v>-0.89277388855588324</v>
      </c>
    </row>
    <row r="292" spans="2:7">
      <c r="B292" s="866" t="s">
        <v>217</v>
      </c>
      <c r="C292" s="867">
        <v>893079168</v>
      </c>
      <c r="D292" s="867">
        <v>0</v>
      </c>
      <c r="E292" s="867">
        <v>227977630.75</v>
      </c>
      <c r="F292" s="867">
        <f t="shared" si="9"/>
        <v>227977630.75</v>
      </c>
      <c r="G292" s="868" t="str">
        <f t="shared" si="8"/>
        <v>0.0%</v>
      </c>
    </row>
    <row r="293" spans="2:7">
      <c r="B293" s="866" t="s">
        <v>218</v>
      </c>
      <c r="C293" s="867">
        <v>3061608</v>
      </c>
      <c r="D293" s="867">
        <v>0</v>
      </c>
      <c r="E293" s="867">
        <v>5335212.0199999996</v>
      </c>
      <c r="F293" s="867">
        <f t="shared" si="9"/>
        <v>5335212.0199999996</v>
      </c>
      <c r="G293" s="868" t="str">
        <f t="shared" si="8"/>
        <v>0.0%</v>
      </c>
    </row>
    <row r="294" spans="2:7">
      <c r="B294" s="866" t="s">
        <v>219</v>
      </c>
      <c r="C294" s="867">
        <v>613099584</v>
      </c>
      <c r="D294" s="867">
        <v>17103311.93</v>
      </c>
      <c r="E294" s="867">
        <v>19420925.670000002</v>
      </c>
      <c r="F294" s="867">
        <f t="shared" si="9"/>
        <v>2317613.7400000021</v>
      </c>
      <c r="G294" s="868">
        <f t="shared" si="8"/>
        <v>0.13550672229363955</v>
      </c>
    </row>
    <row r="295" spans="2:7">
      <c r="B295" s="866" t="s">
        <v>220</v>
      </c>
      <c r="C295" s="867">
        <v>32794419</v>
      </c>
      <c r="D295" s="867">
        <v>0</v>
      </c>
      <c r="E295" s="867">
        <v>0</v>
      </c>
      <c r="F295" s="867">
        <f t="shared" si="9"/>
        <v>0</v>
      </c>
      <c r="G295" s="868" t="str">
        <f t="shared" si="8"/>
        <v>0.0%</v>
      </c>
    </row>
    <row r="296" spans="2:7">
      <c r="B296" s="866" t="s">
        <v>221</v>
      </c>
      <c r="C296" s="867">
        <v>4179958</v>
      </c>
      <c r="D296" s="867">
        <v>0</v>
      </c>
      <c r="E296" s="867">
        <v>0</v>
      </c>
      <c r="F296" s="867">
        <f t="shared" si="9"/>
        <v>0</v>
      </c>
      <c r="G296" s="868" t="str">
        <f t="shared" si="8"/>
        <v>0.0%</v>
      </c>
    </row>
    <row r="297" spans="2:7" ht="15.75" thickBot="1">
      <c r="B297" s="869" t="s">
        <v>265</v>
      </c>
      <c r="C297" s="870">
        <v>63260601275</v>
      </c>
      <c r="D297" s="870">
        <v>19196640678.779999</v>
      </c>
      <c r="E297" s="871">
        <v>31483480452.319996</v>
      </c>
      <c r="F297" s="870">
        <f t="shared" si="9"/>
        <v>12286839773.539997</v>
      </c>
      <c r="G297" s="872">
        <f t="shared" si="8"/>
        <v>0.64005155793335711</v>
      </c>
    </row>
    <row r="299" spans="2:7">
      <c r="B299" s="873" t="s">
        <v>592</v>
      </c>
      <c r="C299" s="867"/>
      <c r="D299" s="867"/>
      <c r="E299" s="867"/>
      <c r="F299" s="867"/>
      <c r="G299" s="868"/>
    </row>
    <row r="300" spans="2:7">
      <c r="B300" s="874" t="s">
        <v>1153</v>
      </c>
    </row>
    <row r="301" spans="2:7">
      <c r="B301" s="873" t="s">
        <v>426</v>
      </c>
    </row>
  </sheetData>
  <mergeCells count="9">
    <mergeCell ref="B8:B9"/>
    <mergeCell ref="C8:C10"/>
    <mergeCell ref="D8:E9"/>
    <mergeCell ref="F8:G9"/>
    <mergeCell ref="B2:G2"/>
    <mergeCell ref="B3:G3"/>
    <mergeCell ref="B4:G4"/>
    <mergeCell ref="B6:G6"/>
    <mergeCell ref="B7:G7"/>
  </mergeCells>
  <pageMargins left="0.7" right="0.7" top="0.75" bottom="0.75" header="0.3" footer="0.3"/>
  <pageSetup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7B4B0-7859-40B5-A9F5-83FC124BEF57}">
  <dimension ref="B2:G560"/>
  <sheetViews>
    <sheetView showGridLines="0" tabSelected="1" zoomScale="60" zoomScaleNormal="60" workbookViewId="0">
      <selection activeCell="N13" sqref="N13"/>
    </sheetView>
  </sheetViews>
  <sheetFormatPr baseColWidth="10" defaultColWidth="9.140625" defaultRowHeight="15"/>
  <cols>
    <col min="1" max="1" width="9.140625" style="876"/>
    <col min="2" max="2" width="137.28515625" style="876" bestFit="1" customWidth="1"/>
    <col min="3" max="3" width="20" style="876" customWidth="1"/>
    <col min="4" max="4" width="17.28515625" style="876" bestFit="1" customWidth="1"/>
    <col min="5" max="5" width="15.5703125" style="876" bestFit="1" customWidth="1"/>
    <col min="6" max="6" width="13.140625" style="876" bestFit="1" customWidth="1"/>
    <col min="7" max="16384" width="9.140625" style="876"/>
  </cols>
  <sheetData>
    <row r="2" spans="2:7" ht="13.15" customHeight="1">
      <c r="B2" s="1211" t="s">
        <v>0</v>
      </c>
      <c r="C2" s="1211"/>
      <c r="D2" s="1211"/>
      <c r="E2" s="1211"/>
      <c r="F2" s="1211"/>
      <c r="G2" s="875"/>
    </row>
    <row r="3" spans="2:7">
      <c r="B3" s="1211" t="s">
        <v>1</v>
      </c>
      <c r="C3" s="1211"/>
      <c r="D3" s="1211"/>
      <c r="E3" s="1211"/>
      <c r="F3" s="1211"/>
      <c r="G3" s="875"/>
    </row>
    <row r="4" spans="2:7">
      <c r="B4" s="1212" t="s">
        <v>2</v>
      </c>
      <c r="C4" s="1212"/>
      <c r="D4" s="1212"/>
      <c r="E4" s="1212"/>
      <c r="F4" s="1212"/>
      <c r="G4" s="877"/>
    </row>
    <row r="6" spans="2:7" ht="15.75">
      <c r="B6" s="1238" t="s">
        <v>1154</v>
      </c>
      <c r="C6" s="1238"/>
      <c r="D6" s="1238"/>
      <c r="E6" s="1238"/>
      <c r="F6" s="878"/>
    </row>
    <row r="7" spans="2:7" ht="16.5" thickBot="1">
      <c r="B7" s="1239" t="s">
        <v>398</v>
      </c>
      <c r="C7" s="1239"/>
      <c r="D7" s="1239"/>
      <c r="E7" s="1239"/>
      <c r="F7" s="879"/>
    </row>
    <row r="8" spans="2:7" ht="15" customHeight="1">
      <c r="B8" s="1229" t="s">
        <v>274</v>
      </c>
      <c r="C8" s="1231" t="s">
        <v>403</v>
      </c>
      <c r="D8" s="1231" t="s">
        <v>1155</v>
      </c>
      <c r="E8" s="1231" t="s">
        <v>481</v>
      </c>
      <c r="F8" s="1237" t="s">
        <v>866</v>
      </c>
    </row>
    <row r="9" spans="2:7" ht="15" customHeight="1">
      <c r="B9" s="1230"/>
      <c r="C9" s="1232"/>
      <c r="D9" s="1233"/>
      <c r="E9" s="1235"/>
      <c r="F9" s="1237"/>
    </row>
    <row r="10" spans="2:7" ht="15.75" thickBot="1">
      <c r="B10" s="907" t="s">
        <v>1156</v>
      </c>
      <c r="C10" s="908" t="s">
        <v>1157</v>
      </c>
      <c r="D10" s="1234"/>
      <c r="E10" s="1236"/>
      <c r="F10" s="1237"/>
    </row>
    <row r="11" spans="2:7">
      <c r="B11" s="880" t="s">
        <v>1158</v>
      </c>
      <c r="C11" s="881">
        <v>2635779124</v>
      </c>
      <c r="D11" s="881">
        <v>1317889493.9999995</v>
      </c>
      <c r="E11" s="881">
        <v>1317889493.9999995</v>
      </c>
      <c r="F11" s="881">
        <v>1317889493.9999995</v>
      </c>
    </row>
    <row r="12" spans="2:7">
      <c r="B12" s="882" t="s">
        <v>1159</v>
      </c>
      <c r="C12" s="883">
        <v>2635779124</v>
      </c>
      <c r="D12" s="883">
        <v>1317889493.9999995</v>
      </c>
      <c r="E12" s="883">
        <v>1317889493.9999995</v>
      </c>
      <c r="F12" s="883">
        <v>1317889493.9999995</v>
      </c>
    </row>
    <row r="13" spans="2:7">
      <c r="B13" s="884" t="s">
        <v>1160</v>
      </c>
      <c r="C13" s="885">
        <v>2635779124</v>
      </c>
      <c r="D13" s="885">
        <v>1317889493.9999995</v>
      </c>
      <c r="E13" s="885">
        <v>1317889493.9999995</v>
      </c>
      <c r="F13" s="885">
        <v>1317889493.9999995</v>
      </c>
    </row>
    <row r="14" spans="2:7">
      <c r="B14" s="886" t="s">
        <v>1161</v>
      </c>
      <c r="C14" s="885">
        <v>2287579124</v>
      </c>
      <c r="D14" s="885">
        <v>1143789494.0399995</v>
      </c>
      <c r="E14" s="885">
        <v>1143789494.0399995</v>
      </c>
      <c r="F14" s="885">
        <v>1143789494.0399995</v>
      </c>
    </row>
    <row r="15" spans="2:7">
      <c r="B15" s="886" t="s">
        <v>1162</v>
      </c>
      <c r="C15" s="885">
        <v>348200000</v>
      </c>
      <c r="D15" s="885">
        <v>174099999.96000001</v>
      </c>
      <c r="E15" s="885">
        <v>174099999.96000001</v>
      </c>
      <c r="F15" s="885">
        <v>174099999.96000001</v>
      </c>
    </row>
    <row r="16" spans="2:7">
      <c r="B16" s="880" t="s">
        <v>1163</v>
      </c>
      <c r="C16" s="881">
        <v>5182940712</v>
      </c>
      <c r="D16" s="881">
        <v>2591470283.73</v>
      </c>
      <c r="E16" s="881">
        <v>2591470283.73</v>
      </c>
      <c r="F16" s="881">
        <v>2591470283.73</v>
      </c>
    </row>
    <row r="17" spans="2:6">
      <c r="B17" s="882" t="s">
        <v>1164</v>
      </c>
      <c r="C17" s="883">
        <v>5182940712</v>
      </c>
      <c r="D17" s="883">
        <v>2591470283.73</v>
      </c>
      <c r="E17" s="883">
        <v>2591470283.73</v>
      </c>
      <c r="F17" s="883">
        <v>2591470283.73</v>
      </c>
    </row>
    <row r="18" spans="2:6" ht="16.149999999999999" customHeight="1">
      <c r="B18" s="884" t="s">
        <v>1165</v>
      </c>
      <c r="C18" s="885">
        <v>5182940712</v>
      </c>
      <c r="D18" s="885">
        <v>2591470283.73</v>
      </c>
      <c r="E18" s="885">
        <v>2591470283.73</v>
      </c>
      <c r="F18" s="885">
        <v>2591470283.73</v>
      </c>
    </row>
    <row r="19" spans="2:6">
      <c r="B19" s="886" t="s">
        <v>1161</v>
      </c>
      <c r="C19" s="885">
        <v>4519426898</v>
      </c>
      <c r="D19" s="885">
        <v>2263743860.6300001</v>
      </c>
      <c r="E19" s="885">
        <v>2263743860.6300001</v>
      </c>
      <c r="F19" s="885">
        <v>2263743860.6300001</v>
      </c>
    </row>
    <row r="20" spans="2:6">
      <c r="B20" s="886" t="s">
        <v>1162</v>
      </c>
      <c r="C20" s="885">
        <v>663513814</v>
      </c>
      <c r="D20" s="885">
        <v>327726423.10000002</v>
      </c>
      <c r="E20" s="885">
        <v>327726423.10000002</v>
      </c>
      <c r="F20" s="885">
        <v>327726423.10000002</v>
      </c>
    </row>
    <row r="21" spans="2:6">
      <c r="B21" s="880" t="s">
        <v>1166</v>
      </c>
      <c r="C21" s="881">
        <v>119333454295</v>
      </c>
      <c r="D21" s="881">
        <v>58989986804.889999</v>
      </c>
      <c r="E21" s="881">
        <v>51733389749.800003</v>
      </c>
      <c r="F21" s="881">
        <v>50042113169.410011</v>
      </c>
    </row>
    <row r="22" spans="2:6">
      <c r="B22" s="882" t="s">
        <v>1167</v>
      </c>
      <c r="C22" s="883">
        <v>17407080325</v>
      </c>
      <c r="D22" s="883">
        <v>10841859326.889997</v>
      </c>
      <c r="E22" s="883">
        <v>9597654332.1499977</v>
      </c>
      <c r="F22" s="883">
        <v>8919573686.8800011</v>
      </c>
    </row>
    <row r="23" spans="2:6">
      <c r="B23" s="884" t="s">
        <v>1168</v>
      </c>
      <c r="C23" s="885">
        <v>12340256298</v>
      </c>
      <c r="D23" s="885">
        <v>7136607362.7399998</v>
      </c>
      <c r="E23" s="885">
        <v>6567735672.1899996</v>
      </c>
      <c r="F23" s="885">
        <v>6067017474.1900005</v>
      </c>
    </row>
    <row r="24" spans="2:6">
      <c r="B24" s="886" t="s">
        <v>1169</v>
      </c>
      <c r="C24" s="885">
        <v>2314997830</v>
      </c>
      <c r="D24" s="885">
        <v>1930071969.0500002</v>
      </c>
      <c r="E24" s="885">
        <v>1361200278.5000002</v>
      </c>
      <c r="F24" s="885">
        <v>1323549480.6600006</v>
      </c>
    </row>
    <row r="25" spans="2:6">
      <c r="B25" s="886" t="s">
        <v>1170</v>
      </c>
      <c r="C25" s="885">
        <v>5242781293</v>
      </c>
      <c r="D25" s="885">
        <v>2731842689.75</v>
      </c>
      <c r="E25" s="885">
        <v>2731842689.75</v>
      </c>
      <c r="F25" s="885">
        <v>2283423055.5900002</v>
      </c>
    </row>
    <row r="26" spans="2:6">
      <c r="B26" s="886" t="s">
        <v>1162</v>
      </c>
      <c r="C26" s="885">
        <v>4592310064</v>
      </c>
      <c r="D26" s="885">
        <v>2384232732.9499998</v>
      </c>
      <c r="E26" s="885">
        <v>2384232732.9499998</v>
      </c>
      <c r="F26" s="885">
        <v>2380346046.27</v>
      </c>
    </row>
    <row r="27" spans="2:6">
      <c r="B27" s="886" t="s">
        <v>1171</v>
      </c>
      <c r="C27" s="885">
        <v>190167111</v>
      </c>
      <c r="D27" s="885">
        <v>90459970.989999995</v>
      </c>
      <c r="E27" s="885">
        <v>90459970.989999995</v>
      </c>
      <c r="F27" s="885">
        <v>79698891.670000002</v>
      </c>
    </row>
    <row r="28" spans="2:6">
      <c r="B28" s="884" t="s">
        <v>1172</v>
      </c>
      <c r="C28" s="885">
        <v>75282896</v>
      </c>
      <c r="D28" s="885">
        <v>55250991.659999989</v>
      </c>
      <c r="E28" s="885">
        <v>29470756.48</v>
      </c>
      <c r="F28" s="885">
        <v>29213616.25</v>
      </c>
    </row>
    <row r="29" spans="2:6">
      <c r="B29" s="886" t="s">
        <v>1169</v>
      </c>
      <c r="C29" s="885">
        <v>75282896</v>
      </c>
      <c r="D29" s="885">
        <v>55250991.659999989</v>
      </c>
      <c r="E29" s="885">
        <v>29470756.48</v>
      </c>
      <c r="F29" s="885">
        <v>29213616.25</v>
      </c>
    </row>
    <row r="30" spans="2:6">
      <c r="B30" s="884" t="s">
        <v>1173</v>
      </c>
      <c r="C30" s="885">
        <v>2082114319</v>
      </c>
      <c r="D30" s="885">
        <v>1101269059.3099997</v>
      </c>
      <c r="E30" s="885">
        <v>1003004374.4299997</v>
      </c>
      <c r="F30" s="885">
        <v>929696882.86999977</v>
      </c>
    </row>
    <row r="31" spans="2:6">
      <c r="B31" s="886" t="s">
        <v>1174</v>
      </c>
      <c r="C31" s="885">
        <v>2082114319</v>
      </c>
      <c r="D31" s="885">
        <v>1101269059.3099997</v>
      </c>
      <c r="E31" s="885">
        <v>1003004374.4299997</v>
      </c>
      <c r="F31" s="885">
        <v>929696882.86999977</v>
      </c>
    </row>
    <row r="32" spans="2:6">
      <c r="B32" s="884" t="s">
        <v>1175</v>
      </c>
      <c r="C32" s="885">
        <v>118280481</v>
      </c>
      <c r="D32" s="885">
        <v>102722710.91</v>
      </c>
      <c r="E32" s="885">
        <v>52592397.700000003</v>
      </c>
      <c r="F32" s="885">
        <v>52187101.390000008</v>
      </c>
    </row>
    <row r="33" spans="2:7">
      <c r="B33" s="886" t="s">
        <v>1176</v>
      </c>
      <c r="C33" s="885">
        <v>118280481</v>
      </c>
      <c r="D33" s="885">
        <v>102722710.91</v>
      </c>
      <c r="E33" s="885">
        <v>52592397.700000003</v>
      </c>
      <c r="F33" s="885">
        <v>52187101.390000008</v>
      </c>
      <c r="G33" s="885"/>
    </row>
    <row r="34" spans="2:7">
      <c r="B34" s="884" t="s">
        <v>1177</v>
      </c>
      <c r="C34" s="885">
        <v>191644532</v>
      </c>
      <c r="D34" s="885">
        <v>94936778.439999998</v>
      </c>
      <c r="E34" s="885">
        <v>92483516.439999998</v>
      </c>
      <c r="F34" s="885">
        <v>90142614.230000004</v>
      </c>
      <c r="G34" s="885"/>
    </row>
    <row r="35" spans="2:7">
      <c r="B35" s="886" t="s">
        <v>1178</v>
      </c>
      <c r="C35" s="885">
        <v>191644532</v>
      </c>
      <c r="D35" s="885">
        <v>94936778.439999998</v>
      </c>
      <c r="E35" s="885">
        <v>92483516.439999998</v>
      </c>
      <c r="F35" s="885">
        <v>90142614.230000004</v>
      </c>
      <c r="G35" s="885"/>
    </row>
    <row r="36" spans="2:7">
      <c r="B36" s="884" t="s">
        <v>1179</v>
      </c>
      <c r="C36" s="885">
        <v>94739958</v>
      </c>
      <c r="D36" s="885">
        <v>77862563.460000008</v>
      </c>
      <c r="E36" s="885">
        <v>41809254.839999996</v>
      </c>
      <c r="F36" s="885">
        <v>41530832.530000009</v>
      </c>
      <c r="G36" s="885"/>
    </row>
    <row r="37" spans="2:7">
      <c r="B37" s="886" t="s">
        <v>1178</v>
      </c>
      <c r="C37" s="885">
        <v>94739958</v>
      </c>
      <c r="D37" s="885">
        <v>77862563.460000008</v>
      </c>
      <c r="E37" s="885">
        <v>41809254.839999996</v>
      </c>
      <c r="F37" s="885">
        <v>41530832.530000009</v>
      </c>
      <c r="G37" s="885"/>
    </row>
    <row r="38" spans="2:7">
      <c r="B38" s="884" t="s">
        <v>1180</v>
      </c>
      <c r="C38" s="885">
        <v>74106748</v>
      </c>
      <c r="D38" s="885">
        <v>45856848.129999995</v>
      </c>
      <c r="E38" s="885">
        <v>29745586.109999999</v>
      </c>
      <c r="F38" s="885">
        <v>27245307.93</v>
      </c>
      <c r="G38" s="885"/>
    </row>
    <row r="39" spans="2:7">
      <c r="B39" s="886" t="s">
        <v>1181</v>
      </c>
      <c r="C39" s="885">
        <v>74106748</v>
      </c>
      <c r="D39" s="885">
        <v>45856848.129999995</v>
      </c>
      <c r="E39" s="885">
        <v>29745586.109999999</v>
      </c>
      <c r="F39" s="885">
        <v>27245307.93</v>
      </c>
      <c r="G39" s="885"/>
    </row>
    <row r="40" spans="2:7">
      <c r="B40" s="884" t="s">
        <v>1182</v>
      </c>
      <c r="C40" s="885">
        <v>91677073</v>
      </c>
      <c r="D40" s="885">
        <v>63558653.800000019</v>
      </c>
      <c r="E40" s="885">
        <v>37436484.050000004</v>
      </c>
      <c r="F40" s="885">
        <v>35579202.870000005</v>
      </c>
      <c r="G40" s="885"/>
    </row>
    <row r="41" spans="2:7">
      <c r="B41" s="886" t="s">
        <v>1183</v>
      </c>
      <c r="C41" s="885">
        <v>91677073</v>
      </c>
      <c r="D41" s="885">
        <v>63558653.800000019</v>
      </c>
      <c r="E41" s="885">
        <v>37436484.050000004</v>
      </c>
      <c r="F41" s="885">
        <v>35579202.870000005</v>
      </c>
      <c r="G41" s="885"/>
    </row>
    <row r="42" spans="2:7">
      <c r="B42" s="884" t="s">
        <v>1184</v>
      </c>
      <c r="C42" s="885">
        <v>279967895</v>
      </c>
      <c r="D42" s="885">
        <v>192990189.18999994</v>
      </c>
      <c r="E42" s="885">
        <v>95705504.63000001</v>
      </c>
      <c r="F42" s="885">
        <v>89642776.939999998</v>
      </c>
      <c r="G42" s="885"/>
    </row>
    <row r="43" spans="2:7">
      <c r="B43" s="886" t="s">
        <v>1169</v>
      </c>
      <c r="C43" s="885">
        <v>279967895</v>
      </c>
      <c r="D43" s="885">
        <v>192990189.18999994</v>
      </c>
      <c r="E43" s="885">
        <v>95705504.63000001</v>
      </c>
      <c r="F43" s="885">
        <v>89642776.939999998</v>
      </c>
    </row>
    <row r="44" spans="2:7">
      <c r="B44" s="884" t="s">
        <v>1185</v>
      </c>
      <c r="C44" s="885">
        <v>347321281</v>
      </c>
      <c r="D44" s="885">
        <v>230505275.70000002</v>
      </c>
      <c r="E44" s="885">
        <v>116376297.15999998</v>
      </c>
      <c r="F44" s="885">
        <v>101676749.35000001</v>
      </c>
    </row>
    <row r="45" spans="2:7">
      <c r="B45" s="886" t="s">
        <v>1186</v>
      </c>
      <c r="C45" s="885">
        <v>347321281</v>
      </c>
      <c r="D45" s="885">
        <v>230505275.70000002</v>
      </c>
      <c r="E45" s="885">
        <v>116376297.15999998</v>
      </c>
      <c r="F45" s="885">
        <v>101676749.35000001</v>
      </c>
    </row>
    <row r="46" spans="2:7">
      <c r="B46" s="884" t="s">
        <v>1187</v>
      </c>
      <c r="C46" s="885">
        <v>1711688844</v>
      </c>
      <c r="D46" s="885">
        <v>1740298893.5499995</v>
      </c>
      <c r="E46" s="885">
        <v>1531294488.1199999</v>
      </c>
      <c r="F46" s="885">
        <v>1455641128.3299999</v>
      </c>
    </row>
    <row r="47" spans="2:7">
      <c r="B47" s="886" t="s">
        <v>1186</v>
      </c>
      <c r="C47" s="885">
        <v>1711688844</v>
      </c>
      <c r="D47" s="885">
        <v>1740298893.5499995</v>
      </c>
      <c r="E47" s="885">
        <v>1531294488.1199999</v>
      </c>
      <c r="F47" s="885">
        <v>1455641128.3299999</v>
      </c>
    </row>
    <row r="48" spans="2:7">
      <c r="B48" s="882" t="s">
        <v>1188</v>
      </c>
      <c r="C48" s="883">
        <v>65239862481</v>
      </c>
      <c r="D48" s="883">
        <v>32667081532.220001</v>
      </c>
      <c r="E48" s="883">
        <v>28848183505.880005</v>
      </c>
      <c r="F48" s="883">
        <v>28242364009.259998</v>
      </c>
    </row>
    <row r="49" spans="2:6">
      <c r="B49" s="884" t="s">
        <v>1189</v>
      </c>
      <c r="C49" s="885">
        <v>7654706591</v>
      </c>
      <c r="D49" s="885">
        <v>2590832345.0500002</v>
      </c>
      <c r="E49" s="885">
        <v>2080493266.0499997</v>
      </c>
      <c r="F49" s="885">
        <v>2035009078.29</v>
      </c>
    </row>
    <row r="50" spans="2:6">
      <c r="B50" s="886" t="s">
        <v>1169</v>
      </c>
      <c r="C50" s="885">
        <v>2197450917</v>
      </c>
      <c r="D50" s="885">
        <v>393818754.04000002</v>
      </c>
      <c r="E50" s="885">
        <v>204775982.06999996</v>
      </c>
      <c r="F50" s="885">
        <v>198743766.30999997</v>
      </c>
    </row>
    <row r="51" spans="2:6">
      <c r="B51" s="886" t="s">
        <v>1190</v>
      </c>
      <c r="C51" s="885">
        <v>3581537963</v>
      </c>
      <c r="D51" s="885">
        <v>1270528777.3600004</v>
      </c>
      <c r="E51" s="885">
        <v>949232470.32999992</v>
      </c>
      <c r="F51" s="885">
        <v>909780498.33000004</v>
      </c>
    </row>
    <row r="52" spans="2:6">
      <c r="B52" s="886" t="s">
        <v>1171</v>
      </c>
      <c r="C52" s="885">
        <v>1875717711</v>
      </c>
      <c r="D52" s="885">
        <v>926484813.64999998</v>
      </c>
      <c r="E52" s="885">
        <v>926484813.64999998</v>
      </c>
      <c r="F52" s="885">
        <v>926484813.64999998</v>
      </c>
    </row>
    <row r="53" spans="2:6">
      <c r="B53" s="884" t="s">
        <v>1191</v>
      </c>
      <c r="C53" s="885">
        <v>3275584509</v>
      </c>
      <c r="D53" s="885">
        <v>2784246545.4700012</v>
      </c>
      <c r="E53" s="885">
        <v>1432487563.4899995</v>
      </c>
      <c r="F53" s="885">
        <v>1144618720.6099999</v>
      </c>
    </row>
    <row r="54" spans="2:6">
      <c r="B54" s="886" t="s">
        <v>1192</v>
      </c>
      <c r="C54" s="885">
        <v>3275584509</v>
      </c>
      <c r="D54" s="885">
        <v>2784246545.4700012</v>
      </c>
      <c r="E54" s="885">
        <v>1432487563.4899995</v>
      </c>
      <c r="F54" s="885">
        <v>1144618720.6099999</v>
      </c>
    </row>
    <row r="55" spans="2:6">
      <c r="B55" s="884" t="s">
        <v>1193</v>
      </c>
      <c r="C55" s="885">
        <v>753935254</v>
      </c>
      <c r="D55" s="885">
        <v>244045514.74999985</v>
      </c>
      <c r="E55" s="885">
        <v>197294085.18999997</v>
      </c>
      <c r="F55" s="885">
        <v>193992356.44999996</v>
      </c>
    </row>
    <row r="56" spans="2:6">
      <c r="B56" s="886" t="s">
        <v>1194</v>
      </c>
      <c r="C56" s="885">
        <v>753935254</v>
      </c>
      <c r="D56" s="885">
        <v>244045514.74999985</v>
      </c>
      <c r="E56" s="885">
        <v>197294085.18999997</v>
      </c>
      <c r="F56" s="885">
        <v>193992356.44999996</v>
      </c>
    </row>
    <row r="57" spans="2:6">
      <c r="B57" s="884" t="s">
        <v>1195</v>
      </c>
      <c r="C57" s="885">
        <v>46970767771</v>
      </c>
      <c r="D57" s="885">
        <v>23048950035.09</v>
      </c>
      <c r="E57" s="885">
        <v>22967663842.110001</v>
      </c>
      <c r="F57" s="885">
        <v>22869821121.790001</v>
      </c>
    </row>
    <row r="58" spans="2:6">
      <c r="B58" s="886" t="s">
        <v>1190</v>
      </c>
      <c r="C58" s="885">
        <v>46911567771</v>
      </c>
      <c r="D58" s="885">
        <v>23023918347.709999</v>
      </c>
      <c r="E58" s="885">
        <v>22956639255.720001</v>
      </c>
      <c r="F58" s="885">
        <v>22858897129.670002</v>
      </c>
    </row>
    <row r="59" spans="2:6">
      <c r="B59" s="886" t="s">
        <v>1196</v>
      </c>
      <c r="C59" s="885">
        <v>31800000</v>
      </c>
      <c r="D59" s="885">
        <v>20044729.300000001</v>
      </c>
      <c r="E59" s="885">
        <v>10674168.32</v>
      </c>
      <c r="F59" s="885">
        <v>10674168.32</v>
      </c>
    </row>
    <row r="60" spans="2:6">
      <c r="B60" s="886" t="s">
        <v>1197</v>
      </c>
      <c r="C60" s="885">
        <v>27400000</v>
      </c>
      <c r="D60" s="885">
        <v>4986958.08</v>
      </c>
      <c r="E60" s="885">
        <v>350418.07</v>
      </c>
      <c r="F60" s="885">
        <v>249823.8</v>
      </c>
    </row>
    <row r="61" spans="2:6">
      <c r="B61" s="884" t="s">
        <v>1198</v>
      </c>
      <c r="C61" s="885">
        <v>451028260</v>
      </c>
      <c r="D61" s="885">
        <v>318596702.95000011</v>
      </c>
      <c r="E61" s="885">
        <v>186986728.9000001</v>
      </c>
      <c r="F61" s="885">
        <v>177595875.3600001</v>
      </c>
    </row>
    <row r="62" spans="2:6">
      <c r="B62" s="886" t="s">
        <v>1190</v>
      </c>
      <c r="C62" s="885">
        <v>451028260</v>
      </c>
      <c r="D62" s="885">
        <v>318596702.95000011</v>
      </c>
      <c r="E62" s="885">
        <v>186986728.9000001</v>
      </c>
      <c r="F62" s="885">
        <v>177595875.3600001</v>
      </c>
    </row>
    <row r="63" spans="2:6">
      <c r="B63" s="884" t="s">
        <v>1199</v>
      </c>
      <c r="C63" s="885">
        <v>1167387478</v>
      </c>
      <c r="D63" s="885">
        <v>504102302.13999999</v>
      </c>
      <c r="E63" s="885">
        <v>450320833</v>
      </c>
      <c r="F63" s="885">
        <v>408785321.69000012</v>
      </c>
    </row>
    <row r="64" spans="2:6">
      <c r="B64" s="886" t="s">
        <v>1200</v>
      </c>
      <c r="C64" s="885">
        <v>1167387478</v>
      </c>
      <c r="D64" s="885">
        <v>504102302.13999999</v>
      </c>
      <c r="E64" s="885">
        <v>450320833</v>
      </c>
      <c r="F64" s="885">
        <v>408785321.69000012</v>
      </c>
    </row>
    <row r="65" spans="2:7">
      <c r="B65" s="884" t="s">
        <v>1201</v>
      </c>
      <c r="C65" s="885">
        <v>4518983011</v>
      </c>
      <c r="D65" s="885">
        <v>2883557571.7000003</v>
      </c>
      <c r="E65" s="885">
        <v>1315116513.4200003</v>
      </c>
      <c r="F65" s="885">
        <v>1222024402.79</v>
      </c>
    </row>
    <row r="66" spans="2:7">
      <c r="B66" s="886" t="s">
        <v>1192</v>
      </c>
      <c r="C66" s="885">
        <v>4518983011</v>
      </c>
      <c r="D66" s="885">
        <v>2883557571.7000003</v>
      </c>
      <c r="E66" s="885">
        <v>1315116513.4200003</v>
      </c>
      <c r="F66" s="885">
        <v>1222024402.79</v>
      </c>
    </row>
    <row r="67" spans="2:7">
      <c r="B67" s="884" t="s">
        <v>1202</v>
      </c>
      <c r="C67" s="885">
        <v>230938588</v>
      </c>
      <c r="D67" s="885">
        <v>173213729.39999995</v>
      </c>
      <c r="E67" s="885">
        <v>100478924.45000003</v>
      </c>
      <c r="F67" s="885">
        <v>99027460.260000035</v>
      </c>
      <c r="G67" s="372"/>
    </row>
    <row r="68" spans="2:7">
      <c r="B68" s="886" t="s">
        <v>1194</v>
      </c>
      <c r="C68" s="885">
        <v>230938588</v>
      </c>
      <c r="D68" s="885">
        <v>173213729.39999995</v>
      </c>
      <c r="E68" s="885">
        <v>100478924.45000003</v>
      </c>
      <c r="F68" s="885">
        <v>99027460.260000035</v>
      </c>
    </row>
    <row r="69" spans="2:7">
      <c r="B69" s="884" t="s">
        <v>1203</v>
      </c>
      <c r="C69" s="885">
        <v>216531019</v>
      </c>
      <c r="D69" s="885">
        <v>119536785.66999999</v>
      </c>
      <c r="E69" s="885">
        <v>117341749.26999998</v>
      </c>
      <c r="F69" s="885">
        <v>91489672.019999981</v>
      </c>
    </row>
    <row r="70" spans="2:7">
      <c r="B70" s="886" t="s">
        <v>1194</v>
      </c>
      <c r="C70" s="885">
        <v>216531019</v>
      </c>
      <c r="D70" s="372">
        <v>119536785.66999999</v>
      </c>
      <c r="E70" s="372">
        <v>117341749.26999998</v>
      </c>
      <c r="F70" s="372">
        <v>91489672.019999981</v>
      </c>
    </row>
    <row r="71" spans="2:7">
      <c r="B71" s="882" t="s">
        <v>1204</v>
      </c>
      <c r="C71" s="883">
        <v>2685288023</v>
      </c>
      <c r="D71" s="883">
        <v>1846769779.7200003</v>
      </c>
      <c r="E71" s="883">
        <v>964459412.31000006</v>
      </c>
      <c r="F71" s="883">
        <v>942805672.32999992</v>
      </c>
    </row>
    <row r="72" spans="2:7">
      <c r="B72" s="884" t="s">
        <v>1205</v>
      </c>
      <c r="C72" s="885">
        <v>2685288023</v>
      </c>
      <c r="D72" s="885">
        <v>1846769779.7200003</v>
      </c>
      <c r="E72" s="885">
        <v>964459412.31000006</v>
      </c>
      <c r="F72" s="885">
        <v>942805672.32999992</v>
      </c>
    </row>
    <row r="73" spans="2:7">
      <c r="B73" s="886" t="s">
        <v>1206</v>
      </c>
      <c r="C73" s="885">
        <v>2669588023</v>
      </c>
      <c r="D73" s="885">
        <v>1846489377.5400002</v>
      </c>
      <c r="E73" s="885">
        <v>964179010.13000011</v>
      </c>
      <c r="F73" s="885">
        <v>942525270.14999998</v>
      </c>
    </row>
    <row r="74" spans="2:7">
      <c r="B74" s="886" t="s">
        <v>1162</v>
      </c>
      <c r="C74" s="885">
        <v>15700000</v>
      </c>
      <c r="D74" s="885">
        <v>280402.18</v>
      </c>
      <c r="E74" s="885">
        <v>280402.18</v>
      </c>
      <c r="F74" s="885">
        <v>280402.18</v>
      </c>
    </row>
    <row r="75" spans="2:7" s="887" customFormat="1">
      <c r="B75" s="882" t="s">
        <v>1207</v>
      </c>
      <c r="C75" s="883">
        <v>34001223466</v>
      </c>
      <c r="D75" s="883">
        <v>13634276166.059998</v>
      </c>
      <c r="E75" s="883">
        <v>12323092499.460001</v>
      </c>
      <c r="F75" s="883">
        <v>11937369800.940002</v>
      </c>
    </row>
    <row r="76" spans="2:7">
      <c r="B76" s="886" t="s">
        <v>1208</v>
      </c>
      <c r="C76" s="885">
        <v>20420832495</v>
      </c>
      <c r="D76" s="885">
        <v>8646951230.0099983</v>
      </c>
      <c r="E76" s="885">
        <v>8469474330.1699991</v>
      </c>
      <c r="F76" s="885">
        <v>8438229676.1799994</v>
      </c>
    </row>
    <row r="77" spans="2:7">
      <c r="B77" s="886" t="s">
        <v>1169</v>
      </c>
      <c r="C77" s="885">
        <v>925479256</v>
      </c>
      <c r="D77" s="885">
        <v>414903686.42999983</v>
      </c>
      <c r="E77" s="885">
        <v>241199827.82999983</v>
      </c>
      <c r="F77" s="885">
        <v>224067063.9199999</v>
      </c>
    </row>
    <row r="78" spans="2:7">
      <c r="B78" s="886" t="s">
        <v>1209</v>
      </c>
      <c r="C78" s="885">
        <v>16000000</v>
      </c>
      <c r="D78" s="885">
        <v>5068510.78</v>
      </c>
      <c r="E78" s="885">
        <v>1295469.54</v>
      </c>
      <c r="F78" s="885">
        <v>1295469.54</v>
      </c>
    </row>
    <row r="79" spans="2:7">
      <c r="B79" s="884" t="s">
        <v>1171</v>
      </c>
      <c r="C79" s="885">
        <v>19479353239</v>
      </c>
      <c r="D79" s="885">
        <v>8226979032.7999992</v>
      </c>
      <c r="E79" s="885">
        <v>8226979032.7999992</v>
      </c>
      <c r="F79" s="885">
        <v>8212867142.7199993</v>
      </c>
    </row>
    <row r="80" spans="2:7">
      <c r="B80" s="886" t="s">
        <v>1210</v>
      </c>
      <c r="C80" s="885">
        <v>3641214862</v>
      </c>
      <c r="D80" s="885">
        <v>1339250946.8299999</v>
      </c>
      <c r="E80" s="885">
        <v>986564094.01000011</v>
      </c>
      <c r="F80" s="885">
        <v>954934128.40999985</v>
      </c>
    </row>
    <row r="81" spans="2:7">
      <c r="B81" s="884" t="s">
        <v>1211</v>
      </c>
      <c r="C81" s="885">
        <v>3641214862</v>
      </c>
      <c r="D81" s="885">
        <v>1339250946.8299999</v>
      </c>
      <c r="E81" s="885">
        <v>986564094.01000011</v>
      </c>
      <c r="F81" s="885">
        <v>954934128.40999985</v>
      </c>
    </row>
    <row r="82" spans="2:7">
      <c r="B82" s="886" t="s">
        <v>1212</v>
      </c>
      <c r="C82" s="885">
        <v>5008002151</v>
      </c>
      <c r="D82" s="885">
        <v>1778162493.7099998</v>
      </c>
      <c r="E82" s="885">
        <v>1742721034.1899998</v>
      </c>
      <c r="F82" s="885">
        <v>1572284398.53</v>
      </c>
    </row>
    <row r="83" spans="2:7">
      <c r="B83" s="884" t="s">
        <v>1213</v>
      </c>
      <c r="C83" s="885">
        <v>5008002151</v>
      </c>
      <c r="D83" s="885">
        <v>1778162493.7099998</v>
      </c>
      <c r="E83" s="885">
        <v>1742721034.1899998</v>
      </c>
      <c r="F83" s="885">
        <v>1572284398.53</v>
      </c>
    </row>
    <row r="84" spans="2:7">
      <c r="B84" s="886" t="s">
        <v>1214</v>
      </c>
      <c r="C84" s="885">
        <v>97364686</v>
      </c>
      <c r="D84" s="885">
        <v>60977695.789999999</v>
      </c>
      <c r="E84" s="885">
        <v>52997655.789999999</v>
      </c>
      <c r="F84" s="885">
        <v>52997655.789999999</v>
      </c>
      <c r="G84" s="884"/>
    </row>
    <row r="85" spans="2:7">
      <c r="B85" s="884" t="s">
        <v>1209</v>
      </c>
      <c r="C85" s="885">
        <v>97364686</v>
      </c>
      <c r="D85" s="885">
        <v>60977695.789999999</v>
      </c>
      <c r="E85" s="885">
        <v>52997655.789999999</v>
      </c>
      <c r="F85" s="885">
        <v>52997655.789999999</v>
      </c>
      <c r="G85" s="886"/>
    </row>
    <row r="86" spans="2:7">
      <c r="B86" s="886" t="s">
        <v>1215</v>
      </c>
      <c r="C86" s="885">
        <v>253461144</v>
      </c>
      <c r="D86" s="885">
        <v>194040809.39000005</v>
      </c>
      <c r="E86" s="885">
        <v>106974153.03</v>
      </c>
      <c r="F86" s="885">
        <v>94234781.329999998</v>
      </c>
      <c r="G86" s="884"/>
    </row>
    <row r="87" spans="2:7">
      <c r="B87" s="884" t="s">
        <v>1216</v>
      </c>
      <c r="C87" s="885">
        <v>253461144</v>
      </c>
      <c r="D87" s="885">
        <v>194040809.39000005</v>
      </c>
      <c r="E87" s="885">
        <v>106974153.03</v>
      </c>
      <c r="F87" s="885">
        <v>94234781.329999998</v>
      </c>
      <c r="G87" s="886"/>
    </row>
    <row r="88" spans="2:7">
      <c r="B88" s="886" t="s">
        <v>1217</v>
      </c>
      <c r="C88" s="885">
        <v>3851246438</v>
      </c>
      <c r="D88" s="885">
        <v>1118582360.4000001</v>
      </c>
      <c r="E88" s="885">
        <v>723651126.08000016</v>
      </c>
      <c r="F88" s="885">
        <v>598121114.52999997</v>
      </c>
      <c r="G88" s="884"/>
    </row>
    <row r="89" spans="2:7">
      <c r="B89" s="884" t="s">
        <v>1218</v>
      </c>
      <c r="C89" s="885">
        <v>3851246438</v>
      </c>
      <c r="D89" s="885">
        <v>1118582360.4000001</v>
      </c>
      <c r="E89" s="885">
        <v>723651126.08000016</v>
      </c>
      <c r="F89" s="885">
        <v>598121114.52999997</v>
      </c>
      <c r="G89" s="886"/>
    </row>
    <row r="90" spans="2:7">
      <c r="B90" s="884" t="s">
        <v>1219</v>
      </c>
      <c r="C90" s="885">
        <v>729101690</v>
      </c>
      <c r="D90" s="885">
        <v>496310629.93000019</v>
      </c>
      <c r="E90" s="885">
        <v>240710106.18999994</v>
      </c>
      <c r="F90" s="885">
        <v>226568046.16999993</v>
      </c>
      <c r="G90" s="886"/>
    </row>
    <row r="91" spans="2:7">
      <c r="B91" s="886" t="s">
        <v>1220</v>
      </c>
      <c r="C91" s="885">
        <v>729101690</v>
      </c>
      <c r="D91" s="885">
        <v>496310629.93000019</v>
      </c>
      <c r="E91" s="885">
        <v>240710106.18999994</v>
      </c>
      <c r="F91" s="885">
        <v>226568046.16999993</v>
      </c>
      <c r="G91" s="884"/>
    </row>
    <row r="92" spans="2:7">
      <c r="B92" s="880" t="s">
        <v>433</v>
      </c>
      <c r="C92" s="881">
        <v>59523635938</v>
      </c>
      <c r="D92" s="881">
        <v>34429913864.949997</v>
      </c>
      <c r="E92" s="881">
        <v>25101407753.050003</v>
      </c>
      <c r="F92" s="881">
        <v>24839576854.319996</v>
      </c>
      <c r="G92" s="886"/>
    </row>
    <row r="93" spans="2:7">
      <c r="B93" s="882" t="s">
        <v>1221</v>
      </c>
      <c r="C93" s="883">
        <v>30700921951</v>
      </c>
      <c r="D93" s="883">
        <v>15662569137.02</v>
      </c>
      <c r="E93" s="883">
        <v>14239694140.790001</v>
      </c>
      <c r="F93" s="883">
        <v>14060462645.129997</v>
      </c>
      <c r="G93" s="884"/>
    </row>
    <row r="94" spans="2:7">
      <c r="B94" s="884" t="s">
        <v>1222</v>
      </c>
      <c r="C94" s="885">
        <v>27780615511</v>
      </c>
      <c r="D94" s="885">
        <v>13384947472.43</v>
      </c>
      <c r="E94" s="885">
        <v>13038514074.130001</v>
      </c>
      <c r="F94" s="885">
        <v>12892379770.59</v>
      </c>
      <c r="G94" s="886"/>
    </row>
    <row r="95" spans="2:7">
      <c r="B95" s="886" t="s">
        <v>1169</v>
      </c>
      <c r="C95" s="885">
        <v>2199928058</v>
      </c>
      <c r="D95" s="885">
        <v>846246552.36999977</v>
      </c>
      <c r="E95" s="885">
        <v>646152579.1700002</v>
      </c>
      <c r="F95" s="885">
        <v>562126134.51000011</v>
      </c>
      <c r="G95" s="884"/>
    </row>
    <row r="96" spans="2:7">
      <c r="B96" s="886" t="s">
        <v>1223</v>
      </c>
      <c r="C96" s="885">
        <v>481941846</v>
      </c>
      <c r="D96" s="885">
        <v>189614082.97999999</v>
      </c>
      <c r="E96" s="885">
        <v>143344933.73999995</v>
      </c>
      <c r="F96" s="885">
        <v>126185883.21999998</v>
      </c>
      <c r="G96" s="886"/>
    </row>
    <row r="97" spans="2:7">
      <c r="B97" s="886" t="s">
        <v>1224</v>
      </c>
      <c r="C97" s="885">
        <v>98633000</v>
      </c>
      <c r="D97" s="885">
        <v>34515887.659999996</v>
      </c>
      <c r="E97" s="885">
        <v>20350007.900000002</v>
      </c>
      <c r="F97" s="885">
        <v>19022507.900000002</v>
      </c>
      <c r="G97" s="884"/>
    </row>
    <row r="98" spans="2:7">
      <c r="B98" s="886" t="s">
        <v>1225</v>
      </c>
      <c r="C98" s="885">
        <v>44136888</v>
      </c>
      <c r="D98" s="885">
        <v>41551740</v>
      </c>
      <c r="E98" s="885">
        <v>20991165</v>
      </c>
      <c r="F98" s="885">
        <v>20991165</v>
      </c>
    </row>
    <row r="99" spans="2:7">
      <c r="B99" s="886" t="s">
        <v>1226</v>
      </c>
      <c r="C99" s="885">
        <v>1298300000</v>
      </c>
      <c r="D99" s="885">
        <v>465676523.45000005</v>
      </c>
      <c r="E99" s="885">
        <v>401284582.35000008</v>
      </c>
      <c r="F99" s="885">
        <v>358463313.49000001</v>
      </c>
    </row>
    <row r="100" spans="2:7">
      <c r="B100" s="886" t="s">
        <v>1162</v>
      </c>
      <c r="C100" s="885">
        <v>578007460</v>
      </c>
      <c r="D100" s="885">
        <v>446253439.97000003</v>
      </c>
      <c r="E100" s="885">
        <v>445301559.97000003</v>
      </c>
      <c r="F100" s="885">
        <v>444501520.47000003</v>
      </c>
    </row>
    <row r="101" spans="2:7">
      <c r="B101" s="886" t="s">
        <v>1171</v>
      </c>
      <c r="C101" s="885">
        <v>23079668259</v>
      </c>
      <c r="D101" s="885">
        <v>11361089246</v>
      </c>
      <c r="E101" s="885">
        <v>11361089246</v>
      </c>
      <c r="F101" s="885">
        <v>11361089246</v>
      </c>
    </row>
    <row r="102" spans="2:7">
      <c r="B102" s="884" t="s">
        <v>1227</v>
      </c>
      <c r="C102" s="885">
        <v>2458469373</v>
      </c>
      <c r="D102" s="885">
        <v>1951716681.0100007</v>
      </c>
      <c r="E102" s="885">
        <v>1022353784.8699992</v>
      </c>
      <c r="F102" s="885">
        <v>997214405.63999951</v>
      </c>
    </row>
    <row r="103" spans="2:7">
      <c r="B103" s="886" t="s">
        <v>1224</v>
      </c>
      <c r="C103" s="885">
        <v>2458469373</v>
      </c>
      <c r="D103" s="885">
        <v>1951716681.0100007</v>
      </c>
      <c r="E103" s="885">
        <v>1022353784.8699992</v>
      </c>
      <c r="F103" s="885">
        <v>997214405.63999951</v>
      </c>
    </row>
    <row r="104" spans="2:7">
      <c r="B104" s="884" t="s">
        <v>1228</v>
      </c>
      <c r="C104" s="885">
        <v>135849518</v>
      </c>
      <c r="D104" s="885">
        <v>75103630.090000004</v>
      </c>
      <c r="E104" s="885">
        <v>44855416.829999998</v>
      </c>
      <c r="F104" s="885">
        <v>43106696.269999973</v>
      </c>
    </row>
    <row r="105" spans="2:7">
      <c r="B105" s="886" t="s">
        <v>1225</v>
      </c>
      <c r="C105" s="885">
        <v>135849518</v>
      </c>
      <c r="D105" s="885">
        <v>75103630.090000004</v>
      </c>
      <c r="E105" s="885">
        <v>44855416.829999998</v>
      </c>
      <c r="F105" s="885">
        <v>43106696.269999973</v>
      </c>
    </row>
    <row r="106" spans="2:7">
      <c r="B106" s="884" t="s">
        <v>1229</v>
      </c>
      <c r="C106" s="885">
        <v>154215423</v>
      </c>
      <c r="D106" s="885">
        <v>113582700.19999999</v>
      </c>
      <c r="E106" s="885">
        <v>62830528.489999995</v>
      </c>
      <c r="F106" s="885">
        <v>60378783.179999992</v>
      </c>
    </row>
    <row r="107" spans="2:7">
      <c r="B107" s="886" t="s">
        <v>1230</v>
      </c>
      <c r="C107" s="885">
        <v>154215423</v>
      </c>
      <c r="D107" s="885">
        <v>113582700.19999999</v>
      </c>
      <c r="E107" s="885">
        <v>62830528.489999995</v>
      </c>
      <c r="F107" s="885">
        <v>60378783.179999992</v>
      </c>
    </row>
    <row r="108" spans="2:7">
      <c r="B108" s="884" t="s">
        <v>1231</v>
      </c>
      <c r="C108" s="885">
        <v>28358299</v>
      </c>
      <c r="D108" s="885">
        <v>25319893.32</v>
      </c>
      <c r="E108" s="885">
        <v>12247742.559999999</v>
      </c>
      <c r="F108" s="885">
        <v>12218134.149999999</v>
      </c>
    </row>
    <row r="109" spans="2:7">
      <c r="B109" s="886" t="s">
        <v>1230</v>
      </c>
      <c r="C109" s="885">
        <v>28358299</v>
      </c>
      <c r="D109" s="885">
        <v>25319893.32</v>
      </c>
      <c r="E109" s="885">
        <v>12247742.559999999</v>
      </c>
      <c r="F109" s="885">
        <v>12218134.149999999</v>
      </c>
    </row>
    <row r="110" spans="2:7">
      <c r="B110" s="884" t="s">
        <v>1232</v>
      </c>
      <c r="C110" s="885">
        <v>55423915</v>
      </c>
      <c r="D110" s="885">
        <v>40862019.969999991</v>
      </c>
      <c r="E110" s="885">
        <v>20439554.859999996</v>
      </c>
      <c r="F110" s="885">
        <v>18801075.469999999</v>
      </c>
    </row>
    <row r="111" spans="2:7">
      <c r="B111" s="886" t="s">
        <v>1230</v>
      </c>
      <c r="C111" s="885">
        <v>55423915</v>
      </c>
      <c r="D111" s="885">
        <v>40862019.969999991</v>
      </c>
      <c r="E111" s="885">
        <v>20439554.859999996</v>
      </c>
      <c r="F111" s="885">
        <v>18801075.469999999</v>
      </c>
    </row>
    <row r="112" spans="2:7">
      <c r="B112" s="884" t="s">
        <v>1233</v>
      </c>
      <c r="C112" s="885">
        <v>23016787</v>
      </c>
      <c r="D112" s="885">
        <v>19533860.510000002</v>
      </c>
      <c r="E112" s="885">
        <v>10472690.410000002</v>
      </c>
      <c r="F112" s="885">
        <v>9997401.4100000001</v>
      </c>
    </row>
    <row r="113" spans="2:6">
      <c r="B113" s="886" t="s">
        <v>1230</v>
      </c>
      <c r="C113" s="885">
        <v>23016787</v>
      </c>
      <c r="D113" s="885">
        <v>19533860.510000002</v>
      </c>
      <c r="E113" s="885">
        <v>10472690.410000002</v>
      </c>
      <c r="F113" s="885">
        <v>9997401.4100000001</v>
      </c>
    </row>
    <row r="114" spans="2:6">
      <c r="B114" s="884" t="s">
        <v>1234</v>
      </c>
      <c r="C114" s="885">
        <v>19492190</v>
      </c>
      <c r="D114" s="885">
        <v>17309916.850000001</v>
      </c>
      <c r="E114" s="885">
        <v>9432157.7900000028</v>
      </c>
      <c r="F114" s="885">
        <v>9098975.8800000027</v>
      </c>
    </row>
    <row r="115" spans="2:6">
      <c r="B115" s="886" t="s">
        <v>1230</v>
      </c>
      <c r="C115" s="885">
        <v>19492190</v>
      </c>
      <c r="D115" s="885">
        <v>17309916.850000001</v>
      </c>
      <c r="E115" s="885">
        <v>9432157.7900000028</v>
      </c>
      <c r="F115" s="885">
        <v>9098975.8800000027</v>
      </c>
    </row>
    <row r="116" spans="2:6">
      <c r="B116" s="884" t="s">
        <v>1235</v>
      </c>
      <c r="C116" s="885">
        <v>18318295</v>
      </c>
      <c r="D116" s="885">
        <v>13954761.459999999</v>
      </c>
      <c r="E116" s="885">
        <v>7968505.5600000015</v>
      </c>
      <c r="F116" s="885">
        <v>7295479.580000001</v>
      </c>
    </row>
    <row r="117" spans="2:6">
      <c r="B117" s="886" t="s">
        <v>1230</v>
      </c>
      <c r="C117" s="885">
        <v>18318295</v>
      </c>
      <c r="D117" s="885">
        <v>13954761.459999999</v>
      </c>
      <c r="E117" s="885">
        <v>7968505.5600000015</v>
      </c>
      <c r="F117" s="885">
        <v>7295479.580000001</v>
      </c>
    </row>
    <row r="118" spans="2:6">
      <c r="B118" s="884" t="s">
        <v>1236</v>
      </c>
      <c r="C118" s="885">
        <v>27162640</v>
      </c>
      <c r="D118" s="885">
        <v>20238201.179999996</v>
      </c>
      <c r="E118" s="885">
        <v>10579685.290000003</v>
      </c>
      <c r="F118" s="885">
        <v>9971922.9600000009</v>
      </c>
    </row>
    <row r="119" spans="2:6">
      <c r="B119" s="884" t="s">
        <v>1230</v>
      </c>
      <c r="C119" s="885">
        <v>27162640</v>
      </c>
      <c r="D119" s="885">
        <v>20238201.179999996</v>
      </c>
      <c r="E119" s="885">
        <v>10579685.290000003</v>
      </c>
      <c r="F119" s="885">
        <v>9971922.9600000009</v>
      </c>
    </row>
    <row r="120" spans="2:6">
      <c r="B120" s="882" t="s">
        <v>1237</v>
      </c>
      <c r="C120" s="883">
        <v>28822713987</v>
      </c>
      <c r="D120" s="885">
        <v>18767344727.93</v>
      </c>
      <c r="E120" s="885">
        <v>10861713612.26</v>
      </c>
      <c r="F120" s="885">
        <v>10779114209.190001</v>
      </c>
    </row>
    <row r="121" spans="2:6">
      <c r="B121" s="884" t="s">
        <v>1238</v>
      </c>
      <c r="C121" s="885">
        <v>26083509164</v>
      </c>
      <c r="D121" s="885">
        <v>16493781479.109997</v>
      </c>
      <c r="E121" s="885">
        <v>9651960377.6700001</v>
      </c>
      <c r="F121" s="885">
        <v>9604446290.5199986</v>
      </c>
    </row>
    <row r="122" spans="2:6">
      <c r="B122" s="886" t="s">
        <v>1239</v>
      </c>
      <c r="C122" s="885">
        <v>25602309164</v>
      </c>
      <c r="D122" s="885">
        <v>16085280073.439997</v>
      </c>
      <c r="E122" s="885">
        <v>9345559904.0400009</v>
      </c>
      <c r="F122" s="885">
        <v>9298045816.8899994</v>
      </c>
    </row>
    <row r="123" spans="2:6">
      <c r="B123" s="886" t="s">
        <v>1226</v>
      </c>
      <c r="C123" s="885">
        <v>481200000</v>
      </c>
      <c r="D123" s="885">
        <v>408501405.67000002</v>
      </c>
      <c r="E123" s="885">
        <v>306400473.63</v>
      </c>
      <c r="F123" s="885">
        <v>306400473.63</v>
      </c>
    </row>
    <row r="124" spans="2:6">
      <c r="B124" s="884" t="s">
        <v>1240</v>
      </c>
      <c r="C124" s="885">
        <v>155897779</v>
      </c>
      <c r="D124" s="885">
        <v>105370723.85000001</v>
      </c>
      <c r="E124" s="885">
        <v>64562823.44000002</v>
      </c>
      <c r="F124" s="885">
        <v>58815547.590000018</v>
      </c>
    </row>
    <row r="125" spans="2:6">
      <c r="B125" s="886" t="s">
        <v>1241</v>
      </c>
      <c r="C125" s="885">
        <v>155897779</v>
      </c>
      <c r="D125" s="885">
        <v>105370723.85000001</v>
      </c>
      <c r="E125" s="885">
        <v>64562823.44000002</v>
      </c>
      <c r="F125" s="885">
        <v>58815547.590000018</v>
      </c>
    </row>
    <row r="126" spans="2:6">
      <c r="B126" s="884" t="s">
        <v>1242</v>
      </c>
      <c r="C126" s="885">
        <v>496944512</v>
      </c>
      <c r="D126" s="885">
        <v>413614177.78000003</v>
      </c>
      <c r="E126" s="885">
        <v>212311110.31000006</v>
      </c>
      <c r="F126" s="885">
        <v>199515695.29000005</v>
      </c>
    </row>
    <row r="127" spans="2:6">
      <c r="B127" s="886" t="s">
        <v>1239</v>
      </c>
      <c r="C127" s="885">
        <v>496944512</v>
      </c>
      <c r="D127" s="885">
        <v>413614177.78000003</v>
      </c>
      <c r="E127" s="885">
        <v>212311110.31000006</v>
      </c>
      <c r="F127" s="885">
        <v>199515695.29000005</v>
      </c>
    </row>
    <row r="128" spans="2:6">
      <c r="B128" s="884" t="s">
        <v>1243</v>
      </c>
      <c r="C128" s="885">
        <v>1190831530</v>
      </c>
      <c r="D128" s="885">
        <v>987260641.70000029</v>
      </c>
      <c r="E128" s="885">
        <v>517520830.84000009</v>
      </c>
      <c r="F128" s="885">
        <v>503598988.68999994</v>
      </c>
    </row>
    <row r="129" spans="2:7">
      <c r="B129" s="886" t="s">
        <v>1244</v>
      </c>
      <c r="C129" s="885">
        <v>1190831530</v>
      </c>
      <c r="D129" s="885">
        <v>987260641.70000029</v>
      </c>
      <c r="E129" s="885">
        <v>517520830.84000009</v>
      </c>
      <c r="F129" s="885">
        <v>503598988.68999994</v>
      </c>
    </row>
    <row r="130" spans="2:7">
      <c r="B130" s="884" t="s">
        <v>1245</v>
      </c>
      <c r="C130" s="885">
        <v>79243761</v>
      </c>
      <c r="D130" s="885">
        <v>59860281.830000006</v>
      </c>
      <c r="E130" s="885">
        <v>35852108.640000001</v>
      </c>
      <c r="F130" s="885">
        <v>35651494.780000001</v>
      </c>
    </row>
    <row r="131" spans="2:7">
      <c r="B131" s="886" t="s">
        <v>1246</v>
      </c>
      <c r="C131" s="885">
        <v>79243761</v>
      </c>
      <c r="D131" s="885">
        <v>59860281.830000006</v>
      </c>
      <c r="E131" s="885">
        <v>35852108.640000001</v>
      </c>
      <c r="F131" s="885">
        <v>35651494.780000001</v>
      </c>
    </row>
    <row r="132" spans="2:7">
      <c r="B132" s="884" t="s">
        <v>1247</v>
      </c>
      <c r="C132" s="885">
        <v>750202091</v>
      </c>
      <c r="D132" s="885">
        <v>650344718.72000003</v>
      </c>
      <c r="E132" s="885">
        <v>344303508.8599999</v>
      </c>
      <c r="F132" s="885">
        <v>342662657.39999992</v>
      </c>
    </row>
    <row r="133" spans="2:7">
      <c r="B133" s="886" t="s">
        <v>1246</v>
      </c>
      <c r="C133" s="885">
        <v>750202091</v>
      </c>
      <c r="D133" s="885">
        <v>650344718.72000003</v>
      </c>
      <c r="E133" s="885">
        <v>344303508.8599999</v>
      </c>
      <c r="F133" s="885">
        <v>342662657.39999992</v>
      </c>
    </row>
    <row r="134" spans="2:7">
      <c r="B134" s="884" t="s">
        <v>1248</v>
      </c>
      <c r="C134" s="885">
        <v>66085150</v>
      </c>
      <c r="D134" s="885">
        <v>57112704.93999999</v>
      </c>
      <c r="E134" s="885">
        <v>35202852.5</v>
      </c>
      <c r="F134" s="885">
        <v>34423534.920000002</v>
      </c>
    </row>
    <row r="135" spans="2:7">
      <c r="B135" s="886" t="s">
        <v>1246</v>
      </c>
      <c r="C135" s="885">
        <v>66085150</v>
      </c>
      <c r="D135" s="885">
        <v>57112704.93999999</v>
      </c>
      <c r="E135" s="885">
        <v>35202852.5</v>
      </c>
      <c r="F135" s="885">
        <v>34423534.920000002</v>
      </c>
    </row>
    <row r="136" spans="2:7">
      <c r="B136" s="880" t="s">
        <v>432</v>
      </c>
      <c r="C136" s="881">
        <v>49910944090</v>
      </c>
      <c r="D136" s="881">
        <v>41033912836.449997</v>
      </c>
      <c r="E136" s="881">
        <v>22932519436.570004</v>
      </c>
      <c r="F136" s="881">
        <v>22142122078.150002</v>
      </c>
    </row>
    <row r="137" spans="2:7">
      <c r="B137" s="882" t="s">
        <v>1249</v>
      </c>
      <c r="C137" s="883">
        <v>21765308321</v>
      </c>
      <c r="D137" s="883">
        <v>14604932523.009996</v>
      </c>
      <c r="E137" s="883">
        <v>7838700916.3900013</v>
      </c>
      <c r="F137" s="883">
        <v>7296013685.6000013</v>
      </c>
    </row>
    <row r="138" spans="2:7">
      <c r="B138" s="884" t="s">
        <v>1250</v>
      </c>
      <c r="C138" s="885">
        <v>16806736455</v>
      </c>
      <c r="D138" s="885">
        <v>10671577969.949999</v>
      </c>
      <c r="E138" s="885">
        <v>5653302249.5200005</v>
      </c>
      <c r="F138" s="885">
        <v>5170736413.6100006</v>
      </c>
      <c r="G138" s="885"/>
    </row>
    <row r="139" spans="2:7">
      <c r="B139" s="886" t="s">
        <v>1169</v>
      </c>
      <c r="C139" s="885">
        <v>8738449919</v>
      </c>
      <c r="D139" s="885">
        <v>3632775120.5099993</v>
      </c>
      <c r="E139" s="885">
        <v>2213728688.1000009</v>
      </c>
      <c r="F139" s="885">
        <v>1732086063.7300005</v>
      </c>
      <c r="G139" s="885"/>
    </row>
    <row r="140" spans="2:7">
      <c r="B140" s="886" t="s">
        <v>1162</v>
      </c>
      <c r="C140" s="885">
        <v>8068286536</v>
      </c>
      <c r="D140" s="885">
        <v>7038802849.4399996</v>
      </c>
      <c r="E140" s="885">
        <v>3439573561.4200001</v>
      </c>
      <c r="F140" s="885">
        <v>3438650349.8800001</v>
      </c>
      <c r="G140" s="885"/>
    </row>
    <row r="141" spans="2:7">
      <c r="B141" s="884" t="s">
        <v>1251</v>
      </c>
      <c r="C141" s="885">
        <v>745809270</v>
      </c>
      <c r="D141" s="885">
        <v>637946450.26999998</v>
      </c>
      <c r="E141" s="885">
        <v>333962459.17000002</v>
      </c>
      <c r="F141" s="885">
        <v>316116221.50999999</v>
      </c>
      <c r="G141" s="885"/>
    </row>
    <row r="142" spans="2:7">
      <c r="B142" s="886" t="s">
        <v>1252</v>
      </c>
      <c r="C142" s="885">
        <v>745809270</v>
      </c>
      <c r="D142" s="885">
        <v>637946450.26999998</v>
      </c>
      <c r="E142" s="885">
        <v>333962459.17000002</v>
      </c>
      <c r="F142" s="885">
        <v>316116221.50999999</v>
      </c>
      <c r="G142" s="885"/>
    </row>
    <row r="143" spans="2:7">
      <c r="B143" s="884" t="s">
        <v>1253</v>
      </c>
      <c r="C143" s="885">
        <v>33018941</v>
      </c>
      <c r="D143" s="885">
        <v>23702579.16</v>
      </c>
      <c r="E143" s="885">
        <v>15080948.999999998</v>
      </c>
      <c r="F143" s="885">
        <v>14202270.499999998</v>
      </c>
      <c r="G143" s="885"/>
    </row>
    <row r="144" spans="2:7">
      <c r="B144" s="886" t="s">
        <v>1254</v>
      </c>
      <c r="C144" s="885">
        <v>33018941</v>
      </c>
      <c r="D144" s="885">
        <v>23702579.16</v>
      </c>
      <c r="E144" s="885">
        <v>15080948.999999998</v>
      </c>
      <c r="F144" s="885">
        <v>14202270.499999998</v>
      </c>
      <c r="G144" s="885"/>
    </row>
    <row r="145" spans="2:7">
      <c r="B145" s="884" t="s">
        <v>1255</v>
      </c>
      <c r="C145" s="885">
        <v>99785801</v>
      </c>
      <c r="D145" s="885">
        <v>87605624.310000002</v>
      </c>
      <c r="E145" s="885">
        <v>43081273.239999995</v>
      </c>
      <c r="F145" s="885">
        <v>41901427.390000001</v>
      </c>
      <c r="G145" s="885"/>
    </row>
    <row r="146" spans="2:7">
      <c r="B146" s="886" t="s">
        <v>1254</v>
      </c>
      <c r="C146" s="885">
        <v>99785801</v>
      </c>
      <c r="D146" s="885">
        <v>87605624.310000002</v>
      </c>
      <c r="E146" s="885">
        <v>43081273.239999995</v>
      </c>
      <c r="F146" s="885">
        <v>41901427.390000001</v>
      </c>
      <c r="G146" s="885"/>
    </row>
    <row r="147" spans="2:7">
      <c r="B147" s="884" t="s">
        <v>1256</v>
      </c>
      <c r="C147" s="885">
        <v>929748668</v>
      </c>
      <c r="D147" s="885">
        <v>871636490.55999982</v>
      </c>
      <c r="E147" s="885">
        <v>424152015.28000015</v>
      </c>
      <c r="F147" s="885">
        <v>418200800.16000021</v>
      </c>
      <c r="G147" s="885"/>
    </row>
    <row r="148" spans="2:7">
      <c r="B148" s="886" t="s">
        <v>1254</v>
      </c>
      <c r="C148" s="885">
        <v>929748668</v>
      </c>
      <c r="D148" s="885">
        <v>871636490.55999982</v>
      </c>
      <c r="E148" s="885">
        <v>424152015.28000015</v>
      </c>
      <c r="F148" s="885">
        <v>418200800.16000021</v>
      </c>
      <c r="G148" s="885"/>
    </row>
    <row r="149" spans="2:7">
      <c r="B149" s="884" t="s">
        <v>1257</v>
      </c>
      <c r="C149" s="885">
        <v>44703019</v>
      </c>
      <c r="D149" s="885">
        <v>39846036.589999996</v>
      </c>
      <c r="E149" s="885">
        <v>19495398.850000001</v>
      </c>
      <c r="F149" s="885">
        <v>19495398.850000001</v>
      </c>
      <c r="G149" s="885"/>
    </row>
    <row r="150" spans="2:7">
      <c r="B150" s="886" t="s">
        <v>1258</v>
      </c>
      <c r="C150" s="885">
        <v>44703019</v>
      </c>
      <c r="D150" s="885">
        <v>39846036.589999996</v>
      </c>
      <c r="E150" s="885">
        <v>19495398.850000001</v>
      </c>
      <c r="F150" s="885">
        <v>19495398.850000001</v>
      </c>
      <c r="G150" s="885"/>
    </row>
    <row r="151" spans="2:7">
      <c r="B151" s="884" t="s">
        <v>1259</v>
      </c>
      <c r="C151" s="885">
        <v>47931484</v>
      </c>
      <c r="D151" s="885">
        <v>39002184.769999996</v>
      </c>
      <c r="E151" s="885">
        <v>21147981.260000002</v>
      </c>
      <c r="F151" s="885">
        <v>18544731.510000002</v>
      </c>
      <c r="G151" s="885"/>
    </row>
    <row r="152" spans="2:7">
      <c r="B152" s="886" t="s">
        <v>1252</v>
      </c>
      <c r="C152" s="885">
        <v>47931484</v>
      </c>
      <c r="D152" s="885">
        <v>39002184.769999996</v>
      </c>
      <c r="E152" s="885">
        <v>21147981.260000002</v>
      </c>
      <c r="F152" s="885">
        <v>18544731.510000002</v>
      </c>
      <c r="G152" s="885"/>
    </row>
    <row r="153" spans="2:7">
      <c r="B153" s="884" t="s">
        <v>1260</v>
      </c>
      <c r="C153" s="885">
        <v>22392179</v>
      </c>
      <c r="D153" s="885">
        <v>11192320.649999999</v>
      </c>
      <c r="E153" s="885">
        <v>9880720.8999999985</v>
      </c>
      <c r="F153" s="885">
        <v>9678993.8899999987</v>
      </c>
      <c r="G153" s="885"/>
    </row>
    <row r="154" spans="2:7">
      <c r="B154" s="886" t="s">
        <v>1252</v>
      </c>
      <c r="C154" s="885">
        <v>22392179</v>
      </c>
      <c r="D154" s="885">
        <v>11192320.649999999</v>
      </c>
      <c r="E154" s="885">
        <v>9880720.8999999985</v>
      </c>
      <c r="F154" s="885">
        <v>9678993.8899999987</v>
      </c>
      <c r="G154" s="885"/>
    </row>
    <row r="155" spans="2:7">
      <c r="B155" s="884" t="s">
        <v>1261</v>
      </c>
      <c r="C155" s="885">
        <v>26207791</v>
      </c>
      <c r="D155" s="885">
        <v>26301094.200000003</v>
      </c>
      <c r="E155" s="885">
        <v>20826415.219999999</v>
      </c>
      <c r="F155" s="885">
        <v>18850199.219999999</v>
      </c>
      <c r="G155" s="885"/>
    </row>
    <row r="156" spans="2:7">
      <c r="B156" s="886" t="s">
        <v>1252</v>
      </c>
      <c r="C156" s="885">
        <v>26207791</v>
      </c>
      <c r="D156" s="885">
        <v>26301094.200000003</v>
      </c>
      <c r="E156" s="885">
        <v>20826415.219999999</v>
      </c>
      <c r="F156" s="885">
        <v>18850199.219999999</v>
      </c>
      <c r="G156" s="885"/>
    </row>
    <row r="157" spans="2:7">
      <c r="B157" s="884" t="s">
        <v>1262</v>
      </c>
      <c r="C157" s="885">
        <v>35548457</v>
      </c>
      <c r="D157" s="885">
        <v>28553455.560000006</v>
      </c>
      <c r="E157" s="885">
        <v>14907614.58</v>
      </c>
      <c r="F157" s="885">
        <v>14667244.58</v>
      </c>
      <c r="G157" s="885"/>
    </row>
    <row r="158" spans="2:7">
      <c r="B158" s="886" t="s">
        <v>1252</v>
      </c>
      <c r="C158" s="885">
        <v>35548457</v>
      </c>
      <c r="D158" s="885">
        <v>28553455.560000006</v>
      </c>
      <c r="E158" s="885">
        <v>14907614.58</v>
      </c>
      <c r="F158" s="885">
        <v>14667244.58</v>
      </c>
      <c r="G158" s="885"/>
    </row>
    <row r="159" spans="2:7">
      <c r="B159" s="884" t="s">
        <v>1263</v>
      </c>
      <c r="C159" s="885">
        <v>25559290</v>
      </c>
      <c r="D159" s="885">
        <v>22584288.059999999</v>
      </c>
      <c r="E159" s="885">
        <v>11628087.9</v>
      </c>
      <c r="F159" s="885">
        <v>10677810.449999999</v>
      </c>
      <c r="G159" s="885"/>
    </row>
    <row r="160" spans="2:7">
      <c r="B160" s="886" t="s">
        <v>1169</v>
      </c>
      <c r="C160" s="885">
        <v>25559290</v>
      </c>
      <c r="D160" s="885">
        <v>22584288.059999999</v>
      </c>
      <c r="E160" s="885">
        <v>11628087.9</v>
      </c>
      <c r="F160" s="885">
        <v>10677810.449999999</v>
      </c>
    </row>
    <row r="161" spans="2:6">
      <c r="B161" s="884" t="s">
        <v>1264</v>
      </c>
      <c r="C161" s="885">
        <v>421474336</v>
      </c>
      <c r="D161" s="885">
        <v>418432352.11999983</v>
      </c>
      <c r="E161" s="885">
        <v>255135845.69000006</v>
      </c>
      <c r="F161" s="885">
        <v>247271985.65000007</v>
      </c>
    </row>
    <row r="162" spans="2:6">
      <c r="B162" s="886" t="s">
        <v>1258</v>
      </c>
      <c r="C162" s="885">
        <v>421474336</v>
      </c>
      <c r="D162" s="885">
        <v>418432352.11999983</v>
      </c>
      <c r="E162" s="885">
        <v>255135845.69000006</v>
      </c>
      <c r="F162" s="885">
        <v>247271985.65000007</v>
      </c>
    </row>
    <row r="163" spans="2:6">
      <c r="B163" s="884" t="s">
        <v>1265</v>
      </c>
      <c r="C163" s="885">
        <v>58866155</v>
      </c>
      <c r="D163" s="885">
        <v>26524164.670000002</v>
      </c>
      <c r="E163" s="885">
        <v>26524164.670000002</v>
      </c>
      <c r="F163" s="885">
        <v>26524164.670000002</v>
      </c>
    </row>
    <row r="164" spans="2:6">
      <c r="B164" s="886" t="s">
        <v>1258</v>
      </c>
      <c r="C164" s="885">
        <v>58866155</v>
      </c>
      <c r="D164" s="885">
        <v>26524164.670000002</v>
      </c>
      <c r="E164" s="885">
        <v>26524164.670000002</v>
      </c>
      <c r="F164" s="885">
        <v>26524164.670000002</v>
      </c>
    </row>
    <row r="165" spans="2:6">
      <c r="B165" s="884" t="s">
        <v>1266</v>
      </c>
      <c r="C165" s="885">
        <v>108829498</v>
      </c>
      <c r="D165" s="885">
        <v>101739730.04999998</v>
      </c>
      <c r="E165" s="885">
        <v>52723467.650000006</v>
      </c>
      <c r="F165" s="885">
        <v>52150693.870000012</v>
      </c>
    </row>
    <row r="166" spans="2:6">
      <c r="B166" s="886" t="s">
        <v>1258</v>
      </c>
      <c r="C166" s="885">
        <v>108829498</v>
      </c>
      <c r="D166" s="885">
        <v>101739730.04999998</v>
      </c>
      <c r="E166" s="885">
        <v>52723467.650000006</v>
      </c>
      <c r="F166" s="885">
        <v>52150693.870000012</v>
      </c>
    </row>
    <row r="167" spans="2:6">
      <c r="B167" s="884" t="s">
        <v>1267</v>
      </c>
      <c r="C167" s="885">
        <v>55389954</v>
      </c>
      <c r="D167" s="885">
        <v>46015128.820000008</v>
      </c>
      <c r="E167" s="885">
        <v>26760319.140000001</v>
      </c>
      <c r="F167" s="885">
        <v>26760319.140000001</v>
      </c>
    </row>
    <row r="168" spans="2:6">
      <c r="B168" s="886" t="s">
        <v>1252</v>
      </c>
      <c r="C168" s="885">
        <v>55389954</v>
      </c>
      <c r="D168" s="885">
        <v>46015128.820000008</v>
      </c>
      <c r="E168" s="885">
        <v>26760319.140000001</v>
      </c>
      <c r="F168" s="885">
        <v>26760319.140000001</v>
      </c>
    </row>
    <row r="169" spans="2:6">
      <c r="B169" s="884" t="s">
        <v>1268</v>
      </c>
      <c r="C169" s="885">
        <v>67114391</v>
      </c>
      <c r="D169" s="885">
        <v>51503729.660000011</v>
      </c>
      <c r="E169" s="885">
        <v>31391493.719999995</v>
      </c>
      <c r="F169" s="885">
        <v>30454507.329999998</v>
      </c>
    </row>
    <row r="170" spans="2:6">
      <c r="B170" s="886" t="s">
        <v>1258</v>
      </c>
      <c r="C170" s="885">
        <v>67114391</v>
      </c>
      <c r="D170" s="885">
        <v>51503729.660000011</v>
      </c>
      <c r="E170" s="885">
        <v>31391493.719999995</v>
      </c>
      <c r="F170" s="885">
        <v>30454507.329999998</v>
      </c>
    </row>
    <row r="171" spans="2:6">
      <c r="B171" s="884" t="s">
        <v>1269</v>
      </c>
      <c r="C171" s="885">
        <v>331473275</v>
      </c>
      <c r="D171" s="885">
        <v>167766237.84999999</v>
      </c>
      <c r="E171" s="885">
        <v>159839494.04000002</v>
      </c>
      <c r="F171" s="885">
        <v>158408843.85000002</v>
      </c>
    </row>
    <row r="172" spans="2:6">
      <c r="B172" s="886" t="s">
        <v>1258</v>
      </c>
      <c r="C172" s="885">
        <v>331473275</v>
      </c>
      <c r="D172" s="885">
        <v>167766237.84999999</v>
      </c>
      <c r="E172" s="885">
        <v>159839494.04000002</v>
      </c>
      <c r="F172" s="885">
        <v>158408843.85000002</v>
      </c>
    </row>
    <row r="173" spans="2:6">
      <c r="B173" s="884" t="s">
        <v>1270</v>
      </c>
      <c r="C173" s="885">
        <v>1567765629</v>
      </c>
      <c r="D173" s="885">
        <v>1038599126.38</v>
      </c>
      <c r="E173" s="885">
        <v>560553950.97000027</v>
      </c>
      <c r="F173" s="885">
        <v>543290552.77999997</v>
      </c>
    </row>
    <row r="174" spans="2:6">
      <c r="B174" s="886" t="s">
        <v>1258</v>
      </c>
      <c r="C174" s="885">
        <v>1567765629</v>
      </c>
      <c r="D174" s="885">
        <v>1038599126.38</v>
      </c>
      <c r="E174" s="885">
        <v>560553950.97000027</v>
      </c>
      <c r="F174" s="885">
        <v>543290552.77999997</v>
      </c>
    </row>
    <row r="175" spans="2:6">
      <c r="B175" s="884" t="s">
        <v>1271</v>
      </c>
      <c r="C175" s="885">
        <v>47962618</v>
      </c>
      <c r="D175" s="885">
        <v>35723563.620000005</v>
      </c>
      <c r="E175" s="885">
        <v>23380317.620000001</v>
      </c>
      <c r="F175" s="885">
        <v>23380317.620000001</v>
      </c>
    </row>
    <row r="176" spans="2:6">
      <c r="B176" s="886" t="s">
        <v>1169</v>
      </c>
      <c r="C176" s="885">
        <v>47962618</v>
      </c>
      <c r="D176" s="885">
        <v>35723563.620000005</v>
      </c>
      <c r="E176" s="885">
        <v>23380317.620000001</v>
      </c>
      <c r="F176" s="885">
        <v>23380317.620000001</v>
      </c>
    </row>
    <row r="177" spans="2:6">
      <c r="B177" s="884" t="s">
        <v>1272</v>
      </c>
      <c r="C177" s="885">
        <v>74782554</v>
      </c>
      <c r="D177" s="885">
        <v>65296150.609999992</v>
      </c>
      <c r="E177" s="885">
        <v>32059808.520000003</v>
      </c>
      <c r="F177" s="885">
        <v>31833899.570000004</v>
      </c>
    </row>
    <row r="178" spans="2:6">
      <c r="B178" s="886" t="s">
        <v>1252</v>
      </c>
      <c r="C178" s="885">
        <v>74782554</v>
      </c>
      <c r="D178" s="885">
        <v>65296150.609999992</v>
      </c>
      <c r="E178" s="885">
        <v>32059808.520000003</v>
      </c>
      <c r="F178" s="885">
        <v>31833899.570000004</v>
      </c>
    </row>
    <row r="179" spans="2:6">
      <c r="B179" s="884" t="s">
        <v>1273</v>
      </c>
      <c r="C179" s="885">
        <v>156078112</v>
      </c>
      <c r="D179" s="885">
        <v>140032360.23000002</v>
      </c>
      <c r="E179" s="885">
        <v>76239808.699999988</v>
      </c>
      <c r="F179" s="885">
        <v>76239808.699999988</v>
      </c>
    </row>
    <row r="180" spans="2:6">
      <c r="B180" s="886" t="s">
        <v>1258</v>
      </c>
      <c r="C180" s="885">
        <v>156078112</v>
      </c>
      <c r="D180" s="885">
        <v>140032360.23000002</v>
      </c>
      <c r="E180" s="885">
        <v>76239808.699999988</v>
      </c>
      <c r="F180" s="885">
        <v>76239808.699999988</v>
      </c>
    </row>
    <row r="181" spans="2:6">
      <c r="B181" s="884" t="s">
        <v>1274</v>
      </c>
      <c r="C181" s="885">
        <v>58130444</v>
      </c>
      <c r="D181" s="885">
        <v>53351484.919999994</v>
      </c>
      <c r="E181" s="885">
        <v>26627080.75</v>
      </c>
      <c r="F181" s="885">
        <v>26627080.75</v>
      </c>
    </row>
    <row r="182" spans="2:6">
      <c r="B182" s="886" t="s">
        <v>1252</v>
      </c>
      <c r="C182" s="885">
        <v>58130444</v>
      </c>
      <c r="D182" s="885">
        <v>53351484.919999994</v>
      </c>
      <c r="E182" s="885">
        <v>26627080.75</v>
      </c>
      <c r="F182" s="885">
        <v>26627080.75</v>
      </c>
    </row>
    <row r="183" spans="2:6">
      <c r="B183" s="882" t="s">
        <v>1275</v>
      </c>
      <c r="C183" s="883">
        <v>12727492345</v>
      </c>
      <c r="D183" s="883">
        <v>14023640112.310001</v>
      </c>
      <c r="E183" s="883">
        <v>7259748694.1399994</v>
      </c>
      <c r="F183" s="883">
        <v>7157006250.1299982</v>
      </c>
    </row>
    <row r="184" spans="2:6">
      <c r="B184" s="884" t="s">
        <v>1276</v>
      </c>
      <c r="C184" s="885">
        <v>12606099758</v>
      </c>
      <c r="D184" s="885">
        <v>13972922350.130001</v>
      </c>
      <c r="E184" s="885">
        <v>7211472723.6099997</v>
      </c>
      <c r="F184" s="885">
        <v>7110018378.0299988</v>
      </c>
    </row>
    <row r="185" spans="2:6">
      <c r="B185" s="886" t="s">
        <v>1277</v>
      </c>
      <c r="C185" s="885">
        <v>12606099758</v>
      </c>
      <c r="D185" s="885">
        <v>13972922350.130001</v>
      </c>
      <c r="E185" s="885">
        <v>7211472723.6099997</v>
      </c>
      <c r="F185" s="885">
        <v>7110018378.0299988</v>
      </c>
    </row>
    <row r="186" spans="2:6">
      <c r="B186" s="884" t="s">
        <v>1278</v>
      </c>
      <c r="C186" s="885">
        <v>70121946</v>
      </c>
      <c r="D186" s="885">
        <v>29267028.949999999</v>
      </c>
      <c r="E186" s="885">
        <v>27878227.999999996</v>
      </c>
      <c r="F186" s="885">
        <v>26615617.569999993</v>
      </c>
    </row>
    <row r="187" spans="2:6">
      <c r="B187" s="886" t="s">
        <v>1279</v>
      </c>
      <c r="C187" s="885">
        <v>70121946</v>
      </c>
      <c r="D187" s="885">
        <v>29267028.949999999</v>
      </c>
      <c r="E187" s="885">
        <v>27878227.999999996</v>
      </c>
      <c r="F187" s="885">
        <v>26615617.569999993</v>
      </c>
    </row>
    <row r="188" spans="2:6">
      <c r="B188" s="884" t="s">
        <v>1280</v>
      </c>
      <c r="C188" s="885">
        <v>51270641</v>
      </c>
      <c r="D188" s="885">
        <v>21450733.23</v>
      </c>
      <c r="E188" s="885">
        <v>20397742.530000001</v>
      </c>
      <c r="F188" s="885">
        <v>20372254.530000001</v>
      </c>
    </row>
    <row r="189" spans="2:6">
      <c r="B189" s="886" t="s">
        <v>1279</v>
      </c>
      <c r="C189" s="885">
        <v>51270641</v>
      </c>
      <c r="D189" s="885">
        <v>21450733.23</v>
      </c>
      <c r="E189" s="885">
        <v>20397742.530000001</v>
      </c>
      <c r="F189" s="885">
        <v>20372254.530000001</v>
      </c>
    </row>
    <row r="190" spans="2:6">
      <c r="B190" s="882" t="s">
        <v>1281</v>
      </c>
      <c r="C190" s="883">
        <v>5685868413</v>
      </c>
      <c r="D190" s="883">
        <v>3564637583.9799986</v>
      </c>
      <c r="E190" s="883">
        <v>3147138924.6900005</v>
      </c>
      <c r="F190" s="883">
        <v>3072610853.1199999</v>
      </c>
    </row>
    <row r="191" spans="2:6">
      <c r="B191" s="884" t="s">
        <v>1282</v>
      </c>
      <c r="C191" s="885">
        <v>5567605697</v>
      </c>
      <c r="D191" s="885">
        <v>3486358519.5699987</v>
      </c>
      <c r="E191" s="885">
        <v>3094391428.1700006</v>
      </c>
      <c r="F191" s="885">
        <v>3020412747.5899997</v>
      </c>
    </row>
    <row r="192" spans="2:6">
      <c r="B192" s="886" t="s">
        <v>1283</v>
      </c>
      <c r="C192" s="885">
        <v>5106279834</v>
      </c>
      <c r="D192" s="885">
        <v>3201509908.4099984</v>
      </c>
      <c r="E192" s="885">
        <v>2819773100.4300003</v>
      </c>
      <c r="F192" s="885">
        <v>2745966819.8499994</v>
      </c>
    </row>
    <row r="193" spans="2:6">
      <c r="B193" s="884" t="s">
        <v>1284</v>
      </c>
      <c r="C193" s="885">
        <v>234720477</v>
      </c>
      <c r="D193" s="885">
        <v>142526073.03</v>
      </c>
      <c r="E193" s="885">
        <v>132297176.61</v>
      </c>
      <c r="F193" s="885">
        <v>132211776.61</v>
      </c>
    </row>
    <row r="194" spans="2:6">
      <c r="B194" s="886" t="s">
        <v>1285</v>
      </c>
      <c r="C194" s="885">
        <v>226605386</v>
      </c>
      <c r="D194" s="885">
        <v>142322538.13000003</v>
      </c>
      <c r="E194" s="885">
        <v>142321151.13000003</v>
      </c>
      <c r="F194" s="885">
        <v>142234151.13000003</v>
      </c>
    </row>
    <row r="195" spans="2:6">
      <c r="B195" s="884" t="s">
        <v>1286</v>
      </c>
      <c r="C195" s="885">
        <v>77742671</v>
      </c>
      <c r="D195" s="885">
        <v>45467133.769999981</v>
      </c>
      <c r="E195" s="885">
        <v>34615052.649999999</v>
      </c>
      <c r="F195" s="885">
        <v>34348135.519999988</v>
      </c>
    </row>
    <row r="196" spans="2:6">
      <c r="B196" s="886" t="s">
        <v>1283</v>
      </c>
      <c r="C196" s="885">
        <v>77742671</v>
      </c>
      <c r="D196" s="885">
        <v>45467133.769999981</v>
      </c>
      <c r="E196" s="885">
        <v>34615052.649999999</v>
      </c>
      <c r="F196" s="885">
        <v>34348135.519999988</v>
      </c>
    </row>
    <row r="197" spans="2:6">
      <c r="B197" s="884" t="s">
        <v>1287</v>
      </c>
      <c r="C197" s="885">
        <v>40520045</v>
      </c>
      <c r="D197" s="885">
        <v>32811930.640000001</v>
      </c>
      <c r="E197" s="885">
        <v>18132443.870000005</v>
      </c>
      <c r="F197" s="885">
        <v>17849970.010000005</v>
      </c>
    </row>
    <row r="198" spans="2:6">
      <c r="B198" s="886" t="s">
        <v>1283</v>
      </c>
      <c r="C198" s="885">
        <v>40520045</v>
      </c>
      <c r="D198" s="885">
        <v>32811930.640000001</v>
      </c>
      <c r="E198" s="885">
        <v>18132443.870000005</v>
      </c>
      <c r="F198" s="885">
        <v>17849970.010000005</v>
      </c>
    </row>
    <row r="199" spans="2:6">
      <c r="B199" s="882" t="s">
        <v>1288</v>
      </c>
      <c r="C199" s="883">
        <v>9732275011</v>
      </c>
      <c r="D199" s="883">
        <v>8840702617.1499958</v>
      </c>
      <c r="E199" s="883">
        <v>4686930901.3500013</v>
      </c>
      <c r="F199" s="883">
        <v>4616491289.2999992</v>
      </c>
    </row>
    <row r="200" spans="2:6">
      <c r="B200" s="884" t="s">
        <v>1289</v>
      </c>
      <c r="C200" s="885">
        <v>8611217564</v>
      </c>
      <c r="D200" s="885">
        <v>7847580495.7599964</v>
      </c>
      <c r="E200" s="885">
        <v>4164790244.1400018</v>
      </c>
      <c r="F200" s="885">
        <v>4104684548.6199994</v>
      </c>
    </row>
    <row r="201" spans="2:6">
      <c r="B201" s="886" t="s">
        <v>1290</v>
      </c>
      <c r="C201" s="885">
        <v>8611217564</v>
      </c>
      <c r="D201" s="885">
        <v>7847580495.7599964</v>
      </c>
      <c r="E201" s="885">
        <v>4164790244.1400018</v>
      </c>
      <c r="F201" s="885">
        <v>4104684548.6199994</v>
      </c>
    </row>
    <row r="202" spans="2:6">
      <c r="B202" s="884" t="s">
        <v>1291</v>
      </c>
      <c r="C202" s="885">
        <v>993819951</v>
      </c>
      <c r="D202" s="885">
        <v>878520035.58999979</v>
      </c>
      <c r="E202" s="885">
        <v>459682600.08999985</v>
      </c>
      <c r="F202" s="885">
        <v>449910074.55999994</v>
      </c>
    </row>
    <row r="203" spans="2:6">
      <c r="B203" s="886" t="s">
        <v>1292</v>
      </c>
      <c r="C203" s="885">
        <v>993819951</v>
      </c>
      <c r="D203" s="885">
        <v>878520035.58999979</v>
      </c>
      <c r="E203" s="885">
        <v>459682600.08999985</v>
      </c>
      <c r="F203" s="885">
        <v>449910074.55999994</v>
      </c>
    </row>
    <row r="204" spans="2:6">
      <c r="B204" s="884" t="s">
        <v>1293</v>
      </c>
      <c r="C204" s="885">
        <v>127237496</v>
      </c>
      <c r="D204" s="885">
        <v>114602085.80000001</v>
      </c>
      <c r="E204" s="885">
        <v>62458057.120000005</v>
      </c>
      <c r="F204" s="885">
        <v>61896666.120000005</v>
      </c>
    </row>
    <row r="205" spans="2:6">
      <c r="B205" s="886" t="s">
        <v>1294</v>
      </c>
      <c r="C205" s="885">
        <v>127237496</v>
      </c>
      <c r="D205" s="885">
        <v>114602085.80000001</v>
      </c>
      <c r="E205" s="885">
        <v>62458057.120000005</v>
      </c>
      <c r="F205" s="885">
        <v>61896666.120000005</v>
      </c>
    </row>
    <row r="206" spans="2:6">
      <c r="B206" s="880" t="s">
        <v>1295</v>
      </c>
      <c r="C206" s="881">
        <v>11586597708</v>
      </c>
      <c r="D206" s="881">
        <v>6929695584.7700005</v>
      </c>
      <c r="E206" s="881">
        <v>5610071528.8199997</v>
      </c>
      <c r="F206" s="881">
        <v>5454908976.499999</v>
      </c>
    </row>
    <row r="207" spans="2:6">
      <c r="B207" s="882" t="s">
        <v>1296</v>
      </c>
      <c r="C207" s="883">
        <v>11586597708</v>
      </c>
      <c r="D207" s="883">
        <v>6929695584.7700005</v>
      </c>
      <c r="E207" s="883">
        <v>5610071528.8199997</v>
      </c>
      <c r="F207" s="883">
        <v>5454908976.499999</v>
      </c>
    </row>
    <row r="208" spans="2:6">
      <c r="B208" s="884" t="s">
        <v>1297</v>
      </c>
      <c r="C208" s="885">
        <v>10111015754</v>
      </c>
      <c r="D208" s="885">
        <v>5902778679.79</v>
      </c>
      <c r="E208" s="885">
        <v>4959611143.9499998</v>
      </c>
      <c r="F208" s="885">
        <v>4819937737.0099993</v>
      </c>
    </row>
    <row r="209" spans="2:6">
      <c r="B209" s="886" t="s">
        <v>1169</v>
      </c>
      <c r="C209" s="885">
        <v>2417332139</v>
      </c>
      <c r="D209" s="885">
        <v>1766058396.9700005</v>
      </c>
      <c r="E209" s="885">
        <v>1193490866.8600004</v>
      </c>
      <c r="F209" s="885">
        <v>1098396063.5600002</v>
      </c>
    </row>
    <row r="210" spans="2:6">
      <c r="B210" s="886" t="s">
        <v>1298</v>
      </c>
      <c r="C210" s="885">
        <v>7153438615</v>
      </c>
      <c r="D210" s="885">
        <v>4039027667.8800001</v>
      </c>
      <c r="E210" s="885">
        <v>3668427662.1499996</v>
      </c>
      <c r="F210" s="885">
        <v>3654250255.559999</v>
      </c>
    </row>
    <row r="211" spans="2:6">
      <c r="B211" s="886" t="s">
        <v>1162</v>
      </c>
      <c r="C211" s="885">
        <v>540245000</v>
      </c>
      <c r="D211" s="885">
        <v>97692614.939999998</v>
      </c>
      <c r="E211" s="885">
        <v>97692614.939999998</v>
      </c>
      <c r="F211" s="885">
        <v>67291417.890000001</v>
      </c>
    </row>
    <row r="212" spans="2:6">
      <c r="B212" s="884" t="s">
        <v>1299</v>
      </c>
      <c r="C212" s="885">
        <v>1202938070</v>
      </c>
      <c r="D212" s="885">
        <v>819424830.55000007</v>
      </c>
      <c r="E212" s="885">
        <v>551466390.87</v>
      </c>
      <c r="F212" s="885">
        <v>536696134.93999994</v>
      </c>
    </row>
    <row r="213" spans="2:6">
      <c r="B213" s="886" t="s">
        <v>1300</v>
      </c>
      <c r="C213" s="885">
        <v>1202938070</v>
      </c>
      <c r="D213" s="885">
        <v>819424830.55000007</v>
      </c>
      <c r="E213" s="885">
        <v>551466390.87</v>
      </c>
      <c r="F213" s="885">
        <v>536696134.93999994</v>
      </c>
    </row>
    <row r="214" spans="2:6">
      <c r="B214" s="884" t="s">
        <v>1301</v>
      </c>
      <c r="C214" s="885">
        <v>176299406</v>
      </c>
      <c r="D214" s="885">
        <v>135861342.84999999</v>
      </c>
      <c r="E214" s="885">
        <v>65258194.329999976</v>
      </c>
      <c r="F214" s="885">
        <v>64903767.779999971</v>
      </c>
    </row>
    <row r="215" spans="2:6">
      <c r="B215" s="886" t="s">
        <v>1302</v>
      </c>
      <c r="C215" s="885">
        <v>176299406</v>
      </c>
      <c r="D215" s="885">
        <v>135861342.84999999</v>
      </c>
      <c r="E215" s="885">
        <v>65258194.329999976</v>
      </c>
      <c r="F215" s="885">
        <v>64903767.779999971</v>
      </c>
    </row>
    <row r="216" spans="2:6">
      <c r="B216" s="884" t="s">
        <v>1303</v>
      </c>
      <c r="C216" s="885">
        <v>51884491</v>
      </c>
      <c r="D216" s="885">
        <v>45217816.750000007</v>
      </c>
      <c r="E216" s="885">
        <v>21682577.639999997</v>
      </c>
      <c r="F216" s="885">
        <v>21609244.139999997</v>
      </c>
    </row>
    <row r="217" spans="2:6">
      <c r="B217" s="886" t="s">
        <v>1304</v>
      </c>
      <c r="C217" s="885">
        <v>51884491</v>
      </c>
      <c r="D217" s="885">
        <v>45217816.750000007</v>
      </c>
      <c r="E217" s="885">
        <v>21682577.639999997</v>
      </c>
      <c r="F217" s="885">
        <v>21609244.139999997</v>
      </c>
    </row>
    <row r="218" spans="2:6">
      <c r="B218" s="884" t="s">
        <v>1305</v>
      </c>
      <c r="C218" s="885">
        <v>44459987</v>
      </c>
      <c r="D218" s="885">
        <v>26412914.830000002</v>
      </c>
      <c r="E218" s="885">
        <v>12053222.029999999</v>
      </c>
      <c r="F218" s="885">
        <v>11762092.629999999</v>
      </c>
    </row>
    <row r="219" spans="2:6">
      <c r="B219" s="886" t="s">
        <v>1298</v>
      </c>
      <c r="C219" s="885">
        <v>44459987</v>
      </c>
      <c r="D219" s="885">
        <v>26412914.830000002</v>
      </c>
      <c r="E219" s="885">
        <v>12053222.029999999</v>
      </c>
      <c r="F219" s="885">
        <v>11762092.629999999</v>
      </c>
    </row>
    <row r="220" spans="2:6">
      <c r="B220" s="880" t="s">
        <v>1306</v>
      </c>
      <c r="C220" s="881">
        <v>21701812584</v>
      </c>
      <c r="D220" s="881">
        <v>10299777740.449999</v>
      </c>
      <c r="E220" s="881">
        <v>8808816777.5699997</v>
      </c>
      <c r="F220" s="881">
        <v>8764330854.2600021</v>
      </c>
    </row>
    <row r="221" spans="2:6">
      <c r="B221" s="882" t="s">
        <v>1307</v>
      </c>
      <c r="C221" s="883">
        <v>21701812584</v>
      </c>
      <c r="D221" s="883">
        <v>10299777740.449999</v>
      </c>
      <c r="E221" s="883">
        <v>8808816777.5699997</v>
      </c>
      <c r="F221" s="883">
        <v>8764330854.2600021</v>
      </c>
    </row>
    <row r="222" spans="2:6">
      <c r="B222" s="884" t="s">
        <v>1308</v>
      </c>
      <c r="C222" s="885">
        <v>17004163914</v>
      </c>
      <c r="D222" s="885">
        <v>7552517240.4099998</v>
      </c>
      <c r="E222" s="885">
        <v>7023561501.75</v>
      </c>
      <c r="F222" s="885">
        <v>7014662600.8000002</v>
      </c>
    </row>
    <row r="223" spans="2:6">
      <c r="B223" s="886" t="s">
        <v>1169</v>
      </c>
      <c r="C223" s="885">
        <v>2772250362</v>
      </c>
      <c r="D223" s="885">
        <v>1189542354.7200003</v>
      </c>
      <c r="E223" s="885">
        <v>660586616.05999982</v>
      </c>
      <c r="F223" s="885">
        <v>651687715.10999978</v>
      </c>
    </row>
    <row r="224" spans="2:6">
      <c r="B224" s="886" t="s">
        <v>1309</v>
      </c>
      <c r="C224" s="885">
        <v>347340880</v>
      </c>
      <c r="D224" s="885">
        <v>13128646.92</v>
      </c>
      <c r="E224" s="885">
        <v>13128646.92</v>
      </c>
      <c r="F224" s="885">
        <v>13128646.92</v>
      </c>
    </row>
    <row r="225" spans="2:7">
      <c r="B225" s="886" t="s">
        <v>1162</v>
      </c>
      <c r="C225" s="885">
        <v>303614200</v>
      </c>
      <c r="D225" s="885">
        <v>3947043.1</v>
      </c>
      <c r="E225" s="885">
        <v>3947043.1</v>
      </c>
      <c r="F225" s="885">
        <v>3947043.1</v>
      </c>
    </row>
    <row r="226" spans="2:7">
      <c r="B226" s="886" t="s">
        <v>1171</v>
      </c>
      <c r="C226" s="885">
        <v>13580958472</v>
      </c>
      <c r="D226" s="885">
        <v>6345899195.6700001</v>
      </c>
      <c r="E226" s="885">
        <v>6345899195.6700001</v>
      </c>
      <c r="F226" s="885">
        <v>6345899195.6700001</v>
      </c>
    </row>
    <row r="227" spans="2:7">
      <c r="B227" s="884" t="s">
        <v>1310</v>
      </c>
      <c r="C227" s="885">
        <v>311698803</v>
      </c>
      <c r="D227" s="885">
        <v>125230116.42999999</v>
      </c>
      <c r="E227" s="885">
        <v>124502056.10999998</v>
      </c>
      <c r="F227" s="885">
        <v>123188461.61999997</v>
      </c>
    </row>
    <row r="228" spans="2:7">
      <c r="B228" s="886" t="s">
        <v>1311</v>
      </c>
      <c r="C228" s="885">
        <v>311698803</v>
      </c>
      <c r="D228" s="885">
        <v>125230116.42999999</v>
      </c>
      <c r="E228" s="885">
        <v>124502056.10999998</v>
      </c>
      <c r="F228" s="885">
        <v>123188461.61999997</v>
      </c>
    </row>
    <row r="229" spans="2:7">
      <c r="B229" s="884" t="s">
        <v>1312</v>
      </c>
      <c r="C229" s="885">
        <v>915072932</v>
      </c>
      <c r="D229" s="885">
        <v>375172849.19999993</v>
      </c>
      <c r="E229" s="885">
        <v>325883550.8499999</v>
      </c>
      <c r="F229" s="885">
        <v>315930976.47000003</v>
      </c>
    </row>
    <row r="230" spans="2:7">
      <c r="B230" s="886" t="s">
        <v>1313</v>
      </c>
      <c r="C230" s="885">
        <v>915072932</v>
      </c>
      <c r="D230" s="885">
        <v>375172849.19999993</v>
      </c>
      <c r="E230" s="885">
        <v>325883550.8499999</v>
      </c>
      <c r="F230" s="885">
        <v>315930976.47000003</v>
      </c>
    </row>
    <row r="231" spans="2:7">
      <c r="B231" s="884" t="s">
        <v>1314</v>
      </c>
      <c r="C231" s="885">
        <v>564624143</v>
      </c>
      <c r="D231" s="885">
        <v>401543158.56</v>
      </c>
      <c r="E231" s="885">
        <v>207228154.25999996</v>
      </c>
      <c r="F231" s="885">
        <v>202083370.82999998</v>
      </c>
    </row>
    <row r="232" spans="2:7">
      <c r="B232" s="886" t="s">
        <v>1315</v>
      </c>
      <c r="C232" s="885">
        <v>564624143</v>
      </c>
      <c r="D232" s="885">
        <v>401543158.56</v>
      </c>
      <c r="E232" s="885">
        <v>207228154.25999996</v>
      </c>
      <c r="F232" s="885">
        <v>202083370.82999998</v>
      </c>
      <c r="G232" s="884"/>
    </row>
    <row r="233" spans="2:7">
      <c r="B233" s="884" t="s">
        <v>1316</v>
      </c>
      <c r="C233" s="885">
        <v>122713372</v>
      </c>
      <c r="D233" s="885">
        <v>77850784.929999977</v>
      </c>
      <c r="E233" s="885">
        <v>41976914.079999998</v>
      </c>
      <c r="F233" s="885">
        <v>41723051.68</v>
      </c>
      <c r="G233" s="886"/>
    </row>
    <row r="234" spans="2:7">
      <c r="B234" s="886" t="s">
        <v>1317</v>
      </c>
      <c r="C234" s="885">
        <v>122713372</v>
      </c>
      <c r="D234" s="885">
        <v>77850784.929999977</v>
      </c>
      <c r="E234" s="885">
        <v>41976914.079999998</v>
      </c>
      <c r="F234" s="885">
        <v>41723051.68</v>
      </c>
      <c r="G234" s="884"/>
    </row>
    <row r="235" spans="2:7">
      <c r="B235" s="884" t="s">
        <v>1318</v>
      </c>
      <c r="C235" s="885">
        <v>265595015</v>
      </c>
      <c r="D235" s="885">
        <v>167153594.20999998</v>
      </c>
      <c r="E235" s="885">
        <v>83729167.170000002</v>
      </c>
      <c r="F235" s="885">
        <v>82807646.410000011</v>
      </c>
      <c r="G235" s="886"/>
    </row>
    <row r="236" spans="2:7">
      <c r="B236" s="886" t="s">
        <v>1319</v>
      </c>
      <c r="C236" s="885">
        <v>265595015</v>
      </c>
      <c r="D236" s="885">
        <v>167153594.20999998</v>
      </c>
      <c r="E236" s="885">
        <v>83729167.170000002</v>
      </c>
      <c r="F236" s="885">
        <v>82807646.410000011</v>
      </c>
      <c r="G236" s="884"/>
    </row>
    <row r="237" spans="2:7">
      <c r="B237" s="886" t="s">
        <v>1320</v>
      </c>
      <c r="C237" s="885">
        <v>154000000</v>
      </c>
      <c r="D237" s="885">
        <v>81177045.760000005</v>
      </c>
      <c r="E237" s="885">
        <v>80084745.760000005</v>
      </c>
      <c r="F237" s="885">
        <v>80084745.760000005</v>
      </c>
      <c r="G237" s="884"/>
    </row>
    <row r="238" spans="2:7">
      <c r="B238" s="886" t="s">
        <v>1309</v>
      </c>
      <c r="C238" s="885">
        <v>154000000</v>
      </c>
      <c r="D238" s="885">
        <v>81177045.760000005</v>
      </c>
      <c r="E238" s="885">
        <v>80084745.760000005</v>
      </c>
      <c r="F238" s="885">
        <v>80084745.760000005</v>
      </c>
      <c r="G238" s="884"/>
    </row>
    <row r="239" spans="2:7">
      <c r="B239" s="884" t="s">
        <v>1321</v>
      </c>
      <c r="C239" s="885">
        <v>493013687</v>
      </c>
      <c r="D239" s="885">
        <v>353561891.82999992</v>
      </c>
      <c r="E239" s="885">
        <v>205305890.38999999</v>
      </c>
      <c r="F239" s="885">
        <v>195752348.28999999</v>
      </c>
      <c r="G239" s="886"/>
    </row>
    <row r="240" spans="2:7">
      <c r="B240" s="886" t="s">
        <v>1322</v>
      </c>
      <c r="C240" s="885">
        <v>493013687</v>
      </c>
      <c r="D240" s="885">
        <v>353561891.82999992</v>
      </c>
      <c r="E240" s="885">
        <v>205305890.38999999</v>
      </c>
      <c r="F240" s="885">
        <v>195752348.28999999</v>
      </c>
      <c r="G240" s="884"/>
    </row>
    <row r="241" spans="2:7">
      <c r="B241" s="884" t="s">
        <v>1323</v>
      </c>
      <c r="C241" s="885">
        <v>492783812</v>
      </c>
      <c r="D241" s="885">
        <v>218884510.83999994</v>
      </c>
      <c r="E241" s="885">
        <v>209606225.98999998</v>
      </c>
      <c r="F241" s="885">
        <v>207908646.38999996</v>
      </c>
      <c r="G241" s="886"/>
    </row>
    <row r="242" spans="2:7">
      <c r="B242" s="886" t="s">
        <v>1324</v>
      </c>
      <c r="C242" s="885">
        <v>492783812</v>
      </c>
      <c r="D242" s="885">
        <v>218884510.83999994</v>
      </c>
      <c r="E242" s="885">
        <v>209606225.98999998</v>
      </c>
      <c r="F242" s="885">
        <v>207908646.38999996</v>
      </c>
      <c r="G242" s="884"/>
    </row>
    <row r="243" spans="2:7">
      <c r="B243" s="884" t="s">
        <v>1325</v>
      </c>
      <c r="C243" s="885">
        <v>656229718</v>
      </c>
      <c r="D243" s="885">
        <v>461657778.38</v>
      </c>
      <c r="E243" s="885">
        <v>240396495.84000006</v>
      </c>
      <c r="F243" s="885">
        <v>235901001.10000005</v>
      </c>
      <c r="G243" s="886"/>
    </row>
    <row r="244" spans="2:7">
      <c r="B244" s="886" t="s">
        <v>1326</v>
      </c>
      <c r="C244" s="885">
        <v>656229718</v>
      </c>
      <c r="D244" s="885">
        <v>461657778.38</v>
      </c>
      <c r="E244" s="885">
        <v>240396495.84000006</v>
      </c>
      <c r="F244" s="885">
        <v>235901001.10000005</v>
      </c>
    </row>
    <row r="245" spans="2:7">
      <c r="B245" s="884" t="s">
        <v>1327</v>
      </c>
      <c r="C245" s="885">
        <v>158062578</v>
      </c>
      <c r="D245" s="885">
        <v>59719733.340000004</v>
      </c>
      <c r="E245" s="885">
        <v>32170932.619999994</v>
      </c>
      <c r="F245" s="885">
        <v>32170932.619999994</v>
      </c>
    </row>
    <row r="246" spans="2:7">
      <c r="B246" s="886" t="s">
        <v>1328</v>
      </c>
      <c r="C246" s="885">
        <v>158062578</v>
      </c>
      <c r="D246" s="885">
        <v>59719733.340000004</v>
      </c>
      <c r="E246" s="885">
        <v>32170932.619999994</v>
      </c>
      <c r="F246" s="885">
        <v>32170932.619999994</v>
      </c>
    </row>
    <row r="247" spans="2:7">
      <c r="B247" s="884" t="s">
        <v>1329</v>
      </c>
      <c r="C247" s="885">
        <v>563854610</v>
      </c>
      <c r="D247" s="885">
        <v>425309036.55999988</v>
      </c>
      <c r="E247" s="885">
        <v>234371142.74999997</v>
      </c>
      <c r="F247" s="885">
        <v>232117072.28999999</v>
      </c>
    </row>
    <row r="248" spans="2:7">
      <c r="B248" s="886" t="s">
        <v>1330</v>
      </c>
      <c r="C248" s="885">
        <v>563854610</v>
      </c>
      <c r="D248" s="885">
        <v>425309036.55999988</v>
      </c>
      <c r="E248" s="885">
        <v>234371142.74999997</v>
      </c>
      <c r="F248" s="885">
        <v>232117072.28999999</v>
      </c>
    </row>
    <row r="249" spans="2:7">
      <c r="B249" s="880" t="s">
        <v>431</v>
      </c>
      <c r="C249" s="881">
        <v>275378926642</v>
      </c>
      <c r="D249" s="881">
        <v>195925003402.10995</v>
      </c>
      <c r="E249" s="881">
        <v>106031924604.39</v>
      </c>
      <c r="F249" s="881">
        <v>102120677254.95999</v>
      </c>
    </row>
    <row r="250" spans="2:7">
      <c r="B250" s="882" t="s">
        <v>1331</v>
      </c>
      <c r="C250" s="883">
        <v>275378926642</v>
      </c>
      <c r="D250" s="883">
        <v>195925003402.10995</v>
      </c>
      <c r="E250" s="883">
        <v>106031924604.39</v>
      </c>
      <c r="F250" s="883">
        <v>102120677254.95999</v>
      </c>
    </row>
    <row r="251" spans="2:7">
      <c r="B251" s="884" t="s">
        <v>1332</v>
      </c>
      <c r="C251" s="885">
        <v>223680029647</v>
      </c>
      <c r="D251" s="885">
        <v>152339330004.61002</v>
      </c>
      <c r="E251" s="885">
        <v>81394991848.979996</v>
      </c>
      <c r="F251" s="885">
        <v>80042008320.399979</v>
      </c>
    </row>
    <row r="252" spans="2:7">
      <c r="B252" s="886" t="s">
        <v>1169</v>
      </c>
      <c r="C252" s="885">
        <v>35062189729</v>
      </c>
      <c r="D252" s="885">
        <v>6295826218.8500032</v>
      </c>
      <c r="E252" s="885">
        <v>4314422437.8600016</v>
      </c>
      <c r="F252" s="885">
        <v>3752706097.5700011</v>
      </c>
    </row>
    <row r="253" spans="2:7">
      <c r="B253" s="886" t="s">
        <v>1333</v>
      </c>
      <c r="C253" s="885">
        <v>0</v>
      </c>
      <c r="D253" s="885">
        <v>0</v>
      </c>
      <c r="E253" s="885">
        <v>0</v>
      </c>
      <c r="F253" s="885">
        <v>0</v>
      </c>
    </row>
    <row r="254" spans="2:7">
      <c r="B254" s="886" t="s">
        <v>1334</v>
      </c>
      <c r="C254" s="885">
        <v>17892440315</v>
      </c>
      <c r="D254" s="885">
        <v>8765707738.0600071</v>
      </c>
      <c r="E254" s="885">
        <v>4851265183.5699997</v>
      </c>
      <c r="F254" s="885">
        <v>4824631141.0500011</v>
      </c>
    </row>
    <row r="255" spans="2:7">
      <c r="B255" s="886" t="s">
        <v>1335</v>
      </c>
      <c r="C255" s="885">
        <v>94909365279</v>
      </c>
      <c r="D255" s="885">
        <v>86311359141.500015</v>
      </c>
      <c r="E255" s="885">
        <v>43313141980.839996</v>
      </c>
      <c r="F255" s="885">
        <v>43257188324.649994</v>
      </c>
    </row>
    <row r="256" spans="2:7">
      <c r="B256" s="886" t="s">
        <v>1336</v>
      </c>
      <c r="C256" s="885">
        <v>40548505246</v>
      </c>
      <c r="D256" s="885">
        <v>34967006086.750008</v>
      </c>
      <c r="E256" s="885">
        <v>17597666618.399998</v>
      </c>
      <c r="F256" s="885">
        <v>17504285025.679996</v>
      </c>
    </row>
    <row r="257" spans="2:6">
      <c r="B257" s="886" t="s">
        <v>1337</v>
      </c>
      <c r="C257" s="885">
        <v>6973426529</v>
      </c>
      <c r="D257" s="885">
        <v>4355446407.1800003</v>
      </c>
      <c r="E257" s="885">
        <v>1756953342.7199998</v>
      </c>
      <c r="F257" s="885">
        <v>1755030164.0400002</v>
      </c>
    </row>
    <row r="258" spans="2:6">
      <c r="B258" s="886" t="s">
        <v>1338</v>
      </c>
      <c r="C258" s="885">
        <v>11223242061</v>
      </c>
      <c r="D258" s="885">
        <v>4046375472.5999975</v>
      </c>
      <c r="E258" s="885">
        <v>3065089897.0899968</v>
      </c>
      <c r="F258" s="885">
        <v>2568160654.309998</v>
      </c>
    </row>
    <row r="259" spans="2:6">
      <c r="B259" s="886" t="s">
        <v>1339</v>
      </c>
      <c r="C259" s="885">
        <v>302594644</v>
      </c>
      <c r="D259" s="885">
        <v>40089503.109999999</v>
      </c>
      <c r="E259" s="885">
        <v>17619175.780000001</v>
      </c>
      <c r="F259" s="885">
        <v>17619175.780000001</v>
      </c>
    </row>
    <row r="260" spans="2:6">
      <c r="B260" s="886" t="s">
        <v>1340</v>
      </c>
      <c r="C260" s="885">
        <v>985138501</v>
      </c>
      <c r="D260" s="885">
        <v>704784711.61000001</v>
      </c>
      <c r="E260" s="885">
        <v>356556924.38</v>
      </c>
      <c r="F260" s="885">
        <v>353003050.83000004</v>
      </c>
    </row>
    <row r="261" spans="2:6">
      <c r="B261" s="886" t="s">
        <v>1341</v>
      </c>
      <c r="C261" s="885">
        <v>2832352690</v>
      </c>
      <c r="D261" s="885">
        <v>1370334144.0999999</v>
      </c>
      <c r="E261" s="885">
        <v>639875707.48999989</v>
      </c>
      <c r="F261" s="885">
        <v>630185471.84000003</v>
      </c>
    </row>
    <row r="262" spans="2:6">
      <c r="B262" s="886" t="s">
        <v>1162</v>
      </c>
      <c r="C262" s="885">
        <v>2682340783</v>
      </c>
      <c r="D262" s="885">
        <v>849785715.62000012</v>
      </c>
      <c r="E262" s="885">
        <v>849785715.62000012</v>
      </c>
      <c r="F262" s="885">
        <v>746584349.42000008</v>
      </c>
    </row>
    <row r="263" spans="2:6">
      <c r="B263" s="886" t="s">
        <v>1171</v>
      </c>
      <c r="C263" s="885">
        <v>10268433870</v>
      </c>
      <c r="D263" s="885">
        <v>4632614865.2300005</v>
      </c>
      <c r="E263" s="885">
        <v>4632614865.2300005</v>
      </c>
      <c r="F263" s="885">
        <v>4632614865.2300005</v>
      </c>
    </row>
    <row r="264" spans="2:6">
      <c r="B264" s="886" t="s">
        <v>1342</v>
      </c>
      <c r="C264" s="885">
        <v>765801033</v>
      </c>
      <c r="D264" s="885">
        <v>364515023.88999999</v>
      </c>
      <c r="E264" s="885">
        <v>152617616.87</v>
      </c>
      <c r="F264" s="885">
        <v>108981487.33000001</v>
      </c>
    </row>
    <row r="265" spans="2:6">
      <c r="B265" s="886" t="s">
        <v>1336</v>
      </c>
      <c r="C265" s="885">
        <v>613099584</v>
      </c>
      <c r="D265" s="885">
        <v>19505666.899999999</v>
      </c>
      <c r="E265" s="885">
        <v>19420925.670000002</v>
      </c>
      <c r="F265" s="885">
        <v>11920925.67</v>
      </c>
    </row>
    <row r="266" spans="2:6">
      <c r="B266" s="886" t="s">
        <v>1343</v>
      </c>
      <c r="C266" s="885">
        <v>152701449</v>
      </c>
      <c r="D266" s="885">
        <v>345009356.99000001</v>
      </c>
      <c r="E266" s="885">
        <v>133196691.2</v>
      </c>
      <c r="F266" s="885">
        <v>97060561.660000011</v>
      </c>
    </row>
    <row r="267" spans="2:6">
      <c r="B267" s="886" t="s">
        <v>1344</v>
      </c>
      <c r="C267" s="885">
        <v>898290390</v>
      </c>
      <c r="D267" s="885">
        <v>594087213.36000001</v>
      </c>
      <c r="E267" s="885">
        <v>241286244.88</v>
      </c>
      <c r="F267" s="885">
        <v>226177133.51999995</v>
      </c>
    </row>
    <row r="268" spans="2:6">
      <c r="B268" s="884" t="s">
        <v>1334</v>
      </c>
      <c r="C268" s="885">
        <v>898290390</v>
      </c>
      <c r="D268" s="885">
        <v>594087213.36000001</v>
      </c>
      <c r="E268" s="885">
        <v>241286244.88</v>
      </c>
      <c r="F268" s="885">
        <v>226177133.51999995</v>
      </c>
    </row>
    <row r="269" spans="2:6">
      <c r="B269" s="886" t="s">
        <v>1345</v>
      </c>
      <c r="C269" s="885">
        <v>17723047260</v>
      </c>
      <c r="D269" s="885">
        <v>17349872896.209999</v>
      </c>
      <c r="E269" s="885">
        <v>8014943926.8099995</v>
      </c>
      <c r="F269" s="885">
        <v>7969408660.0699997</v>
      </c>
    </row>
    <row r="270" spans="2:6">
      <c r="B270" s="884" t="s">
        <v>1346</v>
      </c>
      <c r="C270" s="885">
        <v>17723047260</v>
      </c>
      <c r="D270" s="885">
        <v>17349872896.209999</v>
      </c>
      <c r="E270" s="885">
        <v>8014943926.8099995</v>
      </c>
      <c r="F270" s="885">
        <v>7969408660.0699997</v>
      </c>
    </row>
    <row r="271" spans="2:6">
      <c r="B271" s="886" t="s">
        <v>1347</v>
      </c>
      <c r="C271" s="885">
        <v>240545437</v>
      </c>
      <c r="D271" s="885">
        <v>141758354.52000001</v>
      </c>
      <c r="E271" s="885">
        <v>130536247.92000002</v>
      </c>
      <c r="F271" s="885">
        <v>128436069.51000001</v>
      </c>
    </row>
    <row r="272" spans="2:6">
      <c r="B272" s="884" t="s">
        <v>1334</v>
      </c>
      <c r="C272" s="885">
        <v>240545437</v>
      </c>
      <c r="D272" s="885">
        <v>141758354.52000001</v>
      </c>
      <c r="E272" s="885">
        <v>130536247.92000002</v>
      </c>
      <c r="F272" s="885">
        <v>128436069.51000001</v>
      </c>
    </row>
    <row r="273" spans="2:6">
      <c r="B273" s="886" t="s">
        <v>1348</v>
      </c>
      <c r="C273" s="885">
        <v>3183614449</v>
      </c>
      <c r="D273" s="885">
        <v>1106909140.8</v>
      </c>
      <c r="E273" s="885">
        <v>1086508542.2</v>
      </c>
      <c r="F273" s="885">
        <v>888368149.71000004</v>
      </c>
    </row>
    <row r="274" spans="2:6">
      <c r="B274" s="884" t="s">
        <v>1339</v>
      </c>
      <c r="C274" s="885">
        <v>3183614449</v>
      </c>
      <c r="D274" s="885">
        <v>1106909140.8</v>
      </c>
      <c r="E274" s="885">
        <v>1086508542.2</v>
      </c>
      <c r="F274" s="885">
        <v>888368149.71000004</v>
      </c>
    </row>
    <row r="275" spans="2:6">
      <c r="B275" s="886" t="s">
        <v>1349</v>
      </c>
      <c r="C275" s="885">
        <v>2707281872</v>
      </c>
      <c r="D275" s="885">
        <v>1313396397.3099992</v>
      </c>
      <c r="E275" s="885">
        <v>1018726524.3899993</v>
      </c>
      <c r="F275" s="885">
        <v>978968483.59999931</v>
      </c>
    </row>
    <row r="276" spans="2:6">
      <c r="B276" s="884" t="s">
        <v>1339</v>
      </c>
      <c r="C276" s="885">
        <v>2707281872</v>
      </c>
      <c r="D276" s="885">
        <v>1313396397.3099992</v>
      </c>
      <c r="E276" s="885">
        <v>1018726524.3899993</v>
      </c>
      <c r="F276" s="885">
        <v>978968483.59999931</v>
      </c>
    </row>
    <row r="277" spans="2:6">
      <c r="B277" s="886" t="s">
        <v>1350</v>
      </c>
      <c r="C277" s="885">
        <v>26180316554</v>
      </c>
      <c r="D277" s="885">
        <v>22715134371.409992</v>
      </c>
      <c r="E277" s="885">
        <v>13992313652.340006</v>
      </c>
      <c r="F277" s="885">
        <v>11778328950.820002</v>
      </c>
    </row>
    <row r="278" spans="2:6">
      <c r="B278" s="884" t="s">
        <v>1351</v>
      </c>
      <c r="C278" s="885">
        <v>26180316554</v>
      </c>
      <c r="D278" s="885">
        <v>22715134371.409992</v>
      </c>
      <c r="E278" s="885">
        <v>13992313652.340006</v>
      </c>
      <c r="F278" s="885">
        <v>11778328950.820002</v>
      </c>
    </row>
    <row r="279" spans="2:6">
      <c r="B279" s="880" t="s">
        <v>1352</v>
      </c>
      <c r="C279" s="881">
        <v>137788992563</v>
      </c>
      <c r="D279" s="881">
        <v>66919114547.190002</v>
      </c>
      <c r="E279" s="881">
        <v>63886065060.850014</v>
      </c>
      <c r="F279" s="881">
        <v>61326948793.720009</v>
      </c>
    </row>
    <row r="280" spans="2:6">
      <c r="B280" s="882" t="s">
        <v>1353</v>
      </c>
      <c r="C280" s="883">
        <v>137788992563</v>
      </c>
      <c r="D280" s="883">
        <v>66919114547.190002</v>
      </c>
      <c r="E280" s="883">
        <v>63886065060.850014</v>
      </c>
      <c r="F280" s="883">
        <v>61326948793.720009</v>
      </c>
    </row>
    <row r="281" spans="2:6">
      <c r="B281" s="884" t="s">
        <v>1354</v>
      </c>
      <c r="C281" s="885">
        <v>123141296318</v>
      </c>
      <c r="D281" s="885">
        <v>57895345871.940002</v>
      </c>
      <c r="E281" s="885">
        <v>56977209067.430008</v>
      </c>
      <c r="F281" s="885">
        <v>55998582279.580009</v>
      </c>
    </row>
    <row r="282" spans="2:6">
      <c r="B282" s="886" t="s">
        <v>1169</v>
      </c>
      <c r="C282" s="885">
        <v>7067109162</v>
      </c>
      <c r="D282" s="885">
        <v>3039745528.3699989</v>
      </c>
      <c r="E282" s="885">
        <v>2823371216.929997</v>
      </c>
      <c r="F282" s="885">
        <v>2749493597.2199984</v>
      </c>
    </row>
    <row r="283" spans="2:6">
      <c r="B283" s="886" t="s">
        <v>1355</v>
      </c>
      <c r="C283" s="885">
        <v>525652058</v>
      </c>
      <c r="D283" s="885">
        <v>168296768.61000004</v>
      </c>
      <c r="E283" s="885">
        <v>134907184.81000006</v>
      </c>
      <c r="F283" s="885">
        <v>126084247.95000002</v>
      </c>
    </row>
    <row r="284" spans="2:6">
      <c r="B284" s="886" t="s">
        <v>1356</v>
      </c>
      <c r="C284" s="885">
        <v>82388922</v>
      </c>
      <c r="D284" s="885">
        <v>100273228.25</v>
      </c>
      <c r="E284" s="885">
        <v>18734525.410000004</v>
      </c>
      <c r="F284" s="885">
        <v>17967446.910000004</v>
      </c>
    </row>
    <row r="285" spans="2:6">
      <c r="B285" s="886" t="s">
        <v>1357</v>
      </c>
      <c r="C285" s="885">
        <v>1835087327</v>
      </c>
      <c r="D285" s="885">
        <v>939801104.89999986</v>
      </c>
      <c r="E285" s="885">
        <v>860222731.12999988</v>
      </c>
      <c r="F285" s="885">
        <v>819033550.91999996</v>
      </c>
    </row>
    <row r="286" spans="2:6">
      <c r="B286" s="886" t="s">
        <v>1196</v>
      </c>
      <c r="C286" s="885">
        <v>95536158</v>
      </c>
      <c r="D286" s="885">
        <v>33222298.030000001</v>
      </c>
      <c r="E286" s="885">
        <v>14750221.780000001</v>
      </c>
      <c r="F286" s="885">
        <v>6936918.5700000003</v>
      </c>
    </row>
    <row r="287" spans="2:6">
      <c r="B287" s="886" t="s">
        <v>1358</v>
      </c>
      <c r="C287" s="885">
        <v>1011580000</v>
      </c>
      <c r="D287" s="885">
        <v>850539992.69000006</v>
      </c>
      <c r="E287" s="885">
        <v>844959860.87000012</v>
      </c>
      <c r="F287" s="885">
        <v>304676</v>
      </c>
    </row>
    <row r="288" spans="2:6">
      <c r="B288" s="886" t="s">
        <v>1359</v>
      </c>
      <c r="C288" s="885">
        <v>26900000</v>
      </c>
      <c r="D288" s="885">
        <v>555025.75</v>
      </c>
      <c r="E288" s="885">
        <v>555025.75</v>
      </c>
      <c r="F288" s="885">
        <v>519525.75</v>
      </c>
    </row>
    <row r="289" spans="2:6">
      <c r="B289" s="886" t="s">
        <v>1360</v>
      </c>
      <c r="C289" s="885">
        <v>25200000</v>
      </c>
      <c r="D289" s="885">
        <v>3553164.01</v>
      </c>
      <c r="E289" s="885">
        <v>1923164</v>
      </c>
      <c r="F289" s="885">
        <v>1744040</v>
      </c>
    </row>
    <row r="290" spans="2:6">
      <c r="B290" s="886" t="s">
        <v>1162</v>
      </c>
      <c r="C290" s="885">
        <v>1216770278</v>
      </c>
      <c r="D290" s="885">
        <v>589540311.25</v>
      </c>
      <c r="E290" s="885">
        <v>589540311.25</v>
      </c>
      <c r="F290" s="885">
        <v>588413515.42999995</v>
      </c>
    </row>
    <row r="291" spans="2:6">
      <c r="B291" s="886" t="s">
        <v>1171</v>
      </c>
      <c r="C291" s="885">
        <v>111255072413</v>
      </c>
      <c r="D291" s="885">
        <v>52169818450.080002</v>
      </c>
      <c r="E291" s="885">
        <v>51688244825.500008</v>
      </c>
      <c r="F291" s="885">
        <v>51688084760.830009</v>
      </c>
    </row>
    <row r="292" spans="2:6">
      <c r="B292" s="886" t="s">
        <v>1361</v>
      </c>
      <c r="C292" s="885">
        <v>571105704</v>
      </c>
      <c r="D292" s="885">
        <v>81783944.809999973</v>
      </c>
      <c r="E292" s="885">
        <v>76703922.999999985</v>
      </c>
      <c r="F292" s="885">
        <v>76041492.229999974</v>
      </c>
    </row>
    <row r="293" spans="2:6">
      <c r="B293" s="884" t="s">
        <v>1358</v>
      </c>
      <c r="C293" s="885">
        <v>571105704</v>
      </c>
      <c r="D293" s="885">
        <v>81783944.809999973</v>
      </c>
      <c r="E293" s="885">
        <v>76703922.999999985</v>
      </c>
      <c r="F293" s="885">
        <v>76041492.229999974</v>
      </c>
    </row>
    <row r="294" spans="2:6">
      <c r="B294" s="886" t="s">
        <v>1362</v>
      </c>
      <c r="C294" s="885">
        <v>13679372106</v>
      </c>
      <c r="D294" s="885">
        <v>8688984139.6599998</v>
      </c>
      <c r="E294" s="885">
        <v>6631448309.9099998</v>
      </c>
      <c r="F294" s="885">
        <v>5058374745.8999996</v>
      </c>
    </row>
    <row r="295" spans="2:6">
      <c r="B295" s="884" t="s">
        <v>1363</v>
      </c>
      <c r="C295" s="885">
        <v>6364483616</v>
      </c>
      <c r="D295" s="885">
        <v>4449981043.1399994</v>
      </c>
      <c r="E295" s="885">
        <v>2804137295.7900004</v>
      </c>
      <c r="F295" s="885">
        <v>2380116362.7000003</v>
      </c>
    </row>
    <row r="296" spans="2:6">
      <c r="B296" s="886" t="s">
        <v>1355</v>
      </c>
      <c r="C296" s="885">
        <v>7314888490</v>
      </c>
      <c r="D296" s="885">
        <v>4125610669.1599998</v>
      </c>
      <c r="E296" s="885">
        <v>3827311014.1199999</v>
      </c>
      <c r="F296" s="885">
        <v>2678258383.1999998</v>
      </c>
    </row>
    <row r="297" spans="2:6">
      <c r="B297" s="886" t="s">
        <v>1356</v>
      </c>
      <c r="C297" s="885">
        <v>0</v>
      </c>
      <c r="D297" s="885">
        <v>0</v>
      </c>
      <c r="E297" s="885">
        <v>0</v>
      </c>
      <c r="F297" s="885">
        <v>0</v>
      </c>
    </row>
    <row r="298" spans="2:6">
      <c r="B298" s="886" t="s">
        <v>1357</v>
      </c>
      <c r="C298" s="885">
        <v>0</v>
      </c>
      <c r="D298" s="885">
        <v>0</v>
      </c>
      <c r="E298" s="885">
        <v>0</v>
      </c>
      <c r="F298" s="885">
        <v>0</v>
      </c>
    </row>
    <row r="299" spans="2:6">
      <c r="B299" s="886" t="s">
        <v>1358</v>
      </c>
      <c r="C299" s="885">
        <v>0</v>
      </c>
      <c r="D299" s="885">
        <v>113392427.36</v>
      </c>
      <c r="E299" s="885">
        <v>0</v>
      </c>
      <c r="F299" s="885">
        <v>0</v>
      </c>
    </row>
    <row r="300" spans="2:6">
      <c r="B300" s="884" t="s">
        <v>1364</v>
      </c>
      <c r="C300" s="885">
        <v>397218435</v>
      </c>
      <c r="D300" s="885">
        <v>253000590.77999994</v>
      </c>
      <c r="E300" s="885">
        <v>200703760.50999993</v>
      </c>
      <c r="F300" s="885">
        <v>193950276.01000005</v>
      </c>
    </row>
    <row r="301" spans="2:6">
      <c r="B301" s="886" t="s">
        <v>1365</v>
      </c>
      <c r="C301" s="885">
        <v>397218435</v>
      </c>
      <c r="D301" s="885">
        <v>253000590.77999994</v>
      </c>
      <c r="E301" s="885">
        <v>200703760.50999993</v>
      </c>
      <c r="F301" s="885">
        <v>193950276.01000005</v>
      </c>
    </row>
    <row r="302" spans="2:6">
      <c r="B302" s="880" t="s">
        <v>1366</v>
      </c>
      <c r="C302" s="881">
        <v>3136389584</v>
      </c>
      <c r="D302" s="881">
        <v>1811593493.1300001</v>
      </c>
      <c r="E302" s="881">
        <v>1682850467.4500005</v>
      </c>
      <c r="F302" s="881">
        <v>1556701296.1799996</v>
      </c>
    </row>
    <row r="303" spans="2:6">
      <c r="B303" s="882" t="s">
        <v>1367</v>
      </c>
      <c r="C303" s="883">
        <v>3136389584</v>
      </c>
      <c r="D303" s="883">
        <v>1811593493.1300001</v>
      </c>
      <c r="E303" s="883">
        <v>1682850467.4500005</v>
      </c>
      <c r="F303" s="883">
        <v>1556701296.1799996</v>
      </c>
    </row>
    <row r="304" spans="2:6">
      <c r="B304" s="884" t="s">
        <v>1368</v>
      </c>
      <c r="C304" s="885">
        <v>3028904514</v>
      </c>
      <c r="D304" s="885">
        <v>1737827332.5200002</v>
      </c>
      <c r="E304" s="885">
        <v>1645552503.2300005</v>
      </c>
      <c r="F304" s="885">
        <v>1519403331.9599996</v>
      </c>
    </row>
    <row r="305" spans="2:6">
      <c r="B305" s="886" t="s">
        <v>1169</v>
      </c>
      <c r="C305" s="885">
        <v>1358974494</v>
      </c>
      <c r="D305" s="885">
        <v>630558049.84000027</v>
      </c>
      <c r="E305" s="885">
        <v>596632889.86000025</v>
      </c>
      <c r="F305" s="885">
        <v>564960577.90999985</v>
      </c>
    </row>
    <row r="306" spans="2:6">
      <c r="B306" s="886" t="s">
        <v>1369</v>
      </c>
      <c r="C306" s="885">
        <v>247446162</v>
      </c>
      <c r="D306" s="885">
        <v>300420825.04999995</v>
      </c>
      <c r="E306" s="885">
        <v>276299446.38999999</v>
      </c>
      <c r="F306" s="885">
        <v>239000404.91999999</v>
      </c>
    </row>
    <row r="307" spans="2:6">
      <c r="B307" s="886" t="s">
        <v>1370</v>
      </c>
      <c r="C307" s="885">
        <v>887884786</v>
      </c>
      <c r="D307" s="885">
        <v>344158465.83999997</v>
      </c>
      <c r="E307" s="885">
        <v>323075465.92999995</v>
      </c>
      <c r="F307" s="885">
        <v>293372431.16999996</v>
      </c>
    </row>
    <row r="308" spans="2:6">
      <c r="B308" s="886" t="s">
        <v>1371</v>
      </c>
      <c r="C308" s="885">
        <v>63746476</v>
      </c>
      <c r="D308" s="885">
        <v>29855413.450000003</v>
      </c>
      <c r="E308" s="885">
        <v>29855413.450000003</v>
      </c>
      <c r="F308" s="885">
        <v>29452901.530000001</v>
      </c>
    </row>
    <row r="309" spans="2:6">
      <c r="B309" s="886" t="s">
        <v>1372</v>
      </c>
      <c r="C309" s="885">
        <v>24231770</v>
      </c>
      <c r="D309" s="885">
        <v>8707981.3100000005</v>
      </c>
      <c r="E309" s="885">
        <v>7553832.9000000004</v>
      </c>
      <c r="F309" s="885">
        <v>4252342.29</v>
      </c>
    </row>
    <row r="310" spans="2:6">
      <c r="B310" s="886" t="s">
        <v>1373</v>
      </c>
      <c r="C310" s="885">
        <v>232961226</v>
      </c>
      <c r="D310" s="885">
        <v>82836184.370000005</v>
      </c>
      <c r="E310" s="885">
        <v>70845042.039999992</v>
      </c>
      <c r="F310" s="885">
        <v>62168243.040000007</v>
      </c>
    </row>
    <row r="311" spans="2:6">
      <c r="B311" s="886" t="s">
        <v>1162</v>
      </c>
      <c r="C311" s="885">
        <v>213659600</v>
      </c>
      <c r="D311" s="885">
        <v>341290412.66000003</v>
      </c>
      <c r="E311" s="885">
        <v>341290412.66000003</v>
      </c>
      <c r="F311" s="885">
        <v>326196431.10000002</v>
      </c>
    </row>
    <row r="312" spans="2:6">
      <c r="B312" s="884" t="s">
        <v>1374</v>
      </c>
      <c r="C312" s="885">
        <v>107485070</v>
      </c>
      <c r="D312" s="885">
        <v>73766160.609999985</v>
      </c>
      <c r="E312" s="885">
        <v>37297964.219999999</v>
      </c>
      <c r="F312" s="885">
        <v>37297964.219999999</v>
      </c>
    </row>
    <row r="313" spans="2:6">
      <c r="B313" s="886" t="s">
        <v>1373</v>
      </c>
      <c r="C313" s="885">
        <v>107485070</v>
      </c>
      <c r="D313" s="885">
        <v>73766160.609999985</v>
      </c>
      <c r="E313" s="885">
        <v>37297964.219999999</v>
      </c>
      <c r="F313" s="885">
        <v>37297964.219999999</v>
      </c>
    </row>
    <row r="314" spans="2:6">
      <c r="B314" s="880" t="s">
        <v>1375</v>
      </c>
      <c r="C314" s="881">
        <v>2512106847</v>
      </c>
      <c r="D314" s="881">
        <v>1011801285.27</v>
      </c>
      <c r="E314" s="881">
        <v>950511279.73000002</v>
      </c>
      <c r="F314" s="881">
        <v>943113291.57000005</v>
      </c>
    </row>
    <row r="315" spans="2:6">
      <c r="B315" s="882" t="s">
        <v>1376</v>
      </c>
      <c r="C315" s="883">
        <v>2512106847</v>
      </c>
      <c r="D315" s="883">
        <v>1011801285.27</v>
      </c>
      <c r="E315" s="883">
        <v>950511279.73000002</v>
      </c>
      <c r="F315" s="883">
        <v>943113291.57000005</v>
      </c>
    </row>
    <row r="316" spans="2:6">
      <c r="B316" s="884" t="s">
        <v>1377</v>
      </c>
      <c r="C316" s="885">
        <v>2512106847</v>
      </c>
      <c r="D316" s="885">
        <v>1011801285.27</v>
      </c>
      <c r="E316" s="885">
        <v>950511279.73000002</v>
      </c>
      <c r="F316" s="885">
        <v>943113291.57000005</v>
      </c>
    </row>
    <row r="317" spans="2:6">
      <c r="B317" s="886" t="s">
        <v>1169</v>
      </c>
      <c r="C317" s="885">
        <v>571556206</v>
      </c>
      <c r="D317" s="885">
        <v>193568516.91000003</v>
      </c>
      <c r="E317" s="885">
        <v>183953969.37</v>
      </c>
      <c r="F317" s="885">
        <v>180140391.16999999</v>
      </c>
    </row>
    <row r="318" spans="2:6">
      <c r="B318" s="886" t="s">
        <v>1378</v>
      </c>
      <c r="C318" s="885">
        <v>325386706</v>
      </c>
      <c r="D318" s="885">
        <v>203519369.29000002</v>
      </c>
      <c r="E318" s="885">
        <v>195416334.17000002</v>
      </c>
      <c r="F318" s="885">
        <v>193110095.01000002</v>
      </c>
    </row>
    <row r="319" spans="2:6">
      <c r="B319" s="886" t="s">
        <v>1379</v>
      </c>
      <c r="C319" s="885">
        <v>70588060</v>
      </c>
      <c r="D319" s="885">
        <v>6007937.9299999997</v>
      </c>
      <c r="E319" s="885">
        <v>5987663.9299999997</v>
      </c>
      <c r="F319" s="885">
        <v>5970081.9299999997</v>
      </c>
    </row>
    <row r="320" spans="2:6">
      <c r="B320" s="886" t="s">
        <v>1380</v>
      </c>
      <c r="C320" s="885">
        <v>596500000</v>
      </c>
      <c r="D320" s="885">
        <v>160252698.75999996</v>
      </c>
      <c r="E320" s="885">
        <v>116712549.88000001</v>
      </c>
      <c r="F320" s="885">
        <v>115830422.08000001</v>
      </c>
    </row>
    <row r="321" spans="2:7">
      <c r="B321" s="886" t="s">
        <v>1162</v>
      </c>
      <c r="C321" s="885">
        <v>24755964</v>
      </c>
      <c r="D321" s="885">
        <v>26901477.380000003</v>
      </c>
      <c r="E321" s="885">
        <v>26889477.380000003</v>
      </c>
      <c r="F321" s="885">
        <v>26511016.380000003</v>
      </c>
    </row>
    <row r="322" spans="2:7">
      <c r="B322" s="886" t="s">
        <v>1171</v>
      </c>
      <c r="C322" s="885">
        <v>923319911</v>
      </c>
      <c r="D322" s="885">
        <v>421551285</v>
      </c>
      <c r="E322" s="885">
        <v>421551285</v>
      </c>
      <c r="F322" s="885">
        <v>421551285</v>
      </c>
    </row>
    <row r="323" spans="2:7">
      <c r="B323" s="880" t="s">
        <v>1381</v>
      </c>
      <c r="C323" s="881">
        <v>15106778711</v>
      </c>
      <c r="D323" s="881">
        <v>9074208441.4000015</v>
      </c>
      <c r="E323" s="881">
        <v>8171743636.6199999</v>
      </c>
      <c r="F323" s="881">
        <v>7908413180.380002</v>
      </c>
    </row>
    <row r="324" spans="2:7">
      <c r="B324" s="882" t="s">
        <v>1382</v>
      </c>
      <c r="C324" s="883">
        <v>15106778711</v>
      </c>
      <c r="D324" s="883">
        <v>9074208441.4000015</v>
      </c>
      <c r="E324" s="883">
        <v>8171743636.6199999</v>
      </c>
      <c r="F324" s="883">
        <v>7908413180.380002</v>
      </c>
    </row>
    <row r="325" spans="2:7">
      <c r="B325" s="884" t="s">
        <v>1383</v>
      </c>
      <c r="C325" s="885">
        <v>14278527043</v>
      </c>
      <c r="D325" s="885">
        <v>8492903303.9300003</v>
      </c>
      <c r="E325" s="885">
        <v>7874748306.6499996</v>
      </c>
      <c r="F325" s="885">
        <v>7627508433.460001</v>
      </c>
    </row>
    <row r="326" spans="2:7">
      <c r="B326" s="886" t="s">
        <v>1169</v>
      </c>
      <c r="C326" s="885">
        <v>4231506574</v>
      </c>
      <c r="D326" s="885">
        <v>1957339163.3600006</v>
      </c>
      <c r="E326" s="885">
        <v>1890434055.1400003</v>
      </c>
      <c r="F326" s="885">
        <v>1873850140.1000004</v>
      </c>
    </row>
    <row r="327" spans="2:7">
      <c r="B327" s="886" t="s">
        <v>1384</v>
      </c>
      <c r="C327" s="885">
        <v>30000000</v>
      </c>
      <c r="D327" s="885">
        <v>10842557.67</v>
      </c>
      <c r="E327" s="885">
        <v>7724695.5300000003</v>
      </c>
      <c r="F327" s="885">
        <v>4387128.97</v>
      </c>
    </row>
    <row r="328" spans="2:7">
      <c r="B328" s="886" t="s">
        <v>1385</v>
      </c>
      <c r="C328" s="885">
        <v>2199430480</v>
      </c>
      <c r="D328" s="885">
        <v>1327771899.7899997</v>
      </c>
      <c r="E328" s="885">
        <v>920364748.56999993</v>
      </c>
      <c r="F328" s="885">
        <v>733394512.3900001</v>
      </c>
    </row>
    <row r="329" spans="2:7">
      <c r="B329" s="886" t="s">
        <v>1386</v>
      </c>
      <c r="C329" s="885">
        <v>329169880</v>
      </c>
      <c r="D329" s="885">
        <v>184403708.37</v>
      </c>
      <c r="E329" s="885">
        <v>66368038.560000002</v>
      </c>
      <c r="F329" s="885">
        <v>57215019.310000002</v>
      </c>
    </row>
    <row r="330" spans="2:7">
      <c r="B330" s="886" t="s">
        <v>1387</v>
      </c>
      <c r="C330" s="885">
        <v>191602200</v>
      </c>
      <c r="D330" s="885">
        <v>28746222.510000002</v>
      </c>
      <c r="E330" s="885">
        <v>6057016.6200000001</v>
      </c>
      <c r="F330" s="885">
        <v>5233996.120000001</v>
      </c>
    </row>
    <row r="331" spans="2:7">
      <c r="B331" s="886" t="s">
        <v>1162</v>
      </c>
      <c r="C331" s="885">
        <v>1086049752</v>
      </c>
      <c r="D331" s="885">
        <v>1943789674.3800001</v>
      </c>
      <c r="E331" s="885">
        <v>1943789674.3800001</v>
      </c>
      <c r="F331" s="885">
        <v>1933783266.3800001</v>
      </c>
    </row>
    <row r="332" spans="2:7">
      <c r="B332" s="886" t="s">
        <v>1171</v>
      </c>
      <c r="C332" s="885">
        <v>6210768157</v>
      </c>
      <c r="D332" s="885">
        <v>3040010077.8499999</v>
      </c>
      <c r="E332" s="885">
        <v>3040010077.8499999</v>
      </c>
      <c r="F332" s="885">
        <v>3019644370.1900001</v>
      </c>
    </row>
    <row r="333" spans="2:7">
      <c r="B333" s="884" t="s">
        <v>1388</v>
      </c>
      <c r="C333" s="885">
        <v>656607258</v>
      </c>
      <c r="D333" s="885">
        <v>459200294.02000004</v>
      </c>
      <c r="E333" s="885">
        <v>234618702.77000001</v>
      </c>
      <c r="F333" s="885">
        <v>220024600.68999997</v>
      </c>
      <c r="G333" s="886"/>
    </row>
    <row r="334" spans="2:7">
      <c r="B334" s="886" t="s">
        <v>1389</v>
      </c>
      <c r="C334" s="885">
        <v>579907258</v>
      </c>
      <c r="D334" s="885">
        <v>430749938.93000001</v>
      </c>
      <c r="E334" s="885">
        <v>217933105.14000002</v>
      </c>
      <c r="F334" s="885">
        <v>212729278.05999997</v>
      </c>
      <c r="G334" s="886"/>
    </row>
    <row r="335" spans="2:7">
      <c r="B335" s="886" t="s">
        <v>1390</v>
      </c>
      <c r="C335" s="885">
        <v>54500000</v>
      </c>
      <c r="D335" s="885">
        <v>18007158.98</v>
      </c>
      <c r="E335" s="885">
        <v>12152711.6</v>
      </c>
      <c r="F335" s="885">
        <v>2762436.6</v>
      </c>
      <c r="G335" s="886"/>
    </row>
    <row r="336" spans="2:7">
      <c r="B336" s="886" t="s">
        <v>1391</v>
      </c>
      <c r="C336" s="885">
        <v>22200000</v>
      </c>
      <c r="D336" s="885">
        <v>10443196.109999999</v>
      </c>
      <c r="E336" s="885">
        <v>4532886.03</v>
      </c>
      <c r="F336" s="885">
        <v>4532886.03</v>
      </c>
      <c r="G336" s="886"/>
    </row>
    <row r="337" spans="2:7">
      <c r="B337" s="884" t="s">
        <v>1392</v>
      </c>
      <c r="C337" s="885">
        <v>28022531</v>
      </c>
      <c r="D337" s="885">
        <v>9625248.6199999973</v>
      </c>
      <c r="E337" s="885">
        <v>7295691.5099999979</v>
      </c>
      <c r="F337" s="885">
        <v>7234598.129999998</v>
      </c>
      <c r="G337" s="886"/>
    </row>
    <row r="338" spans="2:7">
      <c r="B338" s="886" t="s">
        <v>1169</v>
      </c>
      <c r="C338" s="885">
        <v>28022531</v>
      </c>
      <c r="D338" s="885">
        <v>9625248.6199999973</v>
      </c>
      <c r="E338" s="885">
        <v>7295691.5099999979</v>
      </c>
      <c r="F338" s="885">
        <v>7234598.129999998</v>
      </c>
      <c r="G338" s="886"/>
    </row>
    <row r="339" spans="2:7">
      <c r="B339" s="884" t="s">
        <v>1393</v>
      </c>
      <c r="C339" s="885">
        <v>143621879</v>
      </c>
      <c r="D339" s="885">
        <v>112479594.83000001</v>
      </c>
      <c r="E339" s="885">
        <v>55080935.689999983</v>
      </c>
      <c r="F339" s="885">
        <v>53645548.099999979</v>
      </c>
      <c r="G339" s="886"/>
    </row>
    <row r="340" spans="2:7">
      <c r="B340" s="886" t="s">
        <v>1394</v>
      </c>
      <c r="C340" s="885">
        <v>143621879</v>
      </c>
      <c r="D340" s="885">
        <v>112479594.83000001</v>
      </c>
      <c r="E340" s="885">
        <v>55080935.689999983</v>
      </c>
      <c r="F340" s="885">
        <v>53645548.099999979</v>
      </c>
    </row>
    <row r="341" spans="2:7">
      <c r="B341" s="880" t="s">
        <v>1395</v>
      </c>
      <c r="C341" s="881">
        <v>49629942224</v>
      </c>
      <c r="D341" s="881">
        <v>29677166320.959991</v>
      </c>
      <c r="E341" s="881">
        <v>24805398368.529995</v>
      </c>
      <c r="F341" s="881">
        <v>21772995283.539993</v>
      </c>
    </row>
    <row r="342" spans="2:7">
      <c r="B342" s="882" t="s">
        <v>1396</v>
      </c>
      <c r="C342" s="883">
        <v>49629942224</v>
      </c>
      <c r="D342" s="883">
        <v>29677166320.959991</v>
      </c>
      <c r="E342" s="883">
        <v>24805398368.529995</v>
      </c>
      <c r="F342" s="883">
        <v>21772995283.539993</v>
      </c>
    </row>
    <row r="343" spans="2:7">
      <c r="B343" s="884" t="s">
        <v>1397</v>
      </c>
      <c r="C343" s="885">
        <v>30578964242</v>
      </c>
      <c r="D343" s="885">
        <v>19612898582.409996</v>
      </c>
      <c r="E343" s="885">
        <v>16778052453.479996</v>
      </c>
      <c r="F343" s="885">
        <v>14483403173.399994</v>
      </c>
    </row>
    <row r="344" spans="2:7">
      <c r="B344" s="886" t="s">
        <v>1169</v>
      </c>
      <c r="C344" s="885">
        <v>2116987288</v>
      </c>
      <c r="D344" s="885">
        <v>1587937093.7600002</v>
      </c>
      <c r="E344" s="885">
        <v>1075468359.9499998</v>
      </c>
      <c r="F344" s="885">
        <v>1048886146.6799997</v>
      </c>
    </row>
    <row r="345" spans="2:7">
      <c r="B345" s="886" t="s">
        <v>1398</v>
      </c>
      <c r="C345" s="885">
        <v>7856937928</v>
      </c>
      <c r="D345" s="885">
        <v>3270946088.1300001</v>
      </c>
      <c r="E345" s="885">
        <v>2453378066.96</v>
      </c>
      <c r="F345" s="885">
        <v>2334211683.6100001</v>
      </c>
    </row>
    <row r="346" spans="2:7">
      <c r="B346" s="886" t="s">
        <v>1399</v>
      </c>
      <c r="C346" s="885">
        <v>6686175849</v>
      </c>
      <c r="D346" s="885">
        <v>6532290497.3799973</v>
      </c>
      <c r="E346" s="885">
        <v>5791694727.8999977</v>
      </c>
      <c r="F346" s="885">
        <v>5145716239.4099951</v>
      </c>
    </row>
    <row r="347" spans="2:7">
      <c r="B347" s="886" t="s">
        <v>1400</v>
      </c>
      <c r="C347" s="885">
        <v>2840214960</v>
      </c>
      <c r="D347" s="885">
        <v>3624774555.4599996</v>
      </c>
      <c r="E347" s="885">
        <v>3614774555.4599996</v>
      </c>
      <c r="F347" s="885">
        <v>2727125570.8999996</v>
      </c>
    </row>
    <row r="348" spans="2:7">
      <c r="B348" s="886" t="s">
        <v>1401</v>
      </c>
      <c r="C348" s="885">
        <v>1386231214</v>
      </c>
      <c r="D348" s="885">
        <v>732426653.76999986</v>
      </c>
      <c r="E348" s="885">
        <v>732426653.76999986</v>
      </c>
      <c r="F348" s="885">
        <v>561012628.81999993</v>
      </c>
    </row>
    <row r="349" spans="2:7">
      <c r="B349" s="886" t="s">
        <v>1402</v>
      </c>
      <c r="C349" s="885">
        <v>670076958</v>
      </c>
      <c r="D349" s="885">
        <v>125452165.67000002</v>
      </c>
      <c r="E349" s="885">
        <v>125452165.67000002</v>
      </c>
      <c r="F349" s="885">
        <v>94086887.73999998</v>
      </c>
    </row>
    <row r="350" spans="2:7">
      <c r="B350" s="886" t="s">
        <v>1403</v>
      </c>
      <c r="C350" s="885">
        <v>1594918426</v>
      </c>
      <c r="D350" s="885">
        <v>1319407684.6200004</v>
      </c>
      <c r="E350" s="885">
        <v>1070971275.5499998</v>
      </c>
      <c r="F350" s="885">
        <v>877554600.56999993</v>
      </c>
    </row>
    <row r="351" spans="2:7">
      <c r="B351" s="886" t="s">
        <v>1404</v>
      </c>
      <c r="C351" s="885">
        <v>3570430341</v>
      </c>
      <c r="D351" s="885">
        <v>225098937.69</v>
      </c>
      <c r="E351" s="885">
        <v>225098937.69</v>
      </c>
      <c r="F351" s="885">
        <v>202086532.69</v>
      </c>
    </row>
    <row r="352" spans="2:7">
      <c r="B352" s="886" t="s">
        <v>1405</v>
      </c>
      <c r="C352" s="885">
        <v>935700000</v>
      </c>
      <c r="D352" s="885">
        <v>958431840</v>
      </c>
      <c r="E352" s="885">
        <v>452654644.59999996</v>
      </c>
      <c r="F352" s="885">
        <v>452270201.18000007</v>
      </c>
    </row>
    <row r="353" spans="2:6">
      <c r="B353" s="886" t="s">
        <v>1406</v>
      </c>
      <c r="C353" s="885">
        <v>388785552</v>
      </c>
      <c r="D353" s="885">
        <v>503924453.13</v>
      </c>
      <c r="E353" s="885">
        <v>503924453.13</v>
      </c>
      <c r="F353" s="885">
        <v>388107434.06999999</v>
      </c>
    </row>
    <row r="354" spans="2:6">
      <c r="B354" s="886" t="s">
        <v>1162</v>
      </c>
      <c r="C354" s="885">
        <v>66766206</v>
      </c>
      <c r="D354" s="885">
        <v>24728719</v>
      </c>
      <c r="E354" s="885">
        <v>24728719</v>
      </c>
      <c r="F354" s="885">
        <v>14728719</v>
      </c>
    </row>
    <row r="355" spans="2:6">
      <c r="B355" s="886" t="s">
        <v>1171</v>
      </c>
      <c r="C355" s="885">
        <v>2465739520</v>
      </c>
      <c r="D355" s="885">
        <v>707479893.80000007</v>
      </c>
      <c r="E355" s="885">
        <v>707479893.80000007</v>
      </c>
      <c r="F355" s="885">
        <v>637616528.73000002</v>
      </c>
    </row>
    <row r="356" spans="2:6">
      <c r="B356" s="884" t="s">
        <v>1407</v>
      </c>
      <c r="C356" s="885">
        <v>381535786</v>
      </c>
      <c r="D356" s="885">
        <v>337669105.77000004</v>
      </c>
      <c r="E356" s="885">
        <v>154631698.27000001</v>
      </c>
      <c r="F356" s="885">
        <v>145717761.52000001</v>
      </c>
    </row>
    <row r="357" spans="2:6">
      <c r="B357" s="886" t="s">
        <v>1408</v>
      </c>
      <c r="C357" s="885">
        <v>381535786</v>
      </c>
      <c r="D357" s="885">
        <v>337669105.77000004</v>
      </c>
      <c r="E357" s="885">
        <v>154631698.27000001</v>
      </c>
      <c r="F357" s="885">
        <v>145717761.52000001</v>
      </c>
    </row>
    <row r="358" spans="2:6">
      <c r="B358" s="884" t="s">
        <v>1409</v>
      </c>
      <c r="C358" s="885">
        <v>15809352501</v>
      </c>
      <c r="D358" s="885">
        <v>8321560178.1799984</v>
      </c>
      <c r="E358" s="885">
        <v>6825428046.8400011</v>
      </c>
      <c r="F358" s="885">
        <v>6128761187.5100002</v>
      </c>
    </row>
    <row r="359" spans="2:6">
      <c r="B359" s="886" t="s">
        <v>1410</v>
      </c>
      <c r="C359" s="885">
        <v>15809352501</v>
      </c>
      <c r="D359" s="885">
        <v>8321560178.1799984</v>
      </c>
      <c r="E359" s="885">
        <v>6825428046.8400011</v>
      </c>
      <c r="F359" s="885">
        <v>6128761187.5100002</v>
      </c>
    </row>
    <row r="360" spans="2:6">
      <c r="B360" s="884" t="s">
        <v>1411</v>
      </c>
      <c r="C360" s="885">
        <v>2402383038</v>
      </c>
      <c r="D360" s="885">
        <v>1114273182.1300004</v>
      </c>
      <c r="E360" s="885">
        <v>864466757.92000008</v>
      </c>
      <c r="F360" s="885">
        <v>835144920.89000034</v>
      </c>
    </row>
    <row r="361" spans="2:6">
      <c r="B361" s="886" t="s">
        <v>1410</v>
      </c>
      <c r="C361" s="885">
        <v>2402383038</v>
      </c>
      <c r="D361" s="885">
        <v>1114273182.1300004</v>
      </c>
      <c r="E361" s="885">
        <v>864466757.92000008</v>
      </c>
      <c r="F361" s="885">
        <v>835144920.89000034</v>
      </c>
    </row>
    <row r="362" spans="2:6">
      <c r="B362" s="884" t="s">
        <v>1412</v>
      </c>
      <c r="C362" s="885">
        <v>165796445</v>
      </c>
      <c r="D362" s="885">
        <v>143167232.41000003</v>
      </c>
      <c r="E362" s="885">
        <v>74123677.870000005</v>
      </c>
      <c r="F362" s="885">
        <v>72453093.120000035</v>
      </c>
    </row>
    <row r="363" spans="2:6">
      <c r="B363" s="886" t="s">
        <v>1403</v>
      </c>
      <c r="C363" s="885">
        <v>165796445</v>
      </c>
      <c r="D363" s="885">
        <v>143167232.41000003</v>
      </c>
      <c r="E363" s="885">
        <v>74123677.870000005</v>
      </c>
      <c r="F363" s="885">
        <v>72453093.120000035</v>
      </c>
    </row>
    <row r="364" spans="2:6">
      <c r="B364" s="884" t="s">
        <v>1413</v>
      </c>
      <c r="C364" s="885">
        <v>215826208</v>
      </c>
      <c r="D364" s="885">
        <v>92634396.920000017</v>
      </c>
      <c r="E364" s="885">
        <v>81988885.950000018</v>
      </c>
      <c r="F364" s="885">
        <v>80956798.900000021</v>
      </c>
    </row>
    <row r="365" spans="2:6">
      <c r="B365" s="886" t="s">
        <v>1414</v>
      </c>
      <c r="C365" s="885">
        <v>215826208</v>
      </c>
      <c r="D365" s="885">
        <v>92634396.920000017</v>
      </c>
      <c r="E365" s="885">
        <v>81988885.950000018</v>
      </c>
      <c r="F365" s="885">
        <v>80956798.900000021</v>
      </c>
    </row>
    <row r="366" spans="2:6">
      <c r="B366" s="884" t="s">
        <v>1415</v>
      </c>
      <c r="C366" s="885">
        <v>76084004</v>
      </c>
      <c r="D366" s="885">
        <v>54963643.140000001</v>
      </c>
      <c r="E366" s="885">
        <v>26706848.200000003</v>
      </c>
      <c r="F366" s="885">
        <v>26558348.200000003</v>
      </c>
    </row>
    <row r="367" spans="2:6">
      <c r="B367" s="886" t="s">
        <v>1416</v>
      </c>
      <c r="C367" s="885">
        <v>76084004</v>
      </c>
      <c r="D367" s="885">
        <v>54963643.140000001</v>
      </c>
      <c r="E367" s="885">
        <v>26706848.200000003</v>
      </c>
      <c r="F367" s="885">
        <v>26558348.200000003</v>
      </c>
    </row>
    <row r="368" spans="2:6">
      <c r="B368" s="880" t="s">
        <v>1417</v>
      </c>
      <c r="C368" s="881">
        <v>27416574286</v>
      </c>
      <c r="D368" s="881">
        <v>9548507388.0699997</v>
      </c>
      <c r="E368" s="881">
        <v>8225427927.4099998</v>
      </c>
      <c r="F368" s="881">
        <v>7624618015.5699997</v>
      </c>
    </row>
    <row r="369" spans="2:6">
      <c r="B369" s="882" t="s">
        <v>1418</v>
      </c>
      <c r="C369" s="883">
        <v>27416574286</v>
      </c>
      <c r="D369" s="883">
        <v>9548507388.0699997</v>
      </c>
      <c r="E369" s="883">
        <v>8225427927.4099998</v>
      </c>
      <c r="F369" s="883">
        <v>7624618015.5699997</v>
      </c>
    </row>
    <row r="370" spans="2:6">
      <c r="B370" s="884" t="s">
        <v>1419</v>
      </c>
      <c r="C370" s="885">
        <v>26878659139</v>
      </c>
      <c r="D370" s="885">
        <v>9155229109.3699989</v>
      </c>
      <c r="E370" s="885">
        <v>7987727139.1200008</v>
      </c>
      <c r="F370" s="885">
        <v>7397721633.2200003</v>
      </c>
    </row>
    <row r="371" spans="2:6">
      <c r="B371" s="886" t="s">
        <v>1169</v>
      </c>
      <c r="C371" s="885">
        <v>2927566356</v>
      </c>
      <c r="D371" s="885">
        <v>1570144630.849999</v>
      </c>
      <c r="E371" s="885">
        <v>842788888.41000009</v>
      </c>
      <c r="F371" s="885">
        <v>807978672.68999982</v>
      </c>
    </row>
    <row r="372" spans="2:6">
      <c r="B372" s="886" t="s">
        <v>1420</v>
      </c>
      <c r="C372" s="885">
        <v>132720656</v>
      </c>
      <c r="D372" s="885">
        <v>87822581.959999993</v>
      </c>
      <c r="E372" s="885">
        <v>37432174.009999998</v>
      </c>
      <c r="F372" s="885">
        <v>37432174.009999998</v>
      </c>
    </row>
    <row r="373" spans="2:6">
      <c r="B373" s="886" t="s">
        <v>1421</v>
      </c>
      <c r="C373" s="885">
        <v>1259876451</v>
      </c>
      <c r="D373" s="885">
        <v>719161044.64999998</v>
      </c>
      <c r="E373" s="885">
        <v>440244152.80000013</v>
      </c>
      <c r="F373" s="885">
        <v>413932438.0200001</v>
      </c>
    </row>
    <row r="374" spans="2:6">
      <c r="B374" s="886" t="s">
        <v>1422</v>
      </c>
      <c r="C374" s="885">
        <v>227852423</v>
      </c>
      <c r="D374" s="885">
        <v>151565693.64999998</v>
      </c>
      <c r="E374" s="885">
        <v>62223627.820000008</v>
      </c>
      <c r="F374" s="885">
        <v>61457127.820000008</v>
      </c>
    </row>
    <row r="375" spans="2:6">
      <c r="B375" s="886" t="s">
        <v>1423</v>
      </c>
      <c r="C375" s="885">
        <v>55000000</v>
      </c>
      <c r="D375" s="885">
        <v>34010416.409999996</v>
      </c>
      <c r="E375" s="885">
        <v>12513554.23</v>
      </c>
      <c r="F375" s="885">
        <v>12513554.23</v>
      </c>
    </row>
    <row r="376" spans="2:6">
      <c r="B376" s="886" t="s">
        <v>1162</v>
      </c>
      <c r="C376" s="885">
        <v>20037469171</v>
      </c>
      <c r="D376" s="885">
        <v>5394915871.3800011</v>
      </c>
      <c r="E376" s="885">
        <v>5394915871.3800011</v>
      </c>
      <c r="F376" s="885">
        <v>5078249120.9000006</v>
      </c>
    </row>
    <row r="377" spans="2:6">
      <c r="B377" s="886" t="s">
        <v>1171</v>
      </c>
      <c r="C377" s="885">
        <v>2238174082</v>
      </c>
      <c r="D377" s="885">
        <v>1197608870.4699998</v>
      </c>
      <c r="E377" s="885">
        <v>1197608870.4699998</v>
      </c>
      <c r="F377" s="885">
        <v>986158545.55000019</v>
      </c>
    </row>
    <row r="378" spans="2:6">
      <c r="B378" s="884" t="s">
        <v>1424</v>
      </c>
      <c r="C378" s="885">
        <v>239151602</v>
      </c>
      <c r="D378" s="885">
        <v>183389161.37</v>
      </c>
      <c r="E378" s="885">
        <v>116478086.94999999</v>
      </c>
      <c r="F378" s="885">
        <v>108143949.87000002</v>
      </c>
    </row>
    <row r="379" spans="2:6">
      <c r="B379" s="886" t="s">
        <v>1425</v>
      </c>
      <c r="C379" s="885">
        <v>239151602</v>
      </c>
      <c r="D379" s="885">
        <v>183389161.37</v>
      </c>
      <c r="E379" s="885">
        <v>116478086.94999999</v>
      </c>
      <c r="F379" s="885">
        <v>108143949.87000002</v>
      </c>
    </row>
    <row r="380" spans="2:6">
      <c r="B380" s="884" t="s">
        <v>1426</v>
      </c>
      <c r="C380" s="885">
        <v>158763545</v>
      </c>
      <c r="D380" s="885">
        <v>116194195.41999999</v>
      </c>
      <c r="E380" s="885">
        <v>62016196.570000023</v>
      </c>
      <c r="F380" s="885">
        <v>61098846.380000025</v>
      </c>
    </row>
    <row r="381" spans="2:6">
      <c r="B381" s="886" t="s">
        <v>1421</v>
      </c>
      <c r="C381" s="885">
        <v>158763545</v>
      </c>
      <c r="D381" s="885">
        <v>116194195.41999999</v>
      </c>
      <c r="E381" s="885">
        <v>62016196.570000023</v>
      </c>
      <c r="F381" s="885">
        <v>61098846.380000025</v>
      </c>
    </row>
    <row r="382" spans="2:6">
      <c r="B382" s="884" t="s">
        <v>1427</v>
      </c>
      <c r="C382" s="885">
        <v>60000000</v>
      </c>
      <c r="D382" s="885">
        <v>25692665.660000004</v>
      </c>
      <c r="E382" s="885">
        <v>23971067.190000005</v>
      </c>
      <c r="F382" s="885">
        <v>23091506.369999997</v>
      </c>
    </row>
    <row r="383" spans="2:6">
      <c r="B383" s="886" t="s">
        <v>1421</v>
      </c>
      <c r="C383" s="885">
        <v>60000000</v>
      </c>
      <c r="D383" s="885">
        <v>25692665.660000004</v>
      </c>
      <c r="E383" s="885">
        <v>23971067.190000005</v>
      </c>
      <c r="F383" s="885">
        <v>23091506.369999997</v>
      </c>
    </row>
    <row r="384" spans="2:6">
      <c r="B384" s="884" t="s">
        <v>1428</v>
      </c>
      <c r="C384" s="885">
        <v>80000000</v>
      </c>
      <c r="D384" s="885">
        <v>68002256.25000003</v>
      </c>
      <c r="E384" s="885">
        <v>35235437.580000006</v>
      </c>
      <c r="F384" s="885">
        <v>34562079.729999997</v>
      </c>
    </row>
    <row r="385" spans="2:6">
      <c r="B385" s="886" t="s">
        <v>1420</v>
      </c>
      <c r="C385" s="885">
        <v>80000000</v>
      </c>
      <c r="D385" s="885">
        <v>68002256.25000003</v>
      </c>
      <c r="E385" s="885">
        <v>35235437.580000006</v>
      </c>
      <c r="F385" s="885">
        <v>34562079.729999997</v>
      </c>
    </row>
    <row r="386" spans="2:6">
      <c r="B386" s="880" t="s">
        <v>1429</v>
      </c>
      <c r="C386" s="881">
        <v>10706014966</v>
      </c>
      <c r="D386" s="881">
        <v>3208119231.23</v>
      </c>
      <c r="E386" s="881">
        <v>1648691917.4899998</v>
      </c>
      <c r="F386" s="881">
        <v>1540546382.2299998</v>
      </c>
    </row>
    <row r="387" spans="2:6">
      <c r="B387" s="882" t="s">
        <v>1430</v>
      </c>
      <c r="C387" s="883">
        <v>10706014966</v>
      </c>
      <c r="D387" s="883">
        <v>3208119231.23</v>
      </c>
      <c r="E387" s="883">
        <v>1648691917.4899998</v>
      </c>
      <c r="F387" s="883">
        <v>1540546382.2299998</v>
      </c>
    </row>
    <row r="388" spans="2:6">
      <c r="B388" s="884" t="s">
        <v>1431</v>
      </c>
      <c r="C388" s="885">
        <v>7275211979</v>
      </c>
      <c r="D388" s="885">
        <v>2257817339.25</v>
      </c>
      <c r="E388" s="885">
        <v>931931877.9000001</v>
      </c>
      <c r="F388" s="885">
        <v>846113646.36999989</v>
      </c>
    </row>
    <row r="389" spans="2:6">
      <c r="B389" s="886" t="s">
        <v>1169</v>
      </c>
      <c r="C389" s="885">
        <v>1007492941</v>
      </c>
      <c r="D389" s="885">
        <v>518535391.5599997</v>
      </c>
      <c r="E389" s="885">
        <v>263041762.27000004</v>
      </c>
      <c r="F389" s="885">
        <v>246326072.45999995</v>
      </c>
    </row>
    <row r="390" spans="2:6">
      <c r="B390" s="886" t="s">
        <v>1432</v>
      </c>
      <c r="C390" s="885">
        <v>5738180137</v>
      </c>
      <c r="D390" s="885">
        <v>1540943798.25</v>
      </c>
      <c r="E390" s="885">
        <v>550343618.14999998</v>
      </c>
      <c r="F390" s="885">
        <v>492074074.13999993</v>
      </c>
    </row>
    <row r="391" spans="2:6">
      <c r="B391" s="886" t="s">
        <v>1433</v>
      </c>
      <c r="C391" s="885">
        <v>239028041</v>
      </c>
      <c r="D391" s="885">
        <v>178297001.73000002</v>
      </c>
      <c r="E391" s="885">
        <v>98505349.770000011</v>
      </c>
      <c r="F391" s="885">
        <v>98505349.770000011</v>
      </c>
    </row>
    <row r="392" spans="2:6">
      <c r="B392" s="886" t="s">
        <v>1162</v>
      </c>
      <c r="C392" s="885">
        <v>290510860</v>
      </c>
      <c r="D392" s="885">
        <v>20041147.710000001</v>
      </c>
      <c r="E392" s="885">
        <v>20041147.710000001</v>
      </c>
      <c r="F392" s="885">
        <v>9208150</v>
      </c>
    </row>
    <row r="393" spans="2:6">
      <c r="B393" s="884" t="s">
        <v>1434</v>
      </c>
      <c r="C393" s="885">
        <v>3430802987</v>
      </c>
      <c r="D393" s="885">
        <v>950301891.98000014</v>
      </c>
      <c r="E393" s="885">
        <v>716760039.58999979</v>
      </c>
      <c r="F393" s="885">
        <v>694432735.8599999</v>
      </c>
    </row>
    <row r="394" spans="2:6">
      <c r="B394" s="886" t="s">
        <v>1435</v>
      </c>
      <c r="C394" s="885">
        <v>3430802987</v>
      </c>
      <c r="D394" s="885">
        <v>950301891.98000014</v>
      </c>
      <c r="E394" s="885">
        <v>716760039.58999979</v>
      </c>
      <c r="F394" s="885">
        <v>694432735.8599999</v>
      </c>
    </row>
    <row r="395" spans="2:6">
      <c r="B395" s="880" t="s">
        <v>1436</v>
      </c>
      <c r="C395" s="881">
        <v>9019720675</v>
      </c>
      <c r="D395" s="881">
        <v>4437293723.7300014</v>
      </c>
      <c r="E395" s="881">
        <v>4437293723.7300014</v>
      </c>
      <c r="F395" s="881">
        <v>4437293723.7300014</v>
      </c>
    </row>
    <row r="396" spans="2:6">
      <c r="B396" s="882" t="s">
        <v>1437</v>
      </c>
      <c r="C396" s="883">
        <v>9019720675</v>
      </c>
      <c r="D396" s="883">
        <v>4437293723.7300014</v>
      </c>
      <c r="E396" s="883">
        <v>4437293723.7300014</v>
      </c>
      <c r="F396" s="883">
        <v>4437293723.7300014</v>
      </c>
    </row>
    <row r="397" spans="2:6">
      <c r="B397" s="884" t="s">
        <v>1438</v>
      </c>
      <c r="C397" s="885">
        <v>9019720675</v>
      </c>
      <c r="D397" s="885">
        <v>4437293723.7300014</v>
      </c>
      <c r="E397" s="885">
        <v>4437293723.7300014</v>
      </c>
      <c r="F397" s="885">
        <v>4437293723.7300014</v>
      </c>
    </row>
    <row r="398" spans="2:6">
      <c r="B398" s="886" t="s">
        <v>1169</v>
      </c>
      <c r="C398" s="885">
        <v>491457444</v>
      </c>
      <c r="D398" s="885">
        <v>245728722</v>
      </c>
      <c r="E398" s="885">
        <v>245728722</v>
      </c>
      <c r="F398" s="885">
        <v>245728722</v>
      </c>
    </row>
    <row r="399" spans="2:6">
      <c r="B399" s="886" t="s">
        <v>1439</v>
      </c>
      <c r="C399" s="885">
        <v>6906945979</v>
      </c>
      <c r="D399" s="885">
        <v>3382589473.230001</v>
      </c>
      <c r="E399" s="885">
        <v>3382589473.230001</v>
      </c>
      <c r="F399" s="885">
        <v>3382589473.230001</v>
      </c>
    </row>
    <row r="400" spans="2:6">
      <c r="B400" s="886" t="s">
        <v>1440</v>
      </c>
      <c r="C400" s="885">
        <v>1385449978</v>
      </c>
      <c r="D400" s="885">
        <v>691041891.48000002</v>
      </c>
      <c r="E400" s="885">
        <v>691041891.48000002</v>
      </c>
      <c r="F400" s="885">
        <v>691041891.48000002</v>
      </c>
    </row>
    <row r="401" spans="2:6">
      <c r="B401" s="886" t="s">
        <v>1441</v>
      </c>
      <c r="C401" s="885">
        <v>235867274</v>
      </c>
      <c r="D401" s="885">
        <v>117933637.02</v>
      </c>
      <c r="E401" s="885">
        <v>117933637.02</v>
      </c>
      <c r="F401" s="885">
        <v>117933637.02</v>
      </c>
    </row>
    <row r="402" spans="2:6">
      <c r="B402" s="880" t="s">
        <v>1442</v>
      </c>
      <c r="C402" s="881">
        <v>1227625693</v>
      </c>
      <c r="D402" s="881">
        <v>895749725.38000011</v>
      </c>
      <c r="E402" s="881">
        <v>547389797.58000004</v>
      </c>
      <c r="F402" s="881">
        <v>505512556.59000003</v>
      </c>
    </row>
    <row r="403" spans="2:6">
      <c r="B403" s="882" t="s">
        <v>1443</v>
      </c>
      <c r="C403" s="883">
        <v>1227625693</v>
      </c>
      <c r="D403" s="883">
        <v>895749725.38000011</v>
      </c>
      <c r="E403" s="883">
        <v>547389797.58000004</v>
      </c>
      <c r="F403" s="883">
        <v>505512556.59000003</v>
      </c>
    </row>
    <row r="404" spans="2:6">
      <c r="B404" s="884" t="s">
        <v>1444</v>
      </c>
      <c r="C404" s="885">
        <v>1227625693</v>
      </c>
      <c r="D404" s="885">
        <v>895749725.38000011</v>
      </c>
      <c r="E404" s="885">
        <v>547389797.58000004</v>
      </c>
      <c r="F404" s="885">
        <v>505512556.59000003</v>
      </c>
    </row>
    <row r="405" spans="2:6">
      <c r="B405" s="886" t="s">
        <v>1169</v>
      </c>
      <c r="C405" s="885">
        <v>525085916</v>
      </c>
      <c r="D405" s="885">
        <v>454044543.8500002</v>
      </c>
      <c r="E405" s="885">
        <v>258556241.65000001</v>
      </c>
      <c r="F405" s="885">
        <v>247354125.00000003</v>
      </c>
    </row>
    <row r="406" spans="2:6">
      <c r="B406" s="886" t="s">
        <v>1445</v>
      </c>
      <c r="C406" s="885">
        <v>14094366</v>
      </c>
      <c r="D406" s="885">
        <v>10403691.650000002</v>
      </c>
      <c r="E406" s="885">
        <v>7863865.0000000009</v>
      </c>
      <c r="F406" s="885">
        <v>1494068.06</v>
      </c>
    </row>
    <row r="407" spans="2:6">
      <c r="B407" s="886" t="s">
        <v>1446</v>
      </c>
      <c r="C407" s="885">
        <v>25914420</v>
      </c>
      <c r="D407" s="885">
        <v>14693657.470000001</v>
      </c>
      <c r="E407" s="885">
        <v>6621417.3700000001</v>
      </c>
      <c r="F407" s="885">
        <v>6323098.3700000001</v>
      </c>
    </row>
    <row r="408" spans="2:6">
      <c r="B408" s="886" t="s">
        <v>1447</v>
      </c>
      <c r="C408" s="885">
        <v>437000465</v>
      </c>
      <c r="D408" s="885">
        <v>345327615.44999987</v>
      </c>
      <c r="E408" s="885">
        <v>207987323.23999998</v>
      </c>
      <c r="F408" s="885">
        <v>185258346.88000003</v>
      </c>
    </row>
    <row r="409" spans="2:6">
      <c r="B409" s="886" t="s">
        <v>1448</v>
      </c>
      <c r="C409" s="885">
        <v>110385075</v>
      </c>
      <c r="D409" s="885">
        <v>18553242.130000003</v>
      </c>
      <c r="E409" s="885">
        <v>15140655</v>
      </c>
      <c r="F409" s="885">
        <v>14491802.5</v>
      </c>
    </row>
    <row r="410" spans="2:6">
      <c r="B410" s="886" t="s">
        <v>1197</v>
      </c>
      <c r="C410" s="885">
        <v>24820000</v>
      </c>
      <c r="D410" s="885">
        <v>8105915.7400000002</v>
      </c>
      <c r="E410" s="885">
        <v>6599236.2299999995</v>
      </c>
      <c r="F410" s="885">
        <v>5970056.6900000004</v>
      </c>
    </row>
    <row r="411" spans="2:6">
      <c r="B411" s="886" t="s">
        <v>1162</v>
      </c>
      <c r="C411" s="885">
        <v>90325451</v>
      </c>
      <c r="D411" s="885">
        <v>44621059.090000004</v>
      </c>
      <c r="E411" s="885">
        <v>44621059.090000004</v>
      </c>
      <c r="F411" s="885">
        <v>44621059.090000004</v>
      </c>
    </row>
    <row r="412" spans="2:6">
      <c r="B412" s="880" t="s">
        <v>1449</v>
      </c>
      <c r="C412" s="881">
        <v>3260981778</v>
      </c>
      <c r="D412" s="881">
        <v>1490943879.5699999</v>
      </c>
      <c r="E412" s="881">
        <v>1424180840.8200002</v>
      </c>
      <c r="F412" s="881">
        <v>1358855538.6500001</v>
      </c>
    </row>
    <row r="413" spans="2:6">
      <c r="B413" s="882" t="s">
        <v>1450</v>
      </c>
      <c r="C413" s="883">
        <v>3260981778</v>
      </c>
      <c r="D413" s="883">
        <v>1490943879.5699999</v>
      </c>
      <c r="E413" s="883">
        <v>1424180840.8200002</v>
      </c>
      <c r="F413" s="883">
        <v>1358855538.6500001</v>
      </c>
    </row>
    <row r="414" spans="2:6">
      <c r="B414" s="884" t="s">
        <v>1451</v>
      </c>
      <c r="C414" s="885">
        <v>2120275489</v>
      </c>
      <c r="D414" s="885">
        <v>997863595.52999997</v>
      </c>
      <c r="E414" s="885">
        <v>939537462.5</v>
      </c>
      <c r="F414" s="885">
        <v>881605724.2700001</v>
      </c>
    </row>
    <row r="415" spans="2:6">
      <c r="B415" s="886" t="s">
        <v>1169</v>
      </c>
      <c r="C415" s="885">
        <v>612994203</v>
      </c>
      <c r="D415" s="885">
        <v>347492574.56999993</v>
      </c>
      <c r="E415" s="885">
        <v>335740401.56999999</v>
      </c>
      <c r="F415" s="885">
        <v>333326259.69000006</v>
      </c>
    </row>
    <row r="416" spans="2:6">
      <c r="B416" s="886" t="s">
        <v>1452</v>
      </c>
      <c r="C416" s="885">
        <v>258903098</v>
      </c>
      <c r="D416" s="885">
        <v>91439149.870000035</v>
      </c>
      <c r="E416" s="885">
        <v>65707506.640000008</v>
      </c>
      <c r="F416" s="885">
        <v>63810073.359999999</v>
      </c>
    </row>
    <row r="417" spans="2:6">
      <c r="B417" s="886" t="s">
        <v>1453</v>
      </c>
      <c r="C417" s="885">
        <v>247060569</v>
      </c>
      <c r="D417" s="885">
        <v>101365225.72999999</v>
      </c>
      <c r="E417" s="885">
        <v>80522908.929999992</v>
      </c>
      <c r="F417" s="885">
        <v>79564483.820000008</v>
      </c>
    </row>
    <row r="418" spans="2:6">
      <c r="B418" s="886" t="s">
        <v>1162</v>
      </c>
      <c r="C418" s="885">
        <v>372351049</v>
      </c>
      <c r="D418" s="885">
        <v>156545823.36000001</v>
      </c>
      <c r="E418" s="885">
        <v>156545823.36000001</v>
      </c>
      <c r="F418" s="885">
        <v>140781962.40000001</v>
      </c>
    </row>
    <row r="419" spans="2:6">
      <c r="B419" s="886" t="s">
        <v>1171</v>
      </c>
      <c r="C419" s="885">
        <v>628966570</v>
      </c>
      <c r="D419" s="885">
        <v>301020822</v>
      </c>
      <c r="E419" s="885">
        <v>301020822</v>
      </c>
      <c r="F419" s="885">
        <v>264122945</v>
      </c>
    </row>
    <row r="420" spans="2:6">
      <c r="B420" s="884" t="s">
        <v>1454</v>
      </c>
      <c r="C420" s="885">
        <v>94734410</v>
      </c>
      <c r="D420" s="885">
        <v>39328182.120000005</v>
      </c>
      <c r="E420" s="885">
        <v>38990713.920000002</v>
      </c>
      <c r="F420" s="885">
        <v>38850713.920000002</v>
      </c>
    </row>
    <row r="421" spans="2:6">
      <c r="B421" s="886" t="s">
        <v>1453</v>
      </c>
      <c r="C421" s="885">
        <v>94734410</v>
      </c>
      <c r="D421" s="885">
        <v>39328182.120000005</v>
      </c>
      <c r="E421" s="885">
        <v>38990713.920000002</v>
      </c>
      <c r="F421" s="885">
        <v>38850713.920000002</v>
      </c>
    </row>
    <row r="422" spans="2:6">
      <c r="B422" s="884" t="s">
        <v>1455</v>
      </c>
      <c r="C422" s="885">
        <v>198118888</v>
      </c>
      <c r="D422" s="885">
        <v>72207565.860000014</v>
      </c>
      <c r="E422" s="885">
        <v>69305908.830000013</v>
      </c>
      <c r="F422" s="885">
        <v>67327946.320000008</v>
      </c>
    </row>
    <row r="423" spans="2:6">
      <c r="B423" s="886" t="s">
        <v>1456</v>
      </c>
      <c r="C423" s="885">
        <v>198118888</v>
      </c>
      <c r="D423" s="885">
        <v>72207565.860000014</v>
      </c>
      <c r="E423" s="885">
        <v>69305908.830000013</v>
      </c>
      <c r="F423" s="885">
        <v>67327946.320000008</v>
      </c>
    </row>
    <row r="424" spans="2:6">
      <c r="B424" s="884" t="s">
        <v>1457</v>
      </c>
      <c r="C424" s="885">
        <v>587852991</v>
      </c>
      <c r="D424" s="885">
        <v>268699046.05000001</v>
      </c>
      <c r="E424" s="885">
        <v>263501265.56000009</v>
      </c>
      <c r="F424" s="885">
        <v>259755222.84000006</v>
      </c>
    </row>
    <row r="425" spans="2:6">
      <c r="B425" s="886" t="s">
        <v>1453</v>
      </c>
      <c r="C425" s="885">
        <v>587852991</v>
      </c>
      <c r="D425" s="885">
        <v>268699046.05000001</v>
      </c>
      <c r="E425" s="885">
        <v>263501265.56000009</v>
      </c>
      <c r="F425" s="885">
        <v>259755222.84000006</v>
      </c>
    </row>
    <row r="426" spans="2:6">
      <c r="B426" s="884" t="s">
        <v>1458</v>
      </c>
      <c r="C426" s="885">
        <v>260000000</v>
      </c>
      <c r="D426" s="885">
        <v>112845490.00999999</v>
      </c>
      <c r="E426" s="885">
        <v>112845490.00999999</v>
      </c>
      <c r="F426" s="885">
        <v>111315931.3</v>
      </c>
    </row>
    <row r="427" spans="2:6">
      <c r="B427" s="886" t="s">
        <v>1456</v>
      </c>
      <c r="C427" s="885">
        <v>260000000</v>
      </c>
      <c r="D427" s="885">
        <v>112845490.00999999</v>
      </c>
      <c r="E427" s="885">
        <v>112845490.00999999</v>
      </c>
      <c r="F427" s="885">
        <v>111315931.3</v>
      </c>
    </row>
    <row r="428" spans="2:6">
      <c r="B428" s="880" t="s">
        <v>1459</v>
      </c>
      <c r="C428" s="881">
        <v>685975147</v>
      </c>
      <c r="D428" s="881">
        <v>496364373.96000004</v>
      </c>
      <c r="E428" s="881">
        <v>299992657.12</v>
      </c>
      <c r="F428" s="881">
        <v>284447508.61999995</v>
      </c>
    </row>
    <row r="429" spans="2:6">
      <c r="B429" s="882" t="s">
        <v>1460</v>
      </c>
      <c r="C429" s="883">
        <v>685975147</v>
      </c>
      <c r="D429" s="883">
        <v>496364373.96000004</v>
      </c>
      <c r="E429" s="883">
        <v>299992657.12</v>
      </c>
      <c r="F429" s="883">
        <v>284447508.61999995</v>
      </c>
    </row>
    <row r="430" spans="2:6">
      <c r="B430" s="884" t="s">
        <v>1461</v>
      </c>
      <c r="C430" s="885">
        <v>685975147</v>
      </c>
      <c r="D430" s="885">
        <v>496364373.96000004</v>
      </c>
      <c r="E430" s="885">
        <v>299992657.12</v>
      </c>
      <c r="F430" s="885">
        <v>284447508.61999995</v>
      </c>
    </row>
    <row r="431" spans="2:6">
      <c r="B431" s="886" t="s">
        <v>1462</v>
      </c>
      <c r="C431" s="885">
        <v>670255147</v>
      </c>
      <c r="D431" s="885">
        <v>493239373.96000004</v>
      </c>
      <c r="E431" s="885">
        <v>296867657.12</v>
      </c>
      <c r="F431" s="885">
        <v>282972508.61999995</v>
      </c>
    </row>
    <row r="432" spans="2:6">
      <c r="B432" s="886" t="s">
        <v>1162</v>
      </c>
      <c r="C432" s="885">
        <v>15720000</v>
      </c>
      <c r="D432" s="885">
        <v>3125000</v>
      </c>
      <c r="E432" s="885">
        <v>3125000</v>
      </c>
      <c r="F432" s="885">
        <v>1475000</v>
      </c>
    </row>
    <row r="433" spans="2:6">
      <c r="B433" s="880" t="s">
        <v>1463</v>
      </c>
      <c r="C433" s="881">
        <v>13374225583</v>
      </c>
      <c r="D433" s="881">
        <v>10267204093.929998</v>
      </c>
      <c r="E433" s="881">
        <v>5964145626.1099987</v>
      </c>
      <c r="F433" s="881">
        <v>5681577640.21</v>
      </c>
    </row>
    <row r="434" spans="2:6">
      <c r="B434" s="882" t="s">
        <v>1464</v>
      </c>
      <c r="C434" s="883">
        <v>13374225583</v>
      </c>
      <c r="D434" s="883">
        <v>10267204093.929998</v>
      </c>
      <c r="E434" s="883">
        <v>5964145626.1099987</v>
      </c>
      <c r="F434" s="883">
        <v>5681577640.21</v>
      </c>
    </row>
    <row r="435" spans="2:6">
      <c r="B435" s="884" t="s">
        <v>1465</v>
      </c>
      <c r="C435" s="885">
        <v>11821236940</v>
      </c>
      <c r="D435" s="885">
        <v>9552848276.8899994</v>
      </c>
      <c r="E435" s="885">
        <v>5377834471.8899994</v>
      </c>
      <c r="F435" s="885">
        <v>5235078876.1899996</v>
      </c>
    </row>
    <row r="436" spans="2:6">
      <c r="B436" s="886" t="s">
        <v>1169</v>
      </c>
      <c r="C436" s="885">
        <v>1682851215</v>
      </c>
      <c r="D436" s="885">
        <v>1342955384.4200003</v>
      </c>
      <c r="E436" s="885">
        <v>788337897.70999968</v>
      </c>
      <c r="F436" s="885">
        <v>749661936.50000012</v>
      </c>
    </row>
    <row r="437" spans="2:6">
      <c r="B437" s="886" t="s">
        <v>1466</v>
      </c>
      <c r="C437" s="885">
        <v>162932011</v>
      </c>
      <c r="D437" s="885">
        <v>56384397.299999997</v>
      </c>
      <c r="E437" s="885">
        <v>34444182.949999996</v>
      </c>
      <c r="F437" s="885">
        <v>33882922.950000003</v>
      </c>
    </row>
    <row r="438" spans="2:6">
      <c r="B438" s="886" t="s">
        <v>1467</v>
      </c>
      <c r="C438" s="885">
        <v>610354954</v>
      </c>
      <c r="D438" s="885">
        <v>694060884.78999996</v>
      </c>
      <c r="E438" s="885">
        <v>587757282.77999985</v>
      </c>
      <c r="F438" s="885">
        <v>585445133.39999986</v>
      </c>
    </row>
    <row r="439" spans="2:6">
      <c r="B439" s="886" t="s">
        <v>1468</v>
      </c>
      <c r="C439" s="885">
        <v>1001583712</v>
      </c>
      <c r="D439" s="885">
        <v>563058436.94000006</v>
      </c>
      <c r="E439" s="885">
        <v>342487110.01000005</v>
      </c>
      <c r="F439" s="885">
        <v>341796618.53000003</v>
      </c>
    </row>
    <row r="440" spans="2:6">
      <c r="B440" s="886" t="s">
        <v>1469</v>
      </c>
      <c r="C440" s="885">
        <v>717678089</v>
      </c>
      <c r="D440" s="885">
        <v>316382768.70999998</v>
      </c>
      <c r="E440" s="885">
        <v>193610907.64000002</v>
      </c>
      <c r="F440" s="885">
        <v>193220311.78000003</v>
      </c>
    </row>
    <row r="441" spans="2:6">
      <c r="B441" s="886" t="s">
        <v>1470</v>
      </c>
      <c r="C441" s="885">
        <v>133431847</v>
      </c>
      <c r="D441" s="885">
        <v>58144607.509999998</v>
      </c>
      <c r="E441" s="885">
        <v>31211635.240000006</v>
      </c>
      <c r="F441" s="885">
        <v>31211635.240000006</v>
      </c>
    </row>
    <row r="442" spans="2:6">
      <c r="B442" s="886" t="s">
        <v>1471</v>
      </c>
      <c r="C442" s="885">
        <v>217486639</v>
      </c>
      <c r="D442" s="885">
        <v>114735916.09999999</v>
      </c>
      <c r="E442" s="885">
        <v>59928032.300000004</v>
      </c>
      <c r="F442" s="885">
        <v>59658449.699999996</v>
      </c>
    </row>
    <row r="443" spans="2:6">
      <c r="B443" s="886" t="s">
        <v>1472</v>
      </c>
      <c r="C443" s="885">
        <v>103672294</v>
      </c>
      <c r="D443" s="885">
        <v>69433370</v>
      </c>
      <c r="E443" s="885">
        <v>38692193.489999995</v>
      </c>
      <c r="F443" s="885">
        <v>38428756.489999995</v>
      </c>
    </row>
    <row r="444" spans="2:6">
      <c r="B444" s="886" t="s">
        <v>1162</v>
      </c>
      <c r="C444" s="885">
        <v>312204848</v>
      </c>
      <c r="D444" s="885">
        <v>459547521.12</v>
      </c>
      <c r="E444" s="885">
        <v>258277906.28</v>
      </c>
      <c r="F444" s="885">
        <v>167177419.81</v>
      </c>
    </row>
    <row r="445" spans="2:6">
      <c r="B445" s="886" t="s">
        <v>1171</v>
      </c>
      <c r="C445" s="885">
        <v>6879041331</v>
      </c>
      <c r="D445" s="885">
        <v>5878144990</v>
      </c>
      <c r="E445" s="885">
        <v>3043087323.4899993</v>
      </c>
      <c r="F445" s="885">
        <v>3034595691.7899995</v>
      </c>
    </row>
    <row r="446" spans="2:6">
      <c r="B446" s="884" t="s">
        <v>1473</v>
      </c>
      <c r="C446" s="885">
        <v>1552988643</v>
      </c>
      <c r="D446" s="885">
        <v>714355817.03999972</v>
      </c>
      <c r="E446" s="885">
        <v>586311154.21999955</v>
      </c>
      <c r="F446" s="885">
        <v>446498764.02000004</v>
      </c>
    </row>
    <row r="447" spans="2:6">
      <c r="B447" s="886" t="s">
        <v>1469</v>
      </c>
      <c r="C447" s="885">
        <v>1552988643</v>
      </c>
      <c r="D447" s="885">
        <v>714355817.03999972</v>
      </c>
      <c r="E447" s="885">
        <v>586311154.21999955</v>
      </c>
      <c r="F447" s="885">
        <v>446498764.02000004</v>
      </c>
    </row>
    <row r="448" spans="2:6">
      <c r="B448" s="880" t="s">
        <v>1474</v>
      </c>
      <c r="C448" s="881">
        <v>15653944895</v>
      </c>
      <c r="D448" s="881">
        <v>7224053393.5099983</v>
      </c>
      <c r="E448" s="881">
        <v>6864305276.8899984</v>
      </c>
      <c r="F448" s="881">
        <v>6793267999.9499998</v>
      </c>
    </row>
    <row r="449" spans="2:6">
      <c r="B449" s="882" t="s">
        <v>1475</v>
      </c>
      <c r="C449" s="883">
        <v>15653944895</v>
      </c>
      <c r="D449" s="883">
        <v>7224053393.5099983</v>
      </c>
      <c r="E449" s="883">
        <v>6864305276.8899984</v>
      </c>
      <c r="F449" s="883">
        <v>6793267999.9499998</v>
      </c>
    </row>
    <row r="450" spans="2:6">
      <c r="B450" s="884" t="s">
        <v>1476</v>
      </c>
      <c r="C450" s="885">
        <v>14282140277</v>
      </c>
      <c r="D450" s="885">
        <v>6369807103.4099989</v>
      </c>
      <c r="E450" s="885">
        <v>6255346856.1999989</v>
      </c>
      <c r="F450" s="885">
        <v>6208260633.4200001</v>
      </c>
    </row>
    <row r="451" spans="2:6">
      <c r="B451" s="886" t="s">
        <v>1169</v>
      </c>
      <c r="C451" s="885">
        <v>595463565</v>
      </c>
      <c r="D451" s="885">
        <v>263898875.12000006</v>
      </c>
      <c r="E451" s="885">
        <v>214156898.67000005</v>
      </c>
      <c r="F451" s="885">
        <v>206304675.72000003</v>
      </c>
    </row>
    <row r="452" spans="2:6">
      <c r="B452" s="886" t="s">
        <v>1477</v>
      </c>
      <c r="C452" s="885">
        <v>2913352801</v>
      </c>
      <c r="D452" s="885">
        <v>1164396132.5599995</v>
      </c>
      <c r="E452" s="885">
        <v>1103002923.3299994</v>
      </c>
      <c r="F452" s="885">
        <v>1100746949.4799998</v>
      </c>
    </row>
    <row r="453" spans="2:6">
      <c r="B453" s="886" t="s">
        <v>1478</v>
      </c>
      <c r="C453" s="885">
        <v>421930953</v>
      </c>
      <c r="D453" s="885">
        <v>157490691.74000004</v>
      </c>
      <c r="E453" s="885">
        <v>154165630.21000004</v>
      </c>
      <c r="F453" s="885">
        <v>147061159.00000003</v>
      </c>
    </row>
    <row r="454" spans="2:6">
      <c r="B454" s="886" t="s">
        <v>1162</v>
      </c>
      <c r="C454" s="885">
        <v>761426421</v>
      </c>
      <c r="D454" s="885">
        <v>368231393.05999994</v>
      </c>
      <c r="E454" s="885">
        <v>368231393.05999994</v>
      </c>
      <c r="F454" s="885">
        <v>357654921.22999996</v>
      </c>
    </row>
    <row r="455" spans="2:6">
      <c r="B455" s="886" t="s">
        <v>1171</v>
      </c>
      <c r="C455" s="885">
        <v>9589966537</v>
      </c>
      <c r="D455" s="885">
        <v>4415790010.9299994</v>
      </c>
      <c r="E455" s="885">
        <v>4415790010.9299994</v>
      </c>
      <c r="F455" s="885">
        <v>4396492927.9899998</v>
      </c>
    </row>
    <row r="456" spans="2:6">
      <c r="B456" s="884" t="s">
        <v>1479</v>
      </c>
      <c r="C456" s="885">
        <v>734161247</v>
      </c>
      <c r="D456" s="885">
        <v>332815246.99000001</v>
      </c>
      <c r="E456" s="885">
        <v>313386601.87</v>
      </c>
      <c r="F456" s="885">
        <v>290276111.31999999</v>
      </c>
    </row>
    <row r="457" spans="2:6">
      <c r="B457" s="886" t="s">
        <v>1478</v>
      </c>
      <c r="C457" s="885">
        <v>734161247</v>
      </c>
      <c r="D457" s="885">
        <v>332815246.99000001</v>
      </c>
      <c r="E457" s="885">
        <v>313386601.87</v>
      </c>
      <c r="F457" s="885">
        <v>290276111.31999999</v>
      </c>
    </row>
    <row r="458" spans="2:6">
      <c r="B458" s="884" t="s">
        <v>1480</v>
      </c>
      <c r="C458" s="885">
        <v>597063479</v>
      </c>
      <c r="D458" s="885">
        <v>505260247.31999981</v>
      </c>
      <c r="E458" s="885">
        <v>279558595.44</v>
      </c>
      <c r="F458" s="885">
        <v>278808055.14000005</v>
      </c>
    </row>
    <row r="459" spans="2:6">
      <c r="B459" s="886" t="s">
        <v>1477</v>
      </c>
      <c r="C459" s="885">
        <v>597063479</v>
      </c>
      <c r="D459" s="885">
        <v>505260247.31999981</v>
      </c>
      <c r="E459" s="885">
        <v>279558595.44</v>
      </c>
      <c r="F459" s="885">
        <v>278808055.14000005</v>
      </c>
    </row>
    <row r="460" spans="2:6">
      <c r="B460" s="884" t="s">
        <v>1481</v>
      </c>
      <c r="C460" s="885">
        <v>40579892</v>
      </c>
      <c r="D460" s="885">
        <v>16170795.789999999</v>
      </c>
      <c r="E460" s="885">
        <v>16013223.379999999</v>
      </c>
      <c r="F460" s="885">
        <v>15923200.07</v>
      </c>
    </row>
    <row r="461" spans="2:6">
      <c r="B461" s="886" t="s">
        <v>1478</v>
      </c>
      <c r="C461" s="885">
        <v>40579892</v>
      </c>
      <c r="D461" s="885">
        <v>16170795.789999999</v>
      </c>
      <c r="E461" s="885">
        <v>16013223.379999999</v>
      </c>
      <c r="F461" s="885">
        <v>15923200.07</v>
      </c>
    </row>
    <row r="462" spans="2:6">
      <c r="B462" s="880" t="s">
        <v>1482</v>
      </c>
      <c r="C462" s="881">
        <v>3459610022</v>
      </c>
      <c r="D462" s="881">
        <v>2253676106.0999999</v>
      </c>
      <c r="E462" s="881">
        <v>1318443129.8499999</v>
      </c>
      <c r="F462" s="881">
        <v>1244071718.4300001</v>
      </c>
    </row>
    <row r="463" spans="2:6">
      <c r="B463" s="882" t="s">
        <v>1483</v>
      </c>
      <c r="C463" s="883">
        <v>3459610022</v>
      </c>
      <c r="D463" s="883">
        <v>2253676106.0999999</v>
      </c>
      <c r="E463" s="883">
        <v>1318443129.8499999</v>
      </c>
      <c r="F463" s="883">
        <v>1244071718.4300001</v>
      </c>
    </row>
    <row r="464" spans="2:6">
      <c r="B464" s="884" t="s">
        <v>1484</v>
      </c>
      <c r="C464" s="885">
        <v>2058951154</v>
      </c>
      <c r="D464" s="885">
        <v>1590949167.4699998</v>
      </c>
      <c r="E464" s="885">
        <v>838695667.48999977</v>
      </c>
      <c r="F464" s="885">
        <v>785847149.15999985</v>
      </c>
    </row>
    <row r="465" spans="2:6">
      <c r="B465" s="886" t="s">
        <v>1169</v>
      </c>
      <c r="C465" s="885">
        <v>1141034483</v>
      </c>
      <c r="D465" s="885">
        <v>775383875.77999973</v>
      </c>
      <c r="E465" s="885">
        <v>417352064.85999995</v>
      </c>
      <c r="F465" s="885">
        <v>404783329.2299999</v>
      </c>
    </row>
    <row r="466" spans="2:6">
      <c r="B466" s="886" t="s">
        <v>1485</v>
      </c>
      <c r="C466" s="885">
        <v>111047200</v>
      </c>
      <c r="D466" s="885">
        <v>74719617.149999991</v>
      </c>
      <c r="E466" s="885">
        <v>38074130.709999993</v>
      </c>
      <c r="F466" s="885">
        <v>36065973.760000005</v>
      </c>
    </row>
    <row r="467" spans="2:6">
      <c r="B467" s="886" t="s">
        <v>1486</v>
      </c>
      <c r="C467" s="885">
        <v>242874520</v>
      </c>
      <c r="D467" s="885">
        <v>176763096.27999994</v>
      </c>
      <c r="E467" s="885">
        <v>83361481.429999962</v>
      </c>
      <c r="F467" s="885">
        <v>83185762.579999954</v>
      </c>
    </row>
    <row r="468" spans="2:6">
      <c r="B468" s="886" t="s">
        <v>1487</v>
      </c>
      <c r="C468" s="885">
        <v>130885001</v>
      </c>
      <c r="D468" s="885">
        <v>108810785.22000001</v>
      </c>
      <c r="E468" s="885">
        <v>55347241.610000014</v>
      </c>
      <c r="F468" s="885">
        <v>55162871.38000001</v>
      </c>
    </row>
    <row r="469" spans="2:6">
      <c r="B469" s="886" t="s">
        <v>1488</v>
      </c>
      <c r="C469" s="885">
        <v>134980000</v>
      </c>
      <c r="D469" s="885">
        <v>107583926.67000002</v>
      </c>
      <c r="E469" s="885">
        <v>54490843.420000009</v>
      </c>
      <c r="F469" s="885">
        <v>54339610.979999997</v>
      </c>
    </row>
    <row r="470" spans="2:6">
      <c r="B470" s="886" t="s">
        <v>1489</v>
      </c>
      <c r="C470" s="885">
        <v>63039167</v>
      </c>
      <c r="D470" s="885">
        <v>51999714.969999999</v>
      </c>
      <c r="E470" s="885">
        <v>22582947.969999999</v>
      </c>
      <c r="F470" s="885">
        <v>15980441.84</v>
      </c>
    </row>
    <row r="471" spans="2:6">
      <c r="B471" s="886" t="s">
        <v>1490</v>
      </c>
      <c r="C471" s="885">
        <v>235090783</v>
      </c>
      <c r="D471" s="885">
        <v>295688151.4000001</v>
      </c>
      <c r="E471" s="885">
        <v>167486957.48999995</v>
      </c>
      <c r="F471" s="885">
        <v>136329159.38999999</v>
      </c>
    </row>
    <row r="472" spans="2:6">
      <c r="B472" s="884" t="s">
        <v>1491</v>
      </c>
      <c r="C472" s="885">
        <v>286213210</v>
      </c>
      <c r="D472" s="885">
        <v>0</v>
      </c>
      <c r="E472" s="885">
        <v>0</v>
      </c>
      <c r="F472" s="885">
        <v>0</v>
      </c>
    </row>
    <row r="473" spans="2:6">
      <c r="B473" s="886" t="s">
        <v>1487</v>
      </c>
      <c r="C473" s="885">
        <v>286213210</v>
      </c>
      <c r="D473" s="885">
        <v>0</v>
      </c>
      <c r="E473" s="885">
        <v>0</v>
      </c>
      <c r="F473" s="885">
        <v>0</v>
      </c>
    </row>
    <row r="474" spans="2:6">
      <c r="B474" s="884" t="s">
        <v>1492</v>
      </c>
      <c r="C474" s="885">
        <v>748644672</v>
      </c>
      <c r="D474" s="885">
        <v>499851741.41999996</v>
      </c>
      <c r="E474" s="885">
        <v>327691916.72000003</v>
      </c>
      <c r="F474" s="885">
        <v>308667396.71000004</v>
      </c>
    </row>
    <row r="475" spans="2:6">
      <c r="B475" s="886" t="s">
        <v>1493</v>
      </c>
      <c r="C475" s="885">
        <v>748644672</v>
      </c>
      <c r="D475" s="885">
        <v>499851741.41999996</v>
      </c>
      <c r="E475" s="885">
        <v>327691916.72000003</v>
      </c>
      <c r="F475" s="885">
        <v>308667396.71000004</v>
      </c>
    </row>
    <row r="476" spans="2:6">
      <c r="B476" s="884" t="s">
        <v>1494</v>
      </c>
      <c r="C476" s="885">
        <v>50587219</v>
      </c>
      <c r="D476" s="885">
        <v>25422499.709999997</v>
      </c>
      <c r="E476" s="885">
        <v>21794975.540000003</v>
      </c>
      <c r="F476" s="885">
        <v>21744170.640000004</v>
      </c>
    </row>
    <row r="477" spans="2:6">
      <c r="B477" s="886" t="s">
        <v>1169</v>
      </c>
      <c r="C477" s="885">
        <v>50587219</v>
      </c>
      <c r="D477" s="885">
        <v>25422499.709999997</v>
      </c>
      <c r="E477" s="885">
        <v>21794975.540000003</v>
      </c>
      <c r="F477" s="885">
        <v>21744170.640000004</v>
      </c>
    </row>
    <row r="478" spans="2:6">
      <c r="B478" s="884" t="s">
        <v>1495</v>
      </c>
      <c r="C478" s="885">
        <v>315213767</v>
      </c>
      <c r="D478" s="885">
        <v>137452697.5</v>
      </c>
      <c r="E478" s="885">
        <v>130260570.10000002</v>
      </c>
      <c r="F478" s="885">
        <v>127813001.91999999</v>
      </c>
    </row>
    <row r="479" spans="2:6">
      <c r="B479" s="886" t="s">
        <v>1485</v>
      </c>
      <c r="C479" s="885">
        <v>315213767</v>
      </c>
      <c r="D479" s="885">
        <v>137452697.5</v>
      </c>
      <c r="E479" s="885">
        <v>130260570.10000002</v>
      </c>
      <c r="F479" s="885">
        <v>127813001.91999999</v>
      </c>
    </row>
    <row r="480" spans="2:6">
      <c r="B480" s="880" t="s">
        <v>1496</v>
      </c>
      <c r="C480" s="881">
        <v>2080734726</v>
      </c>
      <c r="D480" s="881">
        <v>1142147184.2000003</v>
      </c>
      <c r="E480" s="881">
        <v>720434962.15999985</v>
      </c>
      <c r="F480" s="881">
        <v>683369685.08999991</v>
      </c>
    </row>
    <row r="481" spans="2:6">
      <c r="B481" s="882" t="s">
        <v>1497</v>
      </c>
      <c r="C481" s="883">
        <v>2080734726</v>
      </c>
      <c r="D481" s="883">
        <v>1142147184.2000003</v>
      </c>
      <c r="E481" s="883">
        <v>720434962.15999985</v>
      </c>
      <c r="F481" s="883">
        <v>683369685.08999991</v>
      </c>
    </row>
    <row r="482" spans="2:6">
      <c r="B482" s="884" t="s">
        <v>1498</v>
      </c>
      <c r="C482" s="885">
        <v>1170874303</v>
      </c>
      <c r="D482" s="885">
        <v>659774339.91000021</v>
      </c>
      <c r="E482" s="885">
        <v>330340852.70999992</v>
      </c>
      <c r="F482" s="885">
        <v>318184453.49999994</v>
      </c>
    </row>
    <row r="483" spans="2:6">
      <c r="B483" s="886" t="s">
        <v>1169</v>
      </c>
      <c r="C483" s="885">
        <v>843963208</v>
      </c>
      <c r="D483" s="885">
        <v>373898281.44000018</v>
      </c>
      <c r="E483" s="885">
        <v>184716872.97999993</v>
      </c>
      <c r="F483" s="885">
        <v>176610037.76999998</v>
      </c>
    </row>
    <row r="484" spans="2:6">
      <c r="B484" s="886" t="s">
        <v>1499</v>
      </c>
      <c r="C484" s="885">
        <v>306311095</v>
      </c>
      <c r="D484" s="885">
        <v>268304107.59</v>
      </c>
      <c r="E484" s="885">
        <v>138814265.30999997</v>
      </c>
      <c r="F484" s="885">
        <v>137180701.30999997</v>
      </c>
    </row>
    <row r="485" spans="2:6">
      <c r="B485" s="886" t="s">
        <v>1162</v>
      </c>
      <c r="C485" s="885">
        <v>20600000</v>
      </c>
      <c r="D485" s="885">
        <v>17571950.879999999</v>
      </c>
      <c r="E485" s="885">
        <v>6809714.4199999999</v>
      </c>
      <c r="F485" s="885">
        <v>4393714.42</v>
      </c>
    </row>
    <row r="486" spans="2:6">
      <c r="B486" s="884" t="s">
        <v>1500</v>
      </c>
      <c r="C486" s="885">
        <v>194605095</v>
      </c>
      <c r="D486" s="885">
        <v>159324044.97</v>
      </c>
      <c r="E486" s="885">
        <v>84936271.689999983</v>
      </c>
      <c r="F486" s="885">
        <v>82320752.379999995</v>
      </c>
    </row>
    <row r="487" spans="2:6">
      <c r="B487" s="886" t="s">
        <v>1501</v>
      </c>
      <c r="C487" s="885">
        <v>194605095</v>
      </c>
      <c r="D487" s="885">
        <v>159324044.97</v>
      </c>
      <c r="E487" s="885">
        <v>84936271.689999983</v>
      </c>
      <c r="F487" s="885">
        <v>82320752.379999995</v>
      </c>
    </row>
    <row r="488" spans="2:6">
      <c r="B488" s="884" t="s">
        <v>1502</v>
      </c>
      <c r="C488" s="885">
        <v>715255328</v>
      </c>
      <c r="D488" s="885">
        <v>323048799.31999999</v>
      </c>
      <c r="E488" s="885">
        <v>305157837.75999999</v>
      </c>
      <c r="F488" s="885">
        <v>282864479.21000004</v>
      </c>
    </row>
    <row r="489" spans="2:6">
      <c r="B489" s="886" t="s">
        <v>1503</v>
      </c>
      <c r="C489" s="885">
        <v>715255328</v>
      </c>
      <c r="D489" s="885">
        <v>323048799.31999999</v>
      </c>
      <c r="E489" s="885">
        <v>305157837.75999999</v>
      </c>
      <c r="F489" s="885">
        <v>282864479.21000004</v>
      </c>
    </row>
    <row r="490" spans="2:6">
      <c r="B490" s="880" t="s">
        <v>1504</v>
      </c>
      <c r="C490" s="881">
        <v>3109655973</v>
      </c>
      <c r="D490" s="881">
        <v>2001500181.2000008</v>
      </c>
      <c r="E490" s="881">
        <v>1026812091.7300003</v>
      </c>
      <c r="F490" s="881">
        <v>966256000.77000034</v>
      </c>
    </row>
    <row r="491" spans="2:6">
      <c r="B491" s="882" t="s">
        <v>1505</v>
      </c>
      <c r="C491" s="883">
        <v>3109655973</v>
      </c>
      <c r="D491" s="883">
        <v>2001500181.2000008</v>
      </c>
      <c r="E491" s="883">
        <v>1026812091.7300003</v>
      </c>
      <c r="F491" s="883">
        <v>966256000.77000034</v>
      </c>
    </row>
    <row r="492" spans="2:6">
      <c r="B492" s="884" t="s">
        <v>1506</v>
      </c>
      <c r="C492" s="885">
        <v>2923504677</v>
      </c>
      <c r="D492" s="885">
        <v>1827009613.3500006</v>
      </c>
      <c r="E492" s="885">
        <v>942160146.72000027</v>
      </c>
      <c r="F492" s="885">
        <v>882453704.70000029</v>
      </c>
    </row>
    <row r="493" spans="2:6">
      <c r="B493" s="886" t="s">
        <v>1169</v>
      </c>
      <c r="C493" s="885">
        <v>1859007777</v>
      </c>
      <c r="D493" s="885">
        <v>1287588028.3000004</v>
      </c>
      <c r="E493" s="885">
        <v>665652006.7900002</v>
      </c>
      <c r="F493" s="885">
        <v>635412967.77000022</v>
      </c>
    </row>
    <row r="494" spans="2:6">
      <c r="B494" s="886" t="s">
        <v>1507</v>
      </c>
      <c r="C494" s="885">
        <v>111930612</v>
      </c>
      <c r="D494" s="885">
        <v>24154448.150000002</v>
      </c>
      <c r="E494" s="885">
        <v>24022363.84</v>
      </c>
      <c r="F494" s="885">
        <v>24022363.84</v>
      </c>
    </row>
    <row r="495" spans="2:6">
      <c r="B495" s="886" t="s">
        <v>1508</v>
      </c>
      <c r="C495" s="885">
        <v>257551866</v>
      </c>
      <c r="D495" s="885">
        <v>58632048.019999996</v>
      </c>
      <c r="E495" s="885">
        <v>22521537.48</v>
      </c>
      <c r="F495" s="885">
        <v>22521537.48</v>
      </c>
    </row>
    <row r="496" spans="2:6">
      <c r="B496" s="886" t="s">
        <v>1509</v>
      </c>
      <c r="C496" s="885">
        <v>210332022</v>
      </c>
      <c r="D496" s="885">
        <v>4553888.8999999994</v>
      </c>
      <c r="E496" s="885">
        <v>4442434.5900000008</v>
      </c>
      <c r="F496" s="885">
        <v>4442434.5900000008</v>
      </c>
    </row>
    <row r="497" spans="2:6">
      <c r="B497" s="886" t="s">
        <v>1162</v>
      </c>
      <c r="C497" s="885">
        <v>336182400</v>
      </c>
      <c r="D497" s="885">
        <v>303581199.98000002</v>
      </c>
      <c r="E497" s="885">
        <v>153581199.97999999</v>
      </c>
      <c r="F497" s="885">
        <v>128581199.98</v>
      </c>
    </row>
    <row r="498" spans="2:6">
      <c r="B498" s="886" t="s">
        <v>1171</v>
      </c>
      <c r="C498" s="885">
        <v>148500000</v>
      </c>
      <c r="D498" s="885">
        <v>148500000</v>
      </c>
      <c r="E498" s="885">
        <v>71940604.039999992</v>
      </c>
      <c r="F498" s="885">
        <v>67473201.039999992</v>
      </c>
    </row>
    <row r="499" spans="2:6">
      <c r="B499" s="884" t="s">
        <v>1510</v>
      </c>
      <c r="C499" s="885">
        <v>186151296</v>
      </c>
      <c r="D499" s="885">
        <v>174490567.85000002</v>
      </c>
      <c r="E499" s="885">
        <v>84651945.010000035</v>
      </c>
      <c r="F499" s="885">
        <v>83802296.070000038</v>
      </c>
    </row>
    <row r="500" spans="2:6">
      <c r="B500" s="886" t="s">
        <v>1507</v>
      </c>
      <c r="C500" s="885">
        <v>186151296</v>
      </c>
      <c r="D500" s="885">
        <v>174490567.85000002</v>
      </c>
      <c r="E500" s="885">
        <v>84651945.010000035</v>
      </c>
      <c r="F500" s="885">
        <v>83802296.070000038</v>
      </c>
    </row>
    <row r="501" spans="2:6">
      <c r="B501" s="880" t="s">
        <v>1511</v>
      </c>
      <c r="C501" s="881">
        <v>13401009791</v>
      </c>
      <c r="D501" s="881">
        <v>9671805517.4900017</v>
      </c>
      <c r="E501" s="881">
        <v>8533462372.8699989</v>
      </c>
      <c r="F501" s="881">
        <v>8173655392.4099998</v>
      </c>
    </row>
    <row r="502" spans="2:6">
      <c r="B502" s="882" t="s">
        <v>1512</v>
      </c>
      <c r="C502" s="883">
        <v>13401009791</v>
      </c>
      <c r="D502" s="883">
        <v>9671805517.4900017</v>
      </c>
      <c r="E502" s="883">
        <v>8533462372.8699989</v>
      </c>
      <c r="F502" s="883">
        <v>8173655392.4099998</v>
      </c>
    </row>
    <row r="503" spans="2:6">
      <c r="B503" s="884" t="s">
        <v>1513</v>
      </c>
      <c r="C503" s="885">
        <v>13401009791</v>
      </c>
      <c r="D503" s="885">
        <v>9671805517.4900017</v>
      </c>
      <c r="E503" s="885">
        <v>8533462372.8699989</v>
      </c>
      <c r="F503" s="885">
        <v>8173655392.4099998</v>
      </c>
    </row>
    <row r="504" spans="2:6">
      <c r="B504" s="886" t="s">
        <v>1169</v>
      </c>
      <c r="C504" s="885">
        <v>2395206682</v>
      </c>
      <c r="D504" s="885">
        <v>1862485111.220001</v>
      </c>
      <c r="E504" s="885">
        <v>1046863306.3199997</v>
      </c>
      <c r="F504" s="885">
        <v>984626448.01999986</v>
      </c>
    </row>
    <row r="505" spans="2:6">
      <c r="B505" s="886" t="s">
        <v>1514</v>
      </c>
      <c r="C505" s="885">
        <v>5475413362</v>
      </c>
      <c r="D505" s="885">
        <v>4003538968.7100005</v>
      </c>
      <c r="E505" s="885">
        <v>3712344691.1500001</v>
      </c>
      <c r="F505" s="885">
        <v>3550887018.4099998</v>
      </c>
    </row>
    <row r="506" spans="2:6">
      <c r="B506" s="886" t="s">
        <v>1515</v>
      </c>
      <c r="C506" s="885">
        <v>5522789747</v>
      </c>
      <c r="D506" s="885">
        <v>3803981437.5599995</v>
      </c>
      <c r="E506" s="885">
        <v>3772454375.4000001</v>
      </c>
      <c r="F506" s="885">
        <v>3636341925.98</v>
      </c>
    </row>
    <row r="507" spans="2:6">
      <c r="B507" s="886" t="s">
        <v>1162</v>
      </c>
      <c r="C507" s="885">
        <v>7600000</v>
      </c>
      <c r="D507" s="885">
        <v>1800000</v>
      </c>
      <c r="E507" s="885">
        <v>1800000</v>
      </c>
      <c r="F507" s="885">
        <v>1800000</v>
      </c>
    </row>
    <row r="508" spans="2:6">
      <c r="B508" s="880" t="s">
        <v>1516</v>
      </c>
      <c r="C508" s="881">
        <v>8623286819</v>
      </c>
      <c r="D508" s="881">
        <v>4310296930.9699993</v>
      </c>
      <c r="E508" s="881">
        <v>4310296930.9699993</v>
      </c>
      <c r="F508" s="881">
        <v>4310296930.9699993</v>
      </c>
    </row>
    <row r="509" spans="2:6">
      <c r="B509" s="882" t="s">
        <v>1517</v>
      </c>
      <c r="C509" s="883">
        <v>8623286819</v>
      </c>
      <c r="D509" s="883">
        <v>4310296930.9699993</v>
      </c>
      <c r="E509" s="883">
        <v>4310296930.9699993</v>
      </c>
      <c r="F509" s="883">
        <v>4310296930.9699993</v>
      </c>
    </row>
    <row r="510" spans="2:6">
      <c r="B510" s="884" t="s">
        <v>1518</v>
      </c>
      <c r="C510" s="885">
        <v>8623286819</v>
      </c>
      <c r="D510" s="885">
        <v>4310296930.9699993</v>
      </c>
      <c r="E510" s="885">
        <v>4310296930.9699993</v>
      </c>
      <c r="F510" s="885">
        <v>4310296930.9699993</v>
      </c>
    </row>
    <row r="511" spans="2:6">
      <c r="B511" s="886" t="s">
        <v>1519</v>
      </c>
      <c r="C511" s="885">
        <v>8239652859</v>
      </c>
      <c r="D511" s="885">
        <v>4118479979.9699998</v>
      </c>
      <c r="E511" s="885">
        <v>4118479979.9699998</v>
      </c>
      <c r="F511" s="885">
        <v>4118479979.9699998</v>
      </c>
    </row>
    <row r="512" spans="2:6">
      <c r="B512" s="886" t="s">
        <v>1162</v>
      </c>
      <c r="C512" s="885">
        <v>383633960</v>
      </c>
      <c r="D512" s="885">
        <v>191816951</v>
      </c>
      <c r="E512" s="885">
        <v>191816951</v>
      </c>
      <c r="F512" s="885">
        <v>191816951</v>
      </c>
    </row>
    <row r="513" spans="2:6">
      <c r="B513" s="880" t="s">
        <v>1520</v>
      </c>
      <c r="C513" s="881">
        <v>8011291957</v>
      </c>
      <c r="D513" s="881">
        <v>4005645918</v>
      </c>
      <c r="E513" s="881">
        <v>4005645918</v>
      </c>
      <c r="F513" s="881">
        <v>4005645918</v>
      </c>
    </row>
    <row r="514" spans="2:6">
      <c r="B514" s="882" t="s">
        <v>1521</v>
      </c>
      <c r="C514" s="883">
        <v>8011291957</v>
      </c>
      <c r="D514" s="883">
        <v>4005645918</v>
      </c>
      <c r="E514" s="883">
        <v>4005645918</v>
      </c>
      <c r="F514" s="883">
        <v>4005645918</v>
      </c>
    </row>
    <row r="515" spans="2:6">
      <c r="B515" s="884" t="s">
        <v>1522</v>
      </c>
      <c r="C515" s="885">
        <v>8011291957</v>
      </c>
      <c r="D515" s="885">
        <v>4005645918</v>
      </c>
      <c r="E515" s="885">
        <v>4005645918</v>
      </c>
      <c r="F515" s="885">
        <v>4005645918</v>
      </c>
    </row>
    <row r="516" spans="2:6">
      <c r="B516" s="886" t="s">
        <v>1169</v>
      </c>
      <c r="C516" s="885">
        <v>2796844677</v>
      </c>
      <c r="D516" s="885">
        <v>1408102284</v>
      </c>
      <c r="E516" s="885">
        <v>1408102284</v>
      </c>
      <c r="F516" s="885">
        <v>1408102284</v>
      </c>
    </row>
    <row r="517" spans="2:6">
      <c r="B517" s="886" t="s">
        <v>1523</v>
      </c>
      <c r="C517" s="885">
        <v>2500000000</v>
      </c>
      <c r="D517" s="885">
        <v>1261312371</v>
      </c>
      <c r="E517" s="885">
        <v>1261312371</v>
      </c>
      <c r="F517" s="885">
        <v>1261312371</v>
      </c>
    </row>
    <row r="518" spans="2:6">
      <c r="B518" s="886" t="s">
        <v>1524</v>
      </c>
      <c r="C518" s="885">
        <v>973012440</v>
      </c>
      <c r="D518" s="885">
        <v>475718078</v>
      </c>
      <c r="E518" s="885">
        <v>475718078</v>
      </c>
      <c r="F518" s="885">
        <v>475718078</v>
      </c>
    </row>
    <row r="519" spans="2:6">
      <c r="B519" s="886" t="s">
        <v>1525</v>
      </c>
      <c r="C519" s="885">
        <v>481034840</v>
      </c>
      <c r="D519" s="885">
        <v>230313175</v>
      </c>
      <c r="E519" s="885">
        <v>230313175</v>
      </c>
      <c r="F519" s="885">
        <v>230313175</v>
      </c>
    </row>
    <row r="520" spans="2:6">
      <c r="B520" s="886" t="s">
        <v>1162</v>
      </c>
      <c r="C520" s="885">
        <v>1260400000</v>
      </c>
      <c r="D520" s="885">
        <v>630200010</v>
      </c>
      <c r="E520" s="885">
        <v>630200010</v>
      </c>
      <c r="F520" s="885">
        <v>630200010</v>
      </c>
    </row>
    <row r="521" spans="2:6">
      <c r="B521" s="880" t="s">
        <v>1526</v>
      </c>
      <c r="C521" s="881">
        <v>1524248087</v>
      </c>
      <c r="D521" s="881">
        <v>761738010.6500001</v>
      </c>
      <c r="E521" s="881">
        <v>761738010.6500001</v>
      </c>
      <c r="F521" s="881">
        <v>761738010.6500001</v>
      </c>
    </row>
    <row r="522" spans="2:6">
      <c r="B522" s="882" t="s">
        <v>1527</v>
      </c>
      <c r="C522" s="883">
        <v>1524248087</v>
      </c>
      <c r="D522" s="883">
        <v>761738010.6500001</v>
      </c>
      <c r="E522" s="883">
        <v>761738010.6500001</v>
      </c>
      <c r="F522" s="883">
        <v>761738010.6500001</v>
      </c>
    </row>
    <row r="523" spans="2:6">
      <c r="B523" s="884" t="s">
        <v>1528</v>
      </c>
      <c r="C523" s="885">
        <v>1524248087</v>
      </c>
      <c r="D523" s="885">
        <v>761738010.6500001</v>
      </c>
      <c r="E523" s="885">
        <v>761738010.6500001</v>
      </c>
      <c r="F523" s="885">
        <v>761738010.6500001</v>
      </c>
    </row>
    <row r="524" spans="2:6">
      <c r="B524" s="886" t="s">
        <v>1529</v>
      </c>
      <c r="C524" s="885">
        <v>1521878287</v>
      </c>
      <c r="D524" s="885">
        <v>760231510.6500001</v>
      </c>
      <c r="E524" s="885">
        <v>760231510.6500001</v>
      </c>
      <c r="F524" s="885">
        <v>760231510.6500001</v>
      </c>
    </row>
    <row r="525" spans="2:6">
      <c r="B525" s="886" t="s">
        <v>1162</v>
      </c>
      <c r="C525" s="885">
        <v>2369800</v>
      </c>
      <c r="D525" s="885">
        <v>1506500</v>
      </c>
      <c r="E525" s="885">
        <v>1506500</v>
      </c>
      <c r="F525" s="885">
        <v>1506500</v>
      </c>
    </row>
    <row r="526" spans="2:6">
      <c r="B526" s="880" t="s">
        <v>1530</v>
      </c>
      <c r="C526" s="881">
        <v>1625371875</v>
      </c>
      <c r="D526" s="881">
        <v>812625051.43999994</v>
      </c>
      <c r="E526" s="881">
        <v>812625051.43999994</v>
      </c>
      <c r="F526" s="881">
        <v>812625051.43999994</v>
      </c>
    </row>
    <row r="527" spans="2:6">
      <c r="B527" s="882" t="s">
        <v>1531</v>
      </c>
      <c r="C527" s="883">
        <v>1625371875</v>
      </c>
      <c r="D527" s="883">
        <v>812625051.43999994</v>
      </c>
      <c r="E527" s="883">
        <v>812625051.43999994</v>
      </c>
      <c r="F527" s="883">
        <v>812625051.43999994</v>
      </c>
    </row>
    <row r="528" spans="2:6">
      <c r="B528" s="884" t="s">
        <v>1532</v>
      </c>
      <c r="C528" s="885">
        <v>1625371875</v>
      </c>
      <c r="D528" s="885">
        <v>812625051.43999994</v>
      </c>
      <c r="E528" s="885">
        <v>812625051.43999994</v>
      </c>
      <c r="F528" s="885">
        <v>812625051.43999994</v>
      </c>
    </row>
    <row r="529" spans="2:6">
      <c r="B529" s="886" t="s">
        <v>1533</v>
      </c>
      <c r="C529" s="885">
        <v>1485781875</v>
      </c>
      <c r="D529" s="885">
        <v>736175248.43999994</v>
      </c>
      <c r="E529" s="885">
        <v>736175248.43999994</v>
      </c>
      <c r="F529" s="885">
        <v>736175248.43999994</v>
      </c>
    </row>
    <row r="530" spans="2:6">
      <c r="B530" s="886" t="s">
        <v>1162</v>
      </c>
      <c r="C530" s="885">
        <v>139590000</v>
      </c>
      <c r="D530" s="885">
        <v>76449803</v>
      </c>
      <c r="E530" s="885">
        <v>76449803</v>
      </c>
      <c r="F530" s="885">
        <v>76449803</v>
      </c>
    </row>
    <row r="531" spans="2:6">
      <c r="B531" s="880" t="s">
        <v>1534</v>
      </c>
      <c r="C531" s="881">
        <v>267728228</v>
      </c>
      <c r="D531" s="881">
        <v>137502923.21999997</v>
      </c>
      <c r="E531" s="881">
        <v>135870221.44999999</v>
      </c>
      <c r="F531" s="881">
        <v>135870221.44999999</v>
      </c>
    </row>
    <row r="532" spans="2:6">
      <c r="B532" s="882" t="s">
        <v>1535</v>
      </c>
      <c r="C532" s="883">
        <v>267728228</v>
      </c>
      <c r="D532" s="883">
        <v>137502923.21999997</v>
      </c>
      <c r="E532" s="883">
        <v>135870221.44999999</v>
      </c>
      <c r="F532" s="883">
        <v>135870221.44999999</v>
      </c>
    </row>
    <row r="533" spans="2:6">
      <c r="B533" s="884" t="s">
        <v>1536</v>
      </c>
      <c r="C533" s="885">
        <v>267728228</v>
      </c>
      <c r="D533" s="885">
        <v>137502923.21999997</v>
      </c>
      <c r="E533" s="885">
        <v>135870221.44999999</v>
      </c>
      <c r="F533" s="885">
        <v>135870221.44999999</v>
      </c>
    </row>
    <row r="534" spans="2:6">
      <c r="B534" s="886" t="s">
        <v>1537</v>
      </c>
      <c r="C534" s="885">
        <v>264013628</v>
      </c>
      <c r="D534" s="885">
        <v>137324173.21999997</v>
      </c>
      <c r="E534" s="885">
        <v>135691471.44999999</v>
      </c>
      <c r="F534" s="885">
        <v>135691471.44999999</v>
      </c>
    </row>
    <row r="535" spans="2:6">
      <c r="B535" s="886" t="s">
        <v>1162</v>
      </c>
      <c r="C535" s="885">
        <v>3714600</v>
      </c>
      <c r="D535" s="885">
        <v>178750</v>
      </c>
      <c r="E535" s="885">
        <v>178750</v>
      </c>
      <c r="F535" s="885">
        <v>178750</v>
      </c>
    </row>
    <row r="536" spans="2:6">
      <c r="B536" s="880" t="s">
        <v>1538</v>
      </c>
      <c r="C536" s="881">
        <v>951881669</v>
      </c>
      <c r="D536" s="881">
        <v>475940777.98999995</v>
      </c>
      <c r="E536" s="881">
        <v>475940777.98999995</v>
      </c>
      <c r="F536" s="881">
        <v>475940777.98999995</v>
      </c>
    </row>
    <row r="537" spans="2:6">
      <c r="B537" s="882" t="s">
        <v>1539</v>
      </c>
      <c r="C537" s="883">
        <v>951881669</v>
      </c>
      <c r="D537" s="883">
        <v>475940777.98999995</v>
      </c>
      <c r="E537" s="883">
        <v>475940777.98999995</v>
      </c>
      <c r="F537" s="883">
        <v>475940777.98999995</v>
      </c>
    </row>
    <row r="538" spans="2:6">
      <c r="B538" s="884" t="s">
        <v>1540</v>
      </c>
      <c r="C538" s="885">
        <v>951881669</v>
      </c>
      <c r="D538" s="885">
        <v>475940777.98999995</v>
      </c>
      <c r="E538" s="885">
        <v>475940777.98999995</v>
      </c>
      <c r="F538" s="885">
        <v>475940777.98999995</v>
      </c>
    </row>
    <row r="539" spans="2:6">
      <c r="B539" s="886" t="s">
        <v>1541</v>
      </c>
      <c r="C539" s="885">
        <v>951181669</v>
      </c>
      <c r="D539" s="885">
        <v>475882444.66999996</v>
      </c>
      <c r="E539" s="885">
        <v>475882444.66999996</v>
      </c>
      <c r="F539" s="885">
        <v>475882444.66999996</v>
      </c>
    </row>
    <row r="540" spans="2:6">
      <c r="B540" s="886" t="s">
        <v>1162</v>
      </c>
      <c r="C540" s="885">
        <v>700000</v>
      </c>
      <c r="D540" s="885">
        <v>58333.32</v>
      </c>
      <c r="E540" s="885">
        <v>58333.32</v>
      </c>
      <c r="F540" s="885">
        <v>58333.32</v>
      </c>
    </row>
    <row r="541" spans="2:6">
      <c r="B541" s="880" t="s">
        <v>520</v>
      </c>
      <c r="C541" s="881">
        <v>646669483</v>
      </c>
      <c r="D541" s="881">
        <v>310122562.66000003</v>
      </c>
      <c r="E541" s="881">
        <v>301099123.61999995</v>
      </c>
      <c r="F541" s="881">
        <v>300316954.75</v>
      </c>
    </row>
    <row r="542" spans="2:6">
      <c r="B542" s="882" t="s">
        <v>1542</v>
      </c>
      <c r="C542" s="883">
        <v>646669483</v>
      </c>
      <c r="D542" s="883">
        <v>310122562.66000003</v>
      </c>
      <c r="E542" s="883">
        <v>301099123.61999995</v>
      </c>
      <c r="F542" s="883">
        <v>300316954.75</v>
      </c>
    </row>
    <row r="543" spans="2:6">
      <c r="B543" s="884" t="s">
        <v>1543</v>
      </c>
      <c r="C543" s="885">
        <v>646669483</v>
      </c>
      <c r="D543" s="885">
        <v>310122562.66000003</v>
      </c>
      <c r="E543" s="885">
        <v>301099123.61999995</v>
      </c>
      <c r="F543" s="885">
        <v>300316954.75</v>
      </c>
    </row>
    <row r="544" spans="2:6">
      <c r="B544" s="886" t="s">
        <v>1544</v>
      </c>
      <c r="C544" s="885">
        <v>646669483</v>
      </c>
      <c r="D544" s="885">
        <v>310122562.66000003</v>
      </c>
      <c r="E544" s="885">
        <v>301099123.61999995</v>
      </c>
      <c r="F544" s="885">
        <v>300316954.75</v>
      </c>
    </row>
    <row r="545" spans="2:7">
      <c r="B545" s="880" t="s">
        <v>1545</v>
      </c>
      <c r="C545" s="881">
        <v>253545536599</v>
      </c>
      <c r="D545" s="881">
        <v>145118773570.91</v>
      </c>
      <c r="E545" s="881">
        <v>145118769221.67999</v>
      </c>
      <c r="F545" s="881">
        <v>116527270852.25</v>
      </c>
    </row>
    <row r="546" spans="2:7">
      <c r="B546" s="882" t="s">
        <v>1546</v>
      </c>
      <c r="C546" s="883">
        <v>253545536599</v>
      </c>
      <c r="D546" s="883">
        <v>145118773570.91</v>
      </c>
      <c r="E546" s="883">
        <v>145118769221.67999</v>
      </c>
      <c r="F546" s="883">
        <v>116527270852.25</v>
      </c>
    </row>
    <row r="547" spans="2:7">
      <c r="B547" s="884" t="s">
        <v>1547</v>
      </c>
      <c r="C547" s="885">
        <v>253545536599</v>
      </c>
      <c r="D547" s="885">
        <v>145118773570.91</v>
      </c>
      <c r="E547" s="885">
        <v>145118769221.67999</v>
      </c>
      <c r="F547" s="885">
        <v>116527270852.25</v>
      </c>
    </row>
    <row r="548" spans="2:7">
      <c r="B548" s="886" t="s">
        <v>1548</v>
      </c>
      <c r="C548" s="885">
        <v>253545536599</v>
      </c>
      <c r="D548" s="885">
        <v>145118773570.91</v>
      </c>
      <c r="E548" s="885">
        <v>145118769221.67999</v>
      </c>
      <c r="F548" s="885">
        <v>116527270852.25</v>
      </c>
    </row>
    <row r="549" spans="2:7">
      <c r="B549" s="880" t="s">
        <v>1549</v>
      </c>
      <c r="C549" s="881">
        <v>115557706551</v>
      </c>
      <c r="D549" s="881">
        <v>73931719257.12001</v>
      </c>
      <c r="E549" s="881">
        <v>61897934974.060005</v>
      </c>
      <c r="F549" s="881">
        <v>61895668049.870003</v>
      </c>
    </row>
    <row r="550" spans="2:7">
      <c r="B550" s="882" t="s">
        <v>1550</v>
      </c>
      <c r="C550" s="883">
        <v>115557706551</v>
      </c>
      <c r="D550" s="883">
        <v>73931719257.12001</v>
      </c>
      <c r="E550" s="883">
        <v>61897934974.060005</v>
      </c>
      <c r="F550" s="883">
        <v>61895668049.870003</v>
      </c>
    </row>
    <row r="551" spans="2:7">
      <c r="B551" s="884" t="s">
        <v>1551</v>
      </c>
      <c r="C551" s="885">
        <v>115557706551</v>
      </c>
      <c r="D551" s="885">
        <v>73931719257.12001</v>
      </c>
      <c r="E551" s="885">
        <v>61897934974.060005</v>
      </c>
      <c r="F551" s="885">
        <v>61895668049.870003</v>
      </c>
    </row>
    <row r="552" spans="2:7">
      <c r="B552" s="886" t="s">
        <v>1552</v>
      </c>
      <c r="C552" s="885">
        <v>3701712</v>
      </c>
      <c r="D552" s="885">
        <v>1489350.65</v>
      </c>
      <c r="E552" s="885">
        <v>1489350.65</v>
      </c>
      <c r="F552" s="885">
        <v>1489350.65</v>
      </c>
    </row>
    <row r="553" spans="2:7">
      <c r="B553" s="886" t="s">
        <v>1553</v>
      </c>
      <c r="C553" s="885">
        <v>70425168296</v>
      </c>
      <c r="D553" s="885">
        <v>42788600794.820007</v>
      </c>
      <c r="E553" s="885">
        <v>42788600794.820007</v>
      </c>
      <c r="F553" s="885">
        <v>42788600794.820007</v>
      </c>
      <c r="G553" s="887"/>
    </row>
    <row r="554" spans="2:7">
      <c r="B554" s="886" t="s">
        <v>1162</v>
      </c>
      <c r="C554" s="885">
        <v>40923351460</v>
      </c>
      <c r="D554" s="885">
        <v>30208183611.549999</v>
      </c>
      <c r="E554" s="885">
        <v>18174399328.489998</v>
      </c>
      <c r="F554" s="885">
        <v>18172132404.299999</v>
      </c>
    </row>
    <row r="555" spans="2:7">
      <c r="B555" s="886" t="s">
        <v>1171</v>
      </c>
      <c r="C555" s="885">
        <v>4205485083</v>
      </c>
      <c r="D555" s="885">
        <v>933445500.0999999</v>
      </c>
      <c r="E555" s="885">
        <v>933445500.0999999</v>
      </c>
      <c r="F555" s="885">
        <v>933445500.0999999</v>
      </c>
    </row>
    <row r="556" spans="2:7" ht="15.75" thickBot="1">
      <c r="B556" s="888" t="s">
        <v>265</v>
      </c>
      <c r="C556" s="889">
        <v>1247578095825</v>
      </c>
      <c r="D556" s="889">
        <v>742513263900.62976</v>
      </c>
      <c r="E556" s="889">
        <v>582454558994.7301</v>
      </c>
      <c r="F556" s="889">
        <v>539300105740.34009</v>
      </c>
    </row>
    <row r="558" spans="2:7">
      <c r="B558" s="873" t="s">
        <v>592</v>
      </c>
    </row>
    <row r="559" spans="2:7">
      <c r="B559" s="874" t="s">
        <v>1153</v>
      </c>
    </row>
    <row r="560" spans="2:7">
      <c r="B560" s="873" t="s">
        <v>426</v>
      </c>
    </row>
  </sheetData>
  <mergeCells count="10">
    <mergeCell ref="B2:F2"/>
    <mergeCell ref="B3:F3"/>
    <mergeCell ref="B4:F4"/>
    <mergeCell ref="B6:E6"/>
    <mergeCell ref="B7:E7"/>
    <mergeCell ref="B8:B9"/>
    <mergeCell ref="C8:C9"/>
    <mergeCell ref="D8:D10"/>
    <mergeCell ref="E8:E10"/>
    <mergeCell ref="F8:F10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8C19F-85CC-4531-A87B-158AE4825FCB}">
  <sheetPr codeName="Hoja6"/>
  <dimension ref="B1:P29"/>
  <sheetViews>
    <sheetView showGridLines="0" zoomScale="80" zoomScaleNormal="80" workbookViewId="0">
      <selection activeCell="C1" sqref="C1:K4"/>
    </sheetView>
  </sheetViews>
  <sheetFormatPr baseColWidth="10" defaultColWidth="11.42578125" defaultRowHeight="15"/>
  <sheetData>
    <row r="1" spans="2:16" s="2" customFormat="1" ht="15" customHeight="1">
      <c r="B1" s="1"/>
      <c r="C1" s="910" t="s">
        <v>0</v>
      </c>
      <c r="D1" s="910"/>
      <c r="E1" s="910"/>
      <c r="F1" s="910"/>
      <c r="G1" s="910"/>
      <c r="H1" s="910"/>
      <c r="I1" s="910"/>
      <c r="J1" s="910"/>
      <c r="K1" s="910"/>
      <c r="L1" s="1"/>
    </row>
    <row r="2" spans="2:16" s="2" customFormat="1" ht="15" customHeight="1">
      <c r="B2" s="1"/>
      <c r="C2" s="910" t="s">
        <v>1</v>
      </c>
      <c r="D2" s="910"/>
      <c r="E2" s="910"/>
      <c r="F2" s="910"/>
      <c r="G2" s="910"/>
      <c r="H2" s="910"/>
      <c r="I2" s="910"/>
      <c r="J2" s="910"/>
      <c r="K2" s="910"/>
      <c r="L2" s="1"/>
    </row>
    <row r="3" spans="2:16" s="2" customFormat="1" ht="15" customHeight="1">
      <c r="B3" s="3"/>
      <c r="C3" s="911" t="s">
        <v>2</v>
      </c>
      <c r="D3" s="911"/>
      <c r="E3" s="911"/>
      <c r="F3" s="911"/>
      <c r="G3" s="911"/>
      <c r="H3" s="911"/>
      <c r="I3" s="911"/>
      <c r="J3" s="911"/>
      <c r="K3" s="911"/>
      <c r="L3" s="3"/>
    </row>
    <row r="5" spans="2:16">
      <c r="C5" s="909" t="s">
        <v>124</v>
      </c>
      <c r="D5" s="909"/>
      <c r="E5" s="909"/>
      <c r="F5" s="909"/>
      <c r="G5" s="909"/>
      <c r="H5" s="909"/>
      <c r="I5" s="909"/>
      <c r="J5" s="909"/>
    </row>
    <row r="6" spans="2:16">
      <c r="C6" s="909" t="s">
        <v>125</v>
      </c>
      <c r="D6" s="909"/>
      <c r="E6" s="909"/>
      <c r="F6" s="909"/>
      <c r="G6" s="909"/>
      <c r="H6" s="909"/>
      <c r="I6" s="909"/>
      <c r="J6" s="909"/>
    </row>
    <row r="7" spans="2:16">
      <c r="C7" s="914"/>
      <c r="D7" s="914"/>
      <c r="E7" s="914"/>
      <c r="F7" s="914"/>
      <c r="G7" s="914"/>
      <c r="H7" s="914"/>
      <c r="I7" s="914"/>
      <c r="J7" s="914"/>
    </row>
    <row r="10" spans="2:16">
      <c r="N10">
        <v>2022</v>
      </c>
      <c r="O10">
        <v>2023</v>
      </c>
      <c r="P10">
        <v>2024</v>
      </c>
    </row>
    <row r="11" spans="2:16">
      <c r="M11" t="s">
        <v>52</v>
      </c>
      <c r="N11" s="67">
        <v>3.9</v>
      </c>
      <c r="O11" s="67">
        <v>1.9</v>
      </c>
      <c r="P11" s="67">
        <v>2.2000000000000002</v>
      </c>
    </row>
    <row r="29" spans="3:3">
      <c r="C29" s="38" t="s">
        <v>126</v>
      </c>
    </row>
  </sheetData>
  <mergeCells count="6">
    <mergeCell ref="C7:J7"/>
    <mergeCell ref="C1:K1"/>
    <mergeCell ref="C2:K2"/>
    <mergeCell ref="C3:K3"/>
    <mergeCell ref="C5:J5"/>
    <mergeCell ref="C6:J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7"/>
  <dimension ref="B1:J23"/>
  <sheetViews>
    <sheetView workbookViewId="0">
      <selection activeCell="B1" sqref="B1:J3"/>
    </sheetView>
  </sheetViews>
  <sheetFormatPr baseColWidth="10" defaultColWidth="9.140625" defaultRowHeight="15"/>
  <cols>
    <col min="1" max="16384" width="9.140625" style="33"/>
  </cols>
  <sheetData>
    <row r="1" spans="2:10">
      <c r="B1" s="927" t="s">
        <v>0</v>
      </c>
      <c r="C1" s="927"/>
      <c r="D1" s="927"/>
      <c r="E1" s="927"/>
      <c r="F1" s="927"/>
      <c r="G1" s="927"/>
      <c r="H1" s="927"/>
      <c r="I1" s="927"/>
      <c r="J1" s="927"/>
    </row>
    <row r="2" spans="2:10">
      <c r="B2" s="927" t="s">
        <v>1</v>
      </c>
      <c r="C2" s="927"/>
      <c r="D2" s="927"/>
      <c r="E2" s="927"/>
      <c r="F2" s="927"/>
      <c r="G2" s="927"/>
      <c r="H2" s="927"/>
      <c r="I2" s="927"/>
      <c r="J2" s="927"/>
    </row>
    <row r="3" spans="2:10">
      <c r="B3" s="928" t="s">
        <v>2</v>
      </c>
      <c r="C3" s="928"/>
      <c r="D3" s="928"/>
      <c r="E3" s="928"/>
      <c r="F3" s="928"/>
      <c r="G3" s="928"/>
      <c r="H3" s="928"/>
      <c r="I3" s="928"/>
      <c r="J3" s="928"/>
    </row>
    <row r="5" spans="2:10">
      <c r="E5" s="35" t="s">
        <v>128</v>
      </c>
    </row>
    <row r="6" spans="2:10">
      <c r="E6" s="36" t="s">
        <v>24</v>
      </c>
    </row>
    <row r="7" spans="2:10">
      <c r="E7" s="37" t="s">
        <v>25</v>
      </c>
    </row>
    <row r="21" spans="2:2">
      <c r="B21" s="39" t="s">
        <v>26</v>
      </c>
    </row>
    <row r="22" spans="2:2">
      <c r="B22" s="39" t="s">
        <v>27</v>
      </c>
    </row>
    <row r="23" spans="2:2">
      <c r="B23" s="39" t="s">
        <v>28</v>
      </c>
    </row>
  </sheetData>
  <mergeCells count="3">
    <mergeCell ref="B1:J1"/>
    <mergeCell ref="B2:J2"/>
    <mergeCell ref="B3:J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D01F-A83B-4832-B47F-C8A720CA73FF}">
  <sheetPr codeName="Hoja8"/>
  <dimension ref="B1:J29"/>
  <sheetViews>
    <sheetView workbookViewId="0">
      <selection activeCell="B1" sqref="B1:J1"/>
    </sheetView>
  </sheetViews>
  <sheetFormatPr baseColWidth="10" defaultRowHeight="15"/>
  <cols>
    <col min="1" max="16384" width="11.42578125" style="33"/>
  </cols>
  <sheetData>
    <row r="1" spans="2:10">
      <c r="B1" s="927" t="s">
        <v>0</v>
      </c>
      <c r="C1" s="927"/>
      <c r="D1" s="927"/>
      <c r="E1" s="927"/>
      <c r="F1" s="927"/>
      <c r="G1" s="927"/>
      <c r="H1" s="927"/>
      <c r="I1" s="927"/>
      <c r="J1" s="927"/>
    </row>
    <row r="2" spans="2:10">
      <c r="B2" s="927" t="s">
        <v>1</v>
      </c>
      <c r="C2" s="927"/>
      <c r="D2" s="927"/>
      <c r="E2" s="927"/>
      <c r="F2" s="927"/>
      <c r="G2" s="927"/>
      <c r="H2" s="927"/>
      <c r="I2" s="927"/>
      <c r="J2" s="927"/>
    </row>
    <row r="3" spans="2:10">
      <c r="B3" s="928" t="s">
        <v>2</v>
      </c>
      <c r="C3" s="928"/>
      <c r="D3" s="928"/>
      <c r="E3" s="928"/>
      <c r="F3" s="928"/>
      <c r="G3" s="928"/>
      <c r="H3" s="928"/>
      <c r="I3" s="928"/>
      <c r="J3" s="928"/>
    </row>
    <row r="5" spans="2:10">
      <c r="F5" s="35" t="s">
        <v>29</v>
      </c>
    </row>
    <row r="6" spans="2:10">
      <c r="F6" s="42" t="s">
        <v>30</v>
      </c>
    </row>
    <row r="7" spans="2:10">
      <c r="F7" s="43" t="s">
        <v>25</v>
      </c>
    </row>
    <row r="26" spans="2:4">
      <c r="D26" s="39" t="s">
        <v>31</v>
      </c>
    </row>
    <row r="27" spans="2:4">
      <c r="D27" s="44" t="s">
        <v>32</v>
      </c>
    </row>
    <row r="28" spans="2:4">
      <c r="D28" s="39" t="s">
        <v>28</v>
      </c>
    </row>
    <row r="29" spans="2:4">
      <c r="B29" s="39"/>
    </row>
  </sheetData>
  <mergeCells count="3">
    <mergeCell ref="B1:J1"/>
    <mergeCell ref="B2:J2"/>
    <mergeCell ref="B3:J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31557-57D8-4B50-A32C-069B857594F3}">
  <sheetPr codeName="Hoja9"/>
  <dimension ref="B1:K22"/>
  <sheetViews>
    <sheetView workbookViewId="0">
      <selection activeCell="B1" sqref="B1:J4"/>
    </sheetView>
  </sheetViews>
  <sheetFormatPr baseColWidth="10" defaultRowHeight="15"/>
  <cols>
    <col min="1" max="16384" width="11.42578125" style="33"/>
  </cols>
  <sheetData>
    <row r="1" spans="2:11">
      <c r="B1" s="927" t="s">
        <v>0</v>
      </c>
      <c r="C1" s="927"/>
      <c r="D1" s="927"/>
      <c r="E1" s="927"/>
      <c r="F1" s="927"/>
      <c r="G1" s="927"/>
      <c r="H1" s="927"/>
      <c r="I1" s="927"/>
      <c r="J1" s="927"/>
    </row>
    <row r="2" spans="2:11">
      <c r="B2" s="927" t="s">
        <v>1</v>
      </c>
      <c r="C2" s="927"/>
      <c r="D2" s="927"/>
      <c r="E2" s="927"/>
      <c r="F2" s="927"/>
      <c r="G2" s="927"/>
      <c r="H2" s="927"/>
      <c r="I2" s="927"/>
      <c r="J2" s="927"/>
    </row>
    <row r="3" spans="2:11">
      <c r="B3" s="928" t="s">
        <v>2</v>
      </c>
      <c r="C3" s="928"/>
      <c r="D3" s="928"/>
      <c r="E3" s="928"/>
      <c r="F3" s="928"/>
      <c r="G3" s="928"/>
      <c r="H3" s="928"/>
      <c r="I3" s="928"/>
      <c r="J3" s="928"/>
    </row>
    <row r="4" spans="2:11">
      <c r="C4" s="79"/>
      <c r="D4" s="79"/>
      <c r="E4" s="79"/>
      <c r="F4" s="79"/>
      <c r="G4" s="79"/>
      <c r="H4" s="79"/>
      <c r="I4" s="79"/>
      <c r="J4" s="79"/>
      <c r="K4" s="79"/>
    </row>
    <row r="5" spans="2:11">
      <c r="F5" s="35" t="s">
        <v>129</v>
      </c>
    </row>
    <row r="6" spans="2:11">
      <c r="F6" s="42" t="s">
        <v>33</v>
      </c>
    </row>
    <row r="7" spans="2:11">
      <c r="F7" s="43" t="s">
        <v>130</v>
      </c>
    </row>
    <row r="22" spans="3:3">
      <c r="C22" s="39" t="s">
        <v>34</v>
      </c>
    </row>
  </sheetData>
  <mergeCells count="3">
    <mergeCell ref="B1:J1"/>
    <mergeCell ref="B2:J2"/>
    <mergeCell ref="B3:J3"/>
  </mergeCells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12</vt:i4>
      </vt:variant>
    </vt:vector>
  </HeadingPairs>
  <TitlesOfParts>
    <vt:vector size="71" baseType="lpstr">
      <vt:lpstr>Tabla 1</vt:lpstr>
      <vt:lpstr>Gráfico 1</vt:lpstr>
      <vt:lpstr>Gráfico 2</vt:lpstr>
      <vt:lpstr>Gráfico 3</vt:lpstr>
      <vt:lpstr>Gráfico 4</vt:lpstr>
      <vt:lpstr>Gráfico 5</vt:lpstr>
      <vt:lpstr>Gráfico 6</vt:lpstr>
      <vt:lpstr>Tabla 2</vt:lpstr>
      <vt:lpstr>Gráfico 7</vt:lpstr>
      <vt:lpstr>Gráfico 8</vt:lpstr>
      <vt:lpstr>Gráfico 9</vt:lpstr>
      <vt:lpstr>Gráfico 10</vt:lpstr>
      <vt:lpstr>Tabla 3</vt:lpstr>
      <vt:lpstr>Tabla 4</vt:lpstr>
      <vt:lpstr>Ilustración 1</vt:lpstr>
      <vt:lpstr>Tabla 5</vt:lpstr>
      <vt:lpstr>Tabla 6</vt:lpstr>
      <vt:lpstr>Ilustración 2</vt:lpstr>
      <vt:lpstr>Gráfico 11</vt:lpstr>
      <vt:lpstr>Gráfico 12</vt:lpstr>
      <vt:lpstr>Tabla 7</vt:lpstr>
      <vt:lpstr>Gráfico 13</vt:lpstr>
      <vt:lpstr>Tabla  8</vt:lpstr>
      <vt:lpstr>Gráfico 14</vt:lpstr>
      <vt:lpstr>Tabla 9</vt:lpstr>
      <vt:lpstr>Mapa 1</vt:lpstr>
      <vt:lpstr>Tabla 10</vt:lpstr>
      <vt:lpstr>Tabla 11 </vt:lpstr>
      <vt:lpstr>Tabla 12</vt:lpstr>
      <vt:lpstr>Tabla 13 </vt:lpstr>
      <vt:lpstr>Tabla 14  </vt:lpstr>
      <vt:lpstr>Tabla 15 </vt:lpstr>
      <vt:lpstr>Tabla 16</vt:lpstr>
      <vt:lpstr>Tabla 17</vt:lpstr>
      <vt:lpstr>Gráfico 15</vt:lpstr>
      <vt:lpstr>Tabla 18</vt:lpstr>
      <vt:lpstr>Gráfico 16</vt:lpstr>
      <vt:lpstr>Gráfico 17</vt:lpstr>
      <vt:lpstr>Gráfico 18</vt:lpstr>
      <vt:lpstr>Tabla 19</vt:lpstr>
      <vt:lpstr>Tabla 20</vt:lpstr>
      <vt:lpstr>Tabla 21</vt:lpstr>
      <vt:lpstr>Gráfico 12 - Cap. V</vt:lpstr>
      <vt:lpstr>Tabla 22</vt:lpstr>
      <vt:lpstr>Tabla 23</vt:lpstr>
      <vt:lpstr>Tabla 24</vt:lpstr>
      <vt:lpstr>Tabla 25</vt:lpstr>
      <vt:lpstr>Tabla  26</vt:lpstr>
      <vt:lpstr>Tabla 27</vt:lpstr>
      <vt:lpstr>Tabla 28</vt:lpstr>
      <vt:lpstr>Tabla 29</vt:lpstr>
      <vt:lpstr>Tabla  30</vt:lpstr>
      <vt:lpstr>Tabla  31</vt:lpstr>
      <vt:lpstr>Tabla 32</vt:lpstr>
      <vt:lpstr> Tabla 33</vt:lpstr>
      <vt:lpstr>Tabla 34</vt:lpstr>
      <vt:lpstr>Anexo 1</vt:lpstr>
      <vt:lpstr>Anexo 2 </vt:lpstr>
      <vt:lpstr>Anexo 3</vt:lpstr>
      <vt:lpstr>'Gráfico 2'!_Toc108691497</vt:lpstr>
      <vt:lpstr>'Gráfico 1'!_Toc108768724</vt:lpstr>
      <vt:lpstr>'Gráfico 3'!_Toc108768724</vt:lpstr>
      <vt:lpstr>'Gráfico 4'!_Toc108768724</vt:lpstr>
      <vt:lpstr>'Gráfico 5'!_Toc108768724</vt:lpstr>
      <vt:lpstr>'Tabla 3'!_Toc108768991</vt:lpstr>
      <vt:lpstr>'Tabla 6'!_Toc109919254</vt:lpstr>
      <vt:lpstr>'Gráfico 6'!_Toc141286135</vt:lpstr>
      <vt:lpstr>'Gráfico 7'!_Toc141286136</vt:lpstr>
      <vt:lpstr>'Gráfico 8'!_Toc141286137</vt:lpstr>
      <vt:lpstr>'Tabla 2'!_Toc141286141</vt:lpstr>
      <vt:lpstr>' Tabla 33'!_Toc48725542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Elizabeth Rodriguez Perez</dc:creator>
  <cp:lastModifiedBy>Ana Elizabeth Rodriguez Perez</cp:lastModifiedBy>
  <dcterms:created xsi:type="dcterms:W3CDTF">2015-06-05T18:17:20Z</dcterms:created>
  <dcterms:modified xsi:type="dcterms:W3CDTF">2023-07-28T17:12:51Z</dcterms:modified>
</cp:coreProperties>
</file>