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Ingresos/Seguridad Social/"/>
    </mc:Choice>
  </mc:AlternateContent>
  <xr:revisionPtr revIDLastSave="27" documentId="13_ncr:1_{65CD79BF-45A8-4F8C-AA1C-46B57AA411A4}" xr6:coauthVersionLast="47" xr6:coauthVersionMax="47" xr10:uidLastSave="{2FEF8083-0493-4B2E-B14E-EDA996357C1D}"/>
  <bookViews>
    <workbookView xWindow="-120" yWindow="-120" windowWidth="29040" windowHeight="15720" xr2:uid="{00000000-000D-0000-FFFF-FFFF00000000}"/>
  </bookViews>
  <sheets>
    <sheet name="Fuente de Financ. 2014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K16" i="1"/>
  <c r="J16" i="1"/>
  <c r="L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<sst xmlns="http://schemas.openxmlformats.org/spreadsheetml/2006/main" count="16" uniqueCount="16">
  <si>
    <t>MINISTERIO DE HACIENDA</t>
  </si>
  <si>
    <t>DIRECCIÓN GENERAL DE PRESUPUESTO</t>
  </si>
  <si>
    <t>INSTITUCIONES DE LA SEGURIDAD SOCIAL</t>
  </si>
  <si>
    <t>INGRESOS POR FUENTE DE FINANCIAMIENTO</t>
  </si>
  <si>
    <t>PERIODO 2014-2024</t>
  </si>
  <si>
    <t>En Millones RD$</t>
  </si>
  <si>
    <t>DETALLE</t>
  </si>
  <si>
    <t>TOTAL PERCIBIDO</t>
  </si>
  <si>
    <t>10 - FONDO GENERAL</t>
  </si>
  <si>
    <t>20 - FONDOS CON DESTINO ESPECÍFICO</t>
  </si>
  <si>
    <t>30 - FONDOS PROPIOS</t>
  </si>
  <si>
    <t>50 - CRÉDITO INTERNO</t>
  </si>
  <si>
    <t>60 - CRÉDITO EXTERNO</t>
  </si>
  <si>
    <t>70 - DONACIÓN EXTERNA</t>
  </si>
  <si>
    <t xml:space="preserve">TOTAL INGRESOS Y FUENTES FINANCIERAS </t>
  </si>
  <si>
    <t>Fuente: Sistema de Información de la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</si>
</sst>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,,_);_(* \(#,##0.0,,\);_(* &quot;-&quot;??_);_(@_)"/>
    <numFmt numFmtId="166" formatCode="_-* #,##0.0_-;\-* #,##0.0_-;_-* &quot;-&quot;??_-;_-@_-"/>
    <numFmt numFmtId="167" formatCode="_(* #,##0.0_);_(* \(#,##0.0\);_(* &quot;-&quot;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9" fillId="0" borderId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49" fontId="0" fillId="2" borderId="0" xfId="2" applyNumberFormat="1" applyFont="1" applyFill="1" applyAlignment="1">
      <alignment horizontal="left" vertical="center"/>
    </xf>
    <xf numFmtId="0" fontId="4" fillId="0" borderId="0" xfId="0" applyFont="1" applyAlignment="1">
      <alignment horizontal="right"/>
    </xf>
    <xf numFmtId="0" fontId="2" fillId="4" borderId="2" xfId="3" applyNumberFormat="1" applyFont="1" applyFill="1" applyBorder="1" applyAlignment="1">
      <alignment horizontal="center" vertical="center"/>
    </xf>
    <xf numFmtId="0" fontId="2" fillId="4" borderId="4" xfId="3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165" fontId="0" fillId="0" borderId="0" xfId="1" applyNumberFormat="1" applyFont="1"/>
    <xf numFmtId="165" fontId="1" fillId="0" borderId="0" xfId="1" applyNumberFormat="1" applyFont="1" applyBorder="1"/>
    <xf numFmtId="0" fontId="3" fillId="0" borderId="0" xfId="0" applyFont="1" applyAlignment="1">
      <alignment horizontal="left"/>
    </xf>
    <xf numFmtId="0" fontId="2" fillId="3" borderId="4" xfId="0" applyFont="1" applyFill="1" applyBorder="1" applyAlignment="1">
      <alignment vertical="center"/>
    </xf>
    <xf numFmtId="165" fontId="2" fillId="4" borderId="4" xfId="1" applyNumberFormat="1" applyFont="1" applyFill="1" applyBorder="1" applyAlignment="1">
      <alignment horizontal="right" vertical="center"/>
    </xf>
    <xf numFmtId="0" fontId="10" fillId="0" borderId="0" xfId="0" applyFont="1"/>
    <xf numFmtId="166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4" borderId="5" xfId="3" applyFont="1" applyFill="1" applyBorder="1" applyAlignment="1">
      <alignment horizontal="center" vertical="center"/>
    </xf>
    <xf numFmtId="164" fontId="2" fillId="4" borderId="6" xfId="3" applyFont="1" applyFill="1" applyBorder="1" applyAlignment="1">
      <alignment horizontal="center" vertical="center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11" xfId="4" xr:uid="{00000000-0005-0000-0000-000003000000}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162214</xdr:colOff>
      <xdr:row>1</xdr:row>
      <xdr:rowOff>188768</xdr:rowOff>
    </xdr:from>
    <xdr:ext cx="1632350" cy="716108"/>
    <xdr:pic>
      <xdr:nvPicPr>
        <xdr:cNvPr id="2" name="Imagen 1">
          <a:extLst>
            <a:ext uri="{FF2B5EF4-FFF2-40B4-BE49-F238E27FC236}">
              <a16:creationId xmlns:a16="http://schemas.microsoft.com/office/drawing/2014/main" id="{63AD563A-1DA7-4D59-81DE-D3D662B8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639" y="388793"/>
          <a:ext cx="1632350" cy="716108"/>
        </a:xfrm>
        <a:prstGeom prst="rect">
          <a:avLst/>
        </a:prstGeom>
      </xdr:spPr>
    </xdr:pic>
    <xdr:clientData/>
  </xdr:oneCellAnchor>
  <xdr:oneCellAnchor>
    <xdr:from>
      <xdr:col>7</xdr:col>
      <xdr:colOff>754033</xdr:colOff>
      <xdr:row>1</xdr:row>
      <xdr:rowOff>28575</xdr:rowOff>
    </xdr:from>
    <xdr:ext cx="1731209" cy="861378"/>
    <xdr:pic>
      <xdr:nvPicPr>
        <xdr:cNvPr id="3" name="Imagen 3">
          <a:extLst>
            <a:ext uri="{FF2B5EF4-FFF2-40B4-BE49-F238E27FC236}">
              <a16:creationId xmlns:a16="http://schemas.microsoft.com/office/drawing/2014/main" id="{B6B73817-EA70-456A-B0A2-FAAAB992D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45533" y="228600"/>
          <a:ext cx="1731209" cy="8613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57175" cy="1619250"/>
    <xdr:pic>
      <xdr:nvPicPr>
        <xdr:cNvPr id="4" name="Imagen 3">
          <a:extLst>
            <a:ext uri="{FF2B5EF4-FFF2-40B4-BE49-F238E27FC236}">
              <a16:creationId xmlns:a16="http://schemas.microsoft.com/office/drawing/2014/main" id="{647262A0-9B94-4710-83ED-81D895CFE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57175" cy="1619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7"/>
  <sheetViews>
    <sheetView showGridLines="0" tabSelected="1" workbookViewId="0">
      <selection activeCell="M7" sqref="M7"/>
    </sheetView>
  </sheetViews>
  <sheetFormatPr defaultColWidth="11.5703125" defaultRowHeight="15"/>
  <cols>
    <col min="1" max="1" width="5.28515625" customWidth="1"/>
    <col min="2" max="2" width="52.5703125" bestFit="1" customWidth="1"/>
    <col min="3" max="12" width="13" customWidth="1"/>
  </cols>
  <sheetData>
    <row r="1" spans="2:15" ht="15.7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5" ht="31.5">
      <c r="B2" s="22" t="s">
        <v>0</v>
      </c>
      <c r="C2" s="22"/>
      <c r="D2" s="22"/>
      <c r="E2" s="22"/>
      <c r="F2" s="22"/>
      <c r="G2" s="22"/>
      <c r="H2" s="22"/>
      <c r="I2" s="22"/>
      <c r="J2" s="17"/>
      <c r="K2" s="2"/>
      <c r="L2" s="2"/>
    </row>
    <row r="3" spans="2:15" ht="18.75">
      <c r="B3" s="23" t="s">
        <v>1</v>
      </c>
      <c r="C3" s="23"/>
      <c r="D3" s="23"/>
      <c r="E3" s="23"/>
      <c r="F3" s="23"/>
      <c r="G3" s="23"/>
      <c r="H3" s="23"/>
      <c r="I3" s="23"/>
      <c r="J3" s="18"/>
      <c r="K3" s="3"/>
      <c r="L3" s="3"/>
    </row>
    <row r="4" spans="2:15" ht="18.75">
      <c r="B4" s="24" t="s">
        <v>2</v>
      </c>
      <c r="C4" s="24"/>
      <c r="D4" s="24"/>
      <c r="E4" s="24"/>
      <c r="F4" s="24"/>
      <c r="G4" s="24"/>
      <c r="H4" s="24"/>
      <c r="I4" s="24"/>
      <c r="J4" s="19"/>
      <c r="K4" s="3"/>
      <c r="L4" s="3"/>
      <c r="M4" s="3"/>
    </row>
    <row r="5" spans="2:15">
      <c r="B5" s="25" t="s">
        <v>3</v>
      </c>
      <c r="C5" s="25"/>
      <c r="D5" s="25"/>
      <c r="E5" s="25"/>
      <c r="F5" s="25"/>
      <c r="G5" s="25"/>
      <c r="H5" s="25"/>
      <c r="I5" s="25"/>
      <c r="J5" s="20"/>
    </row>
    <row r="6" spans="2:15" ht="15.75">
      <c r="B6" s="4"/>
      <c r="C6" s="4"/>
      <c r="D6" s="4"/>
      <c r="E6" s="4"/>
      <c r="F6" s="4"/>
      <c r="G6" s="4"/>
      <c r="H6" s="4"/>
      <c r="I6" s="1"/>
      <c r="J6" s="1"/>
      <c r="K6" s="1"/>
      <c r="L6" s="1"/>
    </row>
    <row r="7" spans="2:15" ht="15.75">
      <c r="B7" s="5" t="s">
        <v>4</v>
      </c>
      <c r="C7" s="1"/>
      <c r="D7" s="1"/>
      <c r="E7" s="1"/>
      <c r="F7" s="1"/>
      <c r="G7" s="1"/>
      <c r="H7" s="1"/>
      <c r="I7" s="6"/>
      <c r="J7" s="6"/>
      <c r="K7" s="6"/>
      <c r="M7" s="6" t="s">
        <v>5</v>
      </c>
    </row>
    <row r="8" spans="2:15">
      <c r="B8" s="26" t="s">
        <v>6</v>
      </c>
      <c r="C8" s="28" t="s">
        <v>7</v>
      </c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2:15">
      <c r="B9" s="27"/>
      <c r="C9" s="7">
        <v>2014</v>
      </c>
      <c r="D9" s="8">
        <v>2015</v>
      </c>
      <c r="E9" s="7">
        <v>2016</v>
      </c>
      <c r="F9" s="8">
        <v>2017</v>
      </c>
      <c r="G9" s="7">
        <v>2018</v>
      </c>
      <c r="H9" s="8">
        <v>2019</v>
      </c>
      <c r="I9" s="7">
        <v>2020</v>
      </c>
      <c r="J9" s="7">
        <v>2021</v>
      </c>
      <c r="K9" s="7">
        <v>2022</v>
      </c>
      <c r="L9" s="7">
        <v>2023</v>
      </c>
      <c r="M9" s="7">
        <v>2024</v>
      </c>
    </row>
    <row r="10" spans="2:15">
      <c r="B10" s="9" t="s">
        <v>8</v>
      </c>
      <c r="C10" s="10">
        <v>1665665178.3800001</v>
      </c>
      <c r="D10" s="10">
        <v>917905705.88</v>
      </c>
      <c r="E10" s="10">
        <v>12883105436.48</v>
      </c>
      <c r="F10" s="10">
        <v>10614276596.809999</v>
      </c>
      <c r="G10" s="10">
        <v>11033792297.589998</v>
      </c>
      <c r="H10" s="10">
        <v>11830533142.73</v>
      </c>
      <c r="I10" s="11">
        <v>12333230903.309999</v>
      </c>
      <c r="J10" s="11">
        <v>17699471068.739998</v>
      </c>
      <c r="K10" s="11">
        <v>19400851602.979996</v>
      </c>
      <c r="L10" s="11">
        <v>19444940465.400013</v>
      </c>
      <c r="M10" s="11">
        <v>20571661005.380001</v>
      </c>
      <c r="O10" s="21"/>
    </row>
    <row r="11" spans="2:15">
      <c r="B11" s="12" t="s">
        <v>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</row>
    <row r="12" spans="2:15">
      <c r="B12" s="12" t="s">
        <v>10</v>
      </c>
      <c r="C12" s="10">
        <v>37084110.929999992</v>
      </c>
      <c r="D12" s="10">
        <v>39359194.110000007</v>
      </c>
      <c r="E12" s="10">
        <v>37101623</v>
      </c>
      <c r="F12" s="10">
        <v>45629950.240000002</v>
      </c>
      <c r="G12" s="10">
        <v>53086546.700000003</v>
      </c>
      <c r="H12" s="10">
        <v>400610479.51000005</v>
      </c>
      <c r="I12" s="11">
        <v>665822529.46999991</v>
      </c>
      <c r="J12" s="11">
        <v>1313292616.49</v>
      </c>
      <c r="K12" s="11">
        <v>1680571662.95</v>
      </c>
      <c r="L12" s="11">
        <v>2211760161.04</v>
      </c>
      <c r="M12" s="11">
        <v>2533247149.710001</v>
      </c>
      <c r="O12" s="21"/>
    </row>
    <row r="13" spans="2:15">
      <c r="B13" s="12" t="s">
        <v>11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</row>
    <row r="14" spans="2:15">
      <c r="B14" s="12" t="s">
        <v>12</v>
      </c>
      <c r="C14" s="10">
        <v>9126875485.1900005</v>
      </c>
      <c r="D14" s="10">
        <v>10883386261.01</v>
      </c>
      <c r="E14" s="10">
        <v>3696506.3999999994</v>
      </c>
      <c r="F14" s="10">
        <v>0</v>
      </c>
      <c r="G14" s="10">
        <v>0</v>
      </c>
      <c r="H14" s="10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</row>
    <row r="15" spans="2:15">
      <c r="B15" s="12" t="s">
        <v>13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</row>
    <row r="16" spans="2:15">
      <c r="B16" s="13" t="s">
        <v>14</v>
      </c>
      <c r="C16" s="14">
        <f t="shared" ref="C16:H16" si="0">SUM(C10:C15)</f>
        <v>10829624774.5</v>
      </c>
      <c r="D16" s="14">
        <f t="shared" si="0"/>
        <v>11840651161</v>
      </c>
      <c r="E16" s="14">
        <f t="shared" si="0"/>
        <v>12923903565.879999</v>
      </c>
      <c r="F16" s="14">
        <f t="shared" si="0"/>
        <v>10659906547.049999</v>
      </c>
      <c r="G16" s="14">
        <f t="shared" si="0"/>
        <v>11086878844.289999</v>
      </c>
      <c r="H16" s="14">
        <f t="shared" si="0"/>
        <v>12231143622.24</v>
      </c>
      <c r="I16" s="14">
        <f>SUM(I10:I15)</f>
        <v>12999053432.779999</v>
      </c>
      <c r="J16" s="14">
        <f>SUM(J10:J15)</f>
        <v>19012763685.23</v>
      </c>
      <c r="K16" s="14">
        <f>SUM(K10:K15)</f>
        <v>21081423265.929996</v>
      </c>
      <c r="L16" s="14">
        <f>SUM(L10:L15)</f>
        <v>21656700626.440014</v>
      </c>
      <c r="M16" s="14">
        <f>SUM(M10:M15)</f>
        <v>23104908155.090004</v>
      </c>
    </row>
    <row r="17" spans="2:12">
      <c r="B17" s="15" t="s">
        <v>15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</row>
  </sheetData>
  <mergeCells count="6">
    <mergeCell ref="B2:I2"/>
    <mergeCell ref="B3:I3"/>
    <mergeCell ref="B4:I4"/>
    <mergeCell ref="B5:I5"/>
    <mergeCell ref="B8:B9"/>
    <mergeCell ref="C8:M8"/>
  </mergeCells>
  <pageMargins left="0.7" right="0.7" top="0.75" bottom="0.75" header="0.3" footer="0.3"/>
  <pageSetup orientation="portrait" r:id="rId1"/>
  <ignoredErrors>
    <ignoredError sqref="L16 C16:I1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04FE1-BB24-48DD-8623-CF5E3E07D4AE}"/>
</file>

<file path=customXml/itemProps2.xml><?xml version="1.0" encoding="utf-8"?>
<ds:datastoreItem xmlns:ds="http://schemas.openxmlformats.org/officeDocument/2006/customXml" ds:itemID="{FE85BF61-8D1B-43B4-8C67-729AF428124B}"/>
</file>

<file path=customXml/itemProps3.xml><?xml version="1.0" encoding="utf-8"?>
<ds:datastoreItem xmlns:ds="http://schemas.openxmlformats.org/officeDocument/2006/customXml" ds:itemID="{556842BB-FCAE-4E7A-9D96-3B695BD5D56B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Yan Li Suarez</cp:lastModifiedBy>
  <cp:revision/>
  <dcterms:created xsi:type="dcterms:W3CDTF">2021-05-03T15:22:15Z</dcterms:created>
  <dcterms:modified xsi:type="dcterms:W3CDTF">2025-03-18T17:52:52Z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2022-04-12T13:29:21Z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391fec31-814e-4c84-a279-27addae5a391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